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Settings" sheetId="1" r:id="rId3"/>
    <sheet state="visible" name="Archive" sheetId="2" r:id="rId4"/>
    <sheet state="visible" name="Pivot Table 1" sheetId="3" r:id="rId5"/>
    <sheet state="hidden" name="Summary" sheetId="4" r:id="rId6"/>
    <sheet state="hidden" name="Dashboard" sheetId="5" r:id="rId7"/>
  </sheets>
  <definedNames>
    <definedName localSheetId="3" name="sCalc">Summary!$L$1</definedName>
    <definedName localSheetId="4" name="dCalc">Dashboard!$V$1</definedName>
    <definedName localSheetId="0" name="searchTerm">ReadmeSettings!$B$9</definedName>
  </definedNames>
  <calcPr/>
  <pivotCaches>
    <pivotCache cacheId="0" r:id="rId8"/>
  </pivotCaches>
</workbook>
</file>

<file path=xl/sharedStrings.xml><?xml version="1.0" encoding="utf-8"?>
<sst xmlns="http://schemas.openxmlformats.org/spreadsheetml/2006/main" count="32575" uniqueCount="21568">
  <si>
    <t>TAGS v6.1.9.1</t>
  </si>
  <si>
    <t xml:space="preserve">
Created by mhawksey. Read more about this at:</t>
  </si>
  <si>
    <t>http://tags.hawksey.info</t>
  </si>
  <si>
    <t>With this spreadsheet you can:</t>
  </si>
  <si>
    <t>- automatically pull results from a Twitter Search into a Google Spreadsheet</t>
  </si>
  <si>
    <t>Instructions:</t>
  </si>
  <si>
    <r>
      <rPr>
        <rFont val="Roboto"/>
        <sz val="10.0"/>
      </rPr>
      <t xml:space="preserve">1. If you've never run </t>
    </r>
    <r>
      <rPr>
        <rFont val="Courier New"/>
        <sz val="10.0"/>
      </rPr>
      <t>TAGS &gt; Setup Twitter Access</t>
    </r>
    <r>
      <rPr>
        <rFont val="Roboto"/>
        <sz val="10.0"/>
      </rPr>
      <t xml:space="preserve"> do so now (this should only need be done once for all your TAGS sheets) </t>
    </r>
  </si>
  <si>
    <t>2. Enter term</t>
  </si>
  <si>
    <t>#mentalhealth</t>
  </si>
  <si>
    <r>
      <rPr>
        <rFont val="Roboto"/>
        <b/>
        <sz val="10.0"/>
      </rPr>
      <t>Note:</t>
    </r>
    <r>
      <rPr>
        <rFont val="Roboto"/>
        <sz val="10.0"/>
      </rPr>
      <t xml:space="preserve">  Make a one off collection with </t>
    </r>
    <r>
      <rPr>
        <rFont val="Courier New"/>
        <sz val="10.0"/>
      </rPr>
      <t>TAGS &gt; Run now!</t>
    </r>
    <r>
      <rPr>
        <rFont val="Roboto"/>
        <sz val="10.0"/>
      </rPr>
      <t xml:space="preserve"> or set a trigger to collect every hour </t>
    </r>
    <r>
      <rPr>
        <rFont val="Courier New"/>
        <sz val="10.0"/>
      </rPr>
      <t>TAGS &gt; Update archive every hour</t>
    </r>
    <r>
      <rPr>
        <rFont val="Roboto"/>
        <sz val="10.0"/>
      </rPr>
      <t xml:space="preserve">. To change the frequency open </t>
    </r>
    <r>
      <rPr>
        <rFont val="Courier New"/>
        <sz val="10.0"/>
      </rPr>
      <t>Tools &gt; Script Editor</t>
    </r>
    <r>
      <rPr>
        <rFont val="Roboto"/>
        <sz val="10.0"/>
      </rPr>
      <t xml:space="preserve"> then </t>
    </r>
    <r>
      <rPr>
        <rFont val="Courier New"/>
        <sz val="10.0"/>
      </rPr>
      <t>Triggers &gt; Current script's triggers...</t>
    </r>
    <r>
      <rPr>
        <rFont val="Roboto"/>
        <sz val="10.0"/>
      </rPr>
      <t xml:space="preserve"> and adjust
</t>
    </r>
  </si>
  <si>
    <t>Advanced Settings:</t>
  </si>
  <si>
    <t>Period</t>
  </si>
  <si>
    <t>default</t>
  </si>
  <si>
    <t>Continuous/paged</t>
  </si>
  <si>
    <t>continuous</t>
  </si>
  <si>
    <t>&lt;- deprecated option</t>
  </si>
  <si>
    <t>Follower count filter</t>
  </si>
  <si>
    <t>&lt;- if search term is being spammed you can set the minimum followers a person must have to be included in archive</t>
  </si>
  <si>
    <t>Number of tweets</t>
  </si>
  <si>
    <t>&lt;- maximum varies based on the type of archive you are collecting</t>
  </si>
  <si>
    <t>Type</t>
  </si>
  <si>
    <t>search/tweets</t>
  </si>
  <si>
    <t>Stats</t>
  </si>
  <si>
    <t>Number of Tweets</t>
  </si>
  <si>
    <t>Unique tweets</t>
  </si>
  <si>
    <t>First Tweet</t>
  </si>
  <si>
    <t>Last Tweet</t>
  </si>
  <si>
    <t>Make interactive</t>
  </si>
  <si>
    <t>Turn your archive into an interactive online resource using TAGSExplorer - see http://bit.ly/TAGSsetup</t>
  </si>
  <si>
    <r>
      <rPr>
        <rFont val="Roboto"/>
        <b/>
        <sz val="10.0"/>
      </rPr>
      <t xml:space="preserve">Note: </t>
    </r>
    <r>
      <rPr>
        <rFont val="Courier New"/>
        <b/>
        <sz val="10.0"/>
      </rPr>
      <t>Share &gt; Anyone with link</t>
    </r>
    <r>
      <rPr>
        <rFont val="Roboto"/>
        <b val="0"/>
        <sz val="10.0"/>
      </rPr>
      <t xml:space="preserve"> to use these views</t>
    </r>
  </si>
  <si>
    <t>&lt;- conversation explorer</t>
  </si>
  <si>
    <t>&lt;- searchable archive</t>
  </si>
  <si>
    <t>News</t>
  </si>
  <si>
    <t>id_str</t>
  </si>
  <si>
    <t>from_user</t>
  </si>
  <si>
    <t>text</t>
  </si>
  <si>
    <t xml:space="preserve"> </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</si>
  <si>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</si>
  <si>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</si>
  <si>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</si>
  <si>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</si>
  <si>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</si>
  <si>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</si>
  <si>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</si>
  <si>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</si>
  <si>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</si>
  <si>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</si>
  <si>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</si>
  <si>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</si>
  <si>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</si>
  <si>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</si>
  <si>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</si>
  <si>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1547959959639298054</t>
  </si>
  <si>
    <t>elevatehcare</t>
  </si>
  <si>
    <t>See you soon Colorado! 
#mentalhealth #mentalhealthawareness #mentalhealthmatters https://t.co/NvPdP7kh88</t>
  </si>
  <si>
    <t>MentalHealth</t>
  </si>
  <si>
    <t>Fri Jul 15 15:03:08 +0000 2022</t>
  </si>
  <si>
    <t>1051205991352729605</t>
  </si>
  <si>
    <t>&lt;a href="http://twitter.com/download/iphone" rel="nofollow"&gt;Twitter for iPhone&lt;/a&gt;</t>
  </si>
  <si>
    <t>http://pbs.twimg.com/profile_images/1070890091034357760/CARFeS9z_normal.jpg</t>
  </si>
  <si>
    <t xml:space="preserve"> Virtual</t>
  </si>
  <si>
    <t>http://twitter.com/elevatehcare/statuses/1547959959639298054</t>
  </si>
  <si>
    <t>{"hashtags":[{"text":"mentalhealth","indices":[24,37]},{"text":"mentalhealthawareness","indices":[38,60]},{"text":"mentalhealthmatters","indices":[61,81]}],"symbols":[],"user_mentions":[],"urls":[],"media":[{"id":1547959953796653000,"id_str":"1547959953796653058","indices":[82,105],"media_url":"http://pbs.twimg.com/media/FXt1YGSUYAIac3X.jpg","media_url_https":"https://pbs.twimg.com/media/FXt1YGSUYAIac3X.jpg","url":"https://t.co/NvPdP7kh88","display_url":"pic.twitter.com/NvPdP7kh88","expanded_url":"https://twitter.com/elevatehcare/status/1547959959639298054/photo/1","type":"photo","sizes":{"thumb":{"w":150,"h":150,"resize":"crop"},"medium":{"w":1080,"h":1080,"resize":"fit"},"small":{"w":680,"h":680,"resize":"fit"},"large":{"w":1080,"h":1080,"resize":"fit"}}}]}</t>
  </si>
  <si>
    <t>1547959917616582658</t>
  </si>
  <si>
    <t>NYFLCR</t>
  </si>
  <si>
    <t>People living with depression are 3 times more likely to experience regular pain. If you are living from depression, it is important to seek help. Learn more about upcoming clinical trials:  https://t.co/TcQFPMPHtu
#Depression #Research #ClinicalTrials #MentalHealth https://t.co/CLyOSmfqgv</t>
  </si>
  <si>
    <t>Depression</t>
  </si>
  <si>
    <t>Fri Jul 15 15:02:58 +0000 2022</t>
  </si>
  <si>
    <t>1296810236293128194</t>
  </si>
  <si>
    <t>&lt;a href="https://app.sendible.com" rel="nofollow"&gt;Sendible&lt;/a&gt;</t>
  </si>
  <si>
    <t>http://pbs.twimg.com/profile_images/1296810457446207497/9w91ycz2_normal.jpg</t>
  </si>
  <si>
    <t>Rochester,NY</t>
  </si>
  <si>
    <t>http://twitter.com/NYFLCR/statuses/1547959917616582658</t>
  </si>
  <si>
    <t>{"hashtags":[{"text":"Depression","indices":[216,227]},{"text":"Research","indices":[228,237]},{"text":"ClinicalTrials","indices":[238,253]},{"text":"MentalHealth","indices":[254,267]}],"symbols":[],"user_mentions":[],"urls":[{"url":"https://t.co/TcQFPMPHtu","expanded_url":"https://flclinical.com/studies/#!/","display_url":"flclinical.com/studies/#!/","indices":[191,214]}],"media":[{"id":1547959892303982600,"id_str":"1547959892303982592","indices":[268,291],"media_url":"http://pbs.twimg.com/media/FXt1UhNUsAADsmt.jpg","media_url_https":"https://pbs.twimg.com/media/FXt1UhNUsAADsmt.jpg","url":"https://t.co/CLyOSmfqgv","display_url":"pic.twitter.com/CLyOSmfqgv","expanded_url":"https://twitter.com/NYFLCR/status/1547959917616582658/photo/1","type":"photo","sizes":{"small":{"w":680,"h":383,"resize":"fit"},"thumb":{"w":150,"h":150,"resize":"crop"},"medium":{"w":1200,"h":675,"resize":"fit"},"large":{"w":2048,"h":1152,"resize":"fit"}}}]}</t>
  </si>
  <si>
    <t>1547959910972854272</t>
  </si>
  <si>
    <t>mtmhrmagazine</t>
  </si>
  <si>
    <t>See you soon Colorado! 
#mentalhealth #mentalhealthawareness #mentalhealthmatters https://t.co/ogJu3imlzI</t>
  </si>
  <si>
    <t>Fri Jul 15 15:02:57 +0000 2022</t>
  </si>
  <si>
    <t>1532938472121634816</t>
  </si>
  <si>
    <t>http://pbs.twimg.com/profile_images/1532938706528702466/Pi5deFVa_normal.jpg</t>
  </si>
  <si>
    <t>http://twitter.com/mtmhrmagazine/statuses/1547959910972854272</t>
  </si>
  <si>
    <t>{"hashtags":[{"text":"mentalhealth","indices":[24,37]},{"text":"mentalhealthawareness","indices":[38,60]},{"text":"mentalhealthmatters","indices":[61,81]}],"symbols":[],"user_mentions":[],"urls":[],"media":[{"id":1547959904538792000,"id_str":"1547959904538791936","indices":[82,105],"media_url":"http://pbs.twimg.com/media/FXt1VOyVEAADau0.jpg","media_url_https":"https://pbs.twimg.com/media/FXt1VOyVEAADau0.jpg","url":"https://t.co/ogJu3imlzI","display_url":"pic.twitter.com/ogJu3imlzI","expanded_url":"https://twitter.com/mtmhrmagazine/status/1547959910972854272/photo/1","type":"photo","sizes":{"thumb":{"w":150,"h":150,"resize":"crop"},"medium":{"w":1080,"h":1080,"resize":"fit"},"small":{"w":680,"h":680,"resize":"fit"},"large":{"w":1080,"h":1080,"resize":"fit"}}}]}</t>
  </si>
  <si>
    <t>1547959907994914819</t>
  </si>
  <si>
    <t>brianfemminella</t>
  </si>
  <si>
    <t>had the opportunity to talk all things #mentalhealth and the #startupgrind with my incredible new friend @euniceajim. sometimes, as a founder, the most important people you meet and lessons you learn happen by chance. always take the shot….☺️ https://t.co/hjrdwylGyd</t>
  </si>
  <si>
    <t>Fri Jul 15 15:02:56 +0000 2022</t>
  </si>
  <si>
    <t>2778550660</t>
  </si>
  <si>
    <t>http://pbs.twimg.com/profile_images/1525987915074924545/fVorUh97_normal.jpg</t>
  </si>
  <si>
    <t>Los Angeles, CA</t>
  </si>
  <si>
    <t>http://twitter.com/brianfemminella/statuses/1547959907994914819</t>
  </si>
  <si>
    <t>{"hashtags":[{"text":"mentalhealth","indices":[39,52]},{"text":"startupgrind","indices":[61,74]}],"symbols":[],"user_mentions":[{"screen_name":"euniceajim","name":"Eunice Ajim","id":951826059804270600,"id_str":"951826059804270592","indices":[105,116]}],"urls":[],"media":[{"id":1547959891305803800,"id_str":"1547959891305803776","indices":[243,266],"media_url":"http://pbs.twimg.com/media/FXt1UdfVsAA51Lu.jpg","media_url_https":"https://pbs.twimg.com/media/FXt1UdfVsAA51Lu.jpg","url":"https://t.co/hjrdwylGyd","display_url":"pic.twitter.com/hjrdwylGyd","expanded_url":"https://twitter.com/brianfemminella/status/1547959907994914819/photo/1","type":"photo","sizes":{"thumb":{"w":150,"h":150,"resize":"crop"},"medium":{"w":1200,"h":900,"resize":"fit"},"small":{"w":680,"h":510,"resize":"fit"},"large":{"w":2048,"h":1536,"resize":"fit"}}}]}</t>
  </si>
  <si>
    <t>1547959879674970115</t>
  </si>
  <si>
    <t>OnecareVermont</t>
  </si>
  <si>
    <t>This month, Vermont joins the rest of the U.S. in launching 988 as an emergency phone number for mental health distress and crises. https://t.co/PvxBbX6wu4 #vermont #vt #vermonters #suicideprevention #suicideawareness #mentalhealthmatters #youmatter #umatter #mentalhealth</t>
  </si>
  <si>
    <t>Suicide</t>
  </si>
  <si>
    <t>Fri Jul 15 15:02:49 +0000 2022</t>
  </si>
  <si>
    <t>997109605116203010</t>
  </si>
  <si>
    <t>&lt;a href="https://mobile.twitter.com" rel="nofollow"&gt;Twitter Web App&lt;/a&gt;</t>
  </si>
  <si>
    <t>http://pbs.twimg.com/profile_images/1102945180058112002/3PgqMZ6R_normal.png</t>
  </si>
  <si>
    <t>Vermont, USA</t>
  </si>
  <si>
    <t>http://twitter.com/OnecareVermont/statuses/1547959879674970115</t>
  </si>
  <si>
    <t>{"hashtags":[{"text":"vermont","indices":[156,164]},{"text":"vt","indices":[165,168]},{"text":"vermonters","indices":[169,180]},{"text":"suicideprevention","indices":[181,199]},{"text":"suicideawareness","indices":[200,217]},{"text":"mentalhealthmatters","indices":[218,238]},{"text":"youmatter","indices":[239,249]},{"text":"umatter","indices":[250,258]},{"text":"mentalhealth","indices":[259,272]}],"symbols":[],"user_mentions":[],"urls":[{"url":"https://t.co/PvxBbX6wu4","expanded_url":"https://mentalhealth.vermont.gov/988-new-three-digit-number-national-suicide-prevention-lifeline-has-come-vermont","display_url":"mentalhealth.vermont.gov/988-new-three-…","indices":[132,155]}]}</t>
  </si>
  <si>
    <t>1547959864466362370</t>
  </si>
  <si>
    <t>adhealthcarellc</t>
  </si>
  <si>
    <t>Need to talk to someone? Don't wait. Schedule your consultation today.
📱 (877) 707-7790 
#AdequateHealthCareLLC #MentalHealth #Healing #Abuse #Addiction #BehavioralIssues #Mentalhealthawareness #Selfcare #Anxiety #Selflove #Depression #Health #Motivation #Wellness #Therapy # https://t.co/U0HPREXERh</t>
  </si>
  <si>
    <t>Anxiety</t>
  </si>
  <si>
    <t>Fri Jul 15 15:02:46 +0000 2022</t>
  </si>
  <si>
    <t>1431371051527598080</t>
  </si>
  <si>
    <t>&lt;a href="https://www.planoly.com" rel="nofollow"&gt;PLANOLY&lt;/a&gt;</t>
  </si>
  <si>
    <t>http://pbs.twimg.com/profile_images/1440726249450606606/HtqUR3io_normal.png</t>
  </si>
  <si>
    <t>Maryland</t>
  </si>
  <si>
    <t>http://twitter.com/adhealthcarellc/statuses/1547959864466362370</t>
  </si>
  <si>
    <t>{"hashtags":[{"text":"AdequateHealthCareLLC","indices":[91,113]},{"text":"MentalHealth","indices":[114,127]},{"text":"Healing","indices":[128,136]},{"text":"Abuse","indices":[137,143]},{"text":"Addiction","indices":[144,154]},{"text":"BehavioralIssues","indices":[155,172]},{"text":"Mentalhealthawareness","indices":[173,195]},{"text":"Selfcare","indices":[196,205]},{"text":"Anxiety","indices":[206,214]},{"text":"Selflove","indices":[215,224]},{"text":"Depression","indices":[225,236]},{"text":"Health","indices":[237,244]},{"text":"Motivation","indices":[245,256]},{"text":"Wellness","indices":[257,266]},{"text":"Therapy","indices":[267,275]}],"symbols":[],"user_mentions":[],"urls":[],"media":[{"id":1547959861568106500,"id_str":"1547959861568106496","indices":[278,301],"media_url":"http://pbs.twimg.com/media/FXt1SutUcAAiNMm.jpg","media_url_https":"https://pbs.twimg.com/media/FXt1SutUcAAiNMm.jpg","url":"https://t.co/U0HPREXERh","display_url":"pic.twitter.com/U0HPREXERh","expanded_url":"https://twitter.com/adhealthcarellc/status/1547959864466362370/photo/1","type":"photo","sizes":{"large":{"w":1080,"h":1080,"resize":"fit"},"small":{"w":680,"h":680,"resize":"fit"},"thumb":{"w":150,"h":150,"resize":"crop"},"medium":{"w":1080,"h":1080,"resize":"fit"}}}]}</t>
  </si>
  <si>
    <t>1547959862629306370</t>
  </si>
  <si>
    <t>VNS_Ajax</t>
  </si>
  <si>
    <t>#healthy #youth #mentalhealth #summer #ajax  #pickering #durhamregion #durham #durham #durhamregion #ajax #youthprograms #fitness #mindfulness #mentalhealthawareness #contactnow #motivation #goals #visit #appreciation #effort #basketball #basketballprogram https://t.co/H6jxUV9uAn</t>
  </si>
  <si>
    <t>Fri Jul 15 15:02:45 +0000 2022</t>
  </si>
  <si>
    <t>2793048804</t>
  </si>
  <si>
    <t>http://pbs.twimg.com/profile_images/893135719899607042/GwWfPczJ_normal.jpg</t>
  </si>
  <si>
    <t>Ajax, Ontario</t>
  </si>
  <si>
    <t>http://twitter.com/VNS_Ajax/statuses/1547959862629306370</t>
  </si>
  <si>
    <t>{"hashtags":[{"text":"healthy","indices":[0,8]},{"text":"youth","indices":[9,15]},{"text":"mentalhealth","indices":[16,29]},{"text":"summer","indices":[30,37]},{"text":"ajax","indices":[38,43]},{"text":"pickering","indices":[45,55]},{"text":"durhamregion","indices":[56,69]},{"text":"durham","indices":[70,77]},{"text":"durham","indices":[78,85]},{"text":"durhamregion","indices":[86,99]},{"text":"ajax","indices":[100,105]},{"text":"youthprograms","indices":[106,120]},{"text":"fitness","indices":[121,129]},{"text":"mindfulness","indices":[130,142]},{"text":"mentalhealthawareness","indices":[143,165]},{"text":"contactnow","indices":[166,177]},{"text":"motivation","indices":[178,189]},{"text":"goals","indices":[190,196]},{"text":"visit","indices":[197,203]},{"text":"appreciation","indices":[204,217]},{"text":"effort","indices":[218,225]},{"text":"basketball","indices":[226,237]},{"text":"basketballprogram","indices":[238,256]}],"symbols":[],"user_mentions":[],"urls":[],"media":[{"id":1547959534076850200,"id_str":"1547959534076850176","indices":[257,280],"media_url":"http://pbs.twimg.com/media/FXt0_qtUcAAxzY5.jpg","media_url_https":"https://pbs.twimg.com/media/FXt0_qtUcAAxzY5.jpg","url":"https://t.co/H6jxUV9uAn","display_url":"pic.twitter.com/H6jxUV9uAn","expanded_url":"https://twitter.com/VNS_Ajax/status/1547959862629306370/photo/1","type":"photo","sizes":{"large":{"w":1080,"h":1080,"resize":"fit"},"thumb":{"w":150,"h":150,"resize":"crop"},"small":{"w":680,"h":680,"resize":"fit"},"medium":{"w":1080,"h":1080,"resize":"fit"}}}]}</t>
  </si>
  <si>
    <t>1547959835185934336</t>
  </si>
  <si>
    <t>WTFudgicle</t>
  </si>
  <si>
    <t>RT @picardonhealth: Taking the Magic Out of Magic Mushrooms. Capturing the benefits of #psychedelics without the trip, by @SmithDanaG  https://t.co/ofk6zh29tl via @nytimes #psilocybin #MentalHealth https://t.co/lDxlo63Zkq</t>
  </si>
  <si>
    <t>Fri Jul 15 15:02:39 +0000 2022</t>
  </si>
  <si>
    <t>14429995</t>
  </si>
  <si>
    <t>http://pbs.twimg.com/profile_images/731735343972552704/MkKs98HM_normal.jpg</t>
  </si>
  <si>
    <t>http://twitter.com/WTFudgicle/statuses/1547959835185934336</t>
  </si>
  <si>
    <t>{"hashtags":[{"text":"psychedelics","indices":[87,100]}],"symbols":[],"user_mentions":[{"screen_name":"picardonhealth","name":"André Picard","id":252794509,"id_str":"252794509","indices":[3,18]},{"screen_name":"SmithDanaG","name":"Dana Smith","id":308753623,"id_str":"308753623","indices":[122,133]}],"urls":[]}</t>
  </si>
  <si>
    <t>1547959825861996545</t>
  </si>
  <si>
    <t>nitascolor</t>
  </si>
  <si>
    <t>A 🧵 dedicated to anyone writing copy, but ESPECIALLY to those in the health, wellness, and mental health industry:
Empathize with your audience's pain points instead of exploiting them.
#copywriting #copywriters #mentalhealth #healthandwellness https://t.co/txiSv7TQnu</t>
  </si>
  <si>
    <t>Fri Jul 15 15:02:36 +0000 2022</t>
  </si>
  <si>
    <t>1301964150659149824</t>
  </si>
  <si>
    <t>http://pbs.twimg.com/profile_images/1301964446215016448/pigjWSqk_normal.jpg</t>
  </si>
  <si>
    <t>Calgary, Alberta</t>
  </si>
  <si>
    <t>http://twitter.com/nitascolor/statuses/1547959825861996545</t>
  </si>
  <si>
    <t>{"hashtags":[{"text":"copywriting","indices":[188,200]},{"text":"copywriters","indices":[201,213]},{"text":"mentalhealth","indices":[214,227]},{"text":"healthandwellness","indices":[228,246]}],"symbols":[],"user_mentions":[],"urls":[],"media":[{"id":1547959606273380400,"id_str":"1547959606273380352","indices":[247,270],"media_url":"http://pbs.twimg.com/media/FXt1D3qUEAAodN0.png","media_url_https":"https://pbs.twimg.com/media/FXt1D3qUEAAodN0.png","url":"https://t.co/txiSv7TQnu","display_url":"pic.twitter.com/txiSv7TQnu","expanded_url":"https://twitter.com/nitascolor/status/1547959825861996545/photo/1","type":"photo","sizes":{"large":{"w":1080,"h":1080,"resize":"fit"},"thumb":{"w":150,"h":150,"resize":"crop"},"small":{"w":680,"h":680,"resize":"fit"},"medium":{"w":1080,"h":1080,"resize":"fit"}}}]}</t>
  </si>
  <si>
    <t>1547959824930902016</t>
  </si>
  <si>
    <t>Diversus_Health</t>
  </si>
  <si>
    <t>Remember this: the work you do is important. 
#mentalhealth #mentalwellness #mentalhealthmatters #DiversusHealth #quoteoftheday #mentalhealthquotes #mentalhealthadvocate #trauma #therapy https://t.co/MGDzsiCBAK</t>
  </si>
  <si>
    <t>20685290</t>
  </si>
  <si>
    <t>&lt;a href="https://www.hootsuite.com" rel="nofollow"&gt;Hootsuite Inc.&lt;/a&gt;</t>
  </si>
  <si>
    <t>http://pbs.twimg.com/profile_images/1410653738658848771/QqqvefV1_normal.jpg</t>
  </si>
  <si>
    <t>Colorado Springs, Colorado</t>
  </si>
  <si>
    <t>http://twitter.com/Diversus_Health/statuses/1547959824930902016</t>
  </si>
  <si>
    <t>{"hashtags":[{"text":"mentalhealth","indices":[47,60]},{"text":"mentalwellness","indices":[61,76]},{"text":"mentalhealthmatters","indices":[77,97]},{"text":"DiversusHealth","indices":[98,113]},{"text":"quoteoftheday","indices":[114,128]},{"text":"mentalhealthquotes","indices":[129,148]},{"text":"mentalhealthadvocate","indices":[149,170]},{"text":"trauma","indices":[171,178]},{"text":"therapy","indices":[179,187]}],"symbols":[],"user_mentions":[],"urls":[],"media":[{"id":1547959822372311000,"id_str":"1547959822372311048","indices":[188,211],"media_url":"http://pbs.twimg.com/media/FXt1QcsUEAgVQRt.jpg","media_url_https":"https://pbs.twimg.com/media/FXt1QcsUEAgVQRt.jpg","url":"https://t.co/MGDzsiCBAK","display_url":"pic.twitter.com/MGDzsiCBAK","expanded_url":"https://twitter.com/Diversus_Health/status/1547959824930902016/photo/1","type":"photo","sizes":{"medium":{"w":1080,"h":1080,"resize":"fit"},"thumb":{"w":150,"h":150,"resize":"crop"},"small":{"w":680,"h":680,"resize":"fit"},"large":{"w":1080,"h":1080,"resize":"fit"}}}]}</t>
  </si>
  <si>
    <t>1547959777891799040</t>
  </si>
  <si>
    <t>HomeEcSpert</t>
  </si>
  <si>
    <t>RT @adamwrightfit: Comment “challenge accepted” and save this video #weightloss #fatloss #diet #health #mentalhealth https://t.co/diNd2SaRMk</t>
  </si>
  <si>
    <t>Fri Jul 15 15:02:25 +0000 2022</t>
  </si>
  <si>
    <t>1380952752302399492</t>
  </si>
  <si>
    <t>&lt;a href="https://help.twitter.com/en/using-twitter/how-to-tweet#source-labels" rel="nofollow"&gt;HomeEcSpertBot&lt;/a&gt;</t>
  </si>
  <si>
    <t>http://pbs.twimg.com/profile_images/1381030106391474177/C2AvJ5J-_normal.png</t>
  </si>
  <si>
    <t>http://twitter.com/HomeEcSpert/statuses/1547959777891799040</t>
  </si>
  <si>
    <t>{"hashtags":[{"text":"weightloss","indices":[68,79]},{"text":"fatloss","indices":[80,88]},{"text":"diet","indices":[89,94]},{"text":"health","indices":[95,102]},{"text":"mentalhealth","indices":[103,116]}],"symbols":[],"user_mentions":[{"screen_name":"adamwrightfit","name":"Adam Wright","id":1460731613235400700,"id_str":"1460731613235400709","indices":[3,17]}],"urls":[],"media":[{"id":1547959044496691200,"id_str":"1547959044496691208","indices":[117,140],"media_url":"http://pbs.twimg.com/ext_tw_video_thumb/1547959044496691208/pu/img/L44X0GHDuh2BR5d1.jpg","media_url_https":"https://pbs.twimg.com/ext_tw_video_thumb/1547959044496691208/pu/img/L44X0GHDuh2BR5d1.jpg","url":"https://t.co/diNd2SaRMk","display_url":"pic.twitter.com/diNd2SaRMk","expanded_url":"https://twitter.com/adamwrightfit/status/1547959754059759618/video/1","type":"photo","sizes":{"thumb":{"w":150,"h":150,"resize":"crop"},"small":{"w":383,"h":680,"resize":"fit"},"large":{"w":720,"h":1280,"resize":"fit"},"medium":{"w":675,"h":1200,"resize":"fit"}},"source_status_id":1547959754059759600,"source_status_id_str":"1547959754059759618","source_user_id":1460731613235400700,"source_user_id_str":"1460731613235400709"}]}</t>
  </si>
  <si>
    <t>1547959763887001602</t>
  </si>
  <si>
    <t>og_tigress</t>
  </si>
  <si>
    <t>RT @MetaToadsGang: 🚨👇🏼🔥 SET YOUR REMINDERS FOR “THE TOAD CAGE” Follow @MetaToadsGang and @kokid951 where we will talk all thing #mma #ufc #Mentalhealth 🚨MINT YOUR TOADS @ https://t.co/pQ8GZqESH4 AND JOIN THE FIGHT🥊https://t.co/RStqeMObNP https://t.co/0kZyW5uiml</t>
  </si>
  <si>
    <t>Fri Jul 15 15:02:22 +0000 2022</t>
  </si>
  <si>
    <t>1656363595</t>
  </si>
  <si>
    <t>http://pbs.twimg.com/profile_images/1540322040212856835/ozCHwcyA_normal.jpg</t>
  </si>
  <si>
    <t>http://twitter.com/og_tigress/statuses/1547959763887001602</t>
  </si>
  <si>
    <t>{"hashtags":[{"text":"mma","indices":[128,132]},{"text":"ufc","indices":[133,137]}],"symbols":[],"user_mentions":[{"screen_name":"MetaToadsGang","name":"🐸MetaToads-🚨MINTING NOW‼️🐸","id":1461001708260270000,"id_str":"1461001708260270080","indices":[3,17]},{"screen_name":"MetaToadsGang","name":"🐸MetaToads-🚨MINTING NOW‼️🐸","id":1461001708260270000,"id_str":"1461001708260270080","indices":[70,84]},{"screen_name":"kokid951","name":"Keith “NFT kid” Berry","id":118639757,"id_str":"118639757","indices":[89,98]}],"urls":[]}</t>
  </si>
  <si>
    <t>1547959754059759618</t>
  </si>
  <si>
    <t>adamwrightfit</t>
  </si>
  <si>
    <t>Comment “challenge accepted” and save this video #weightloss #fatloss #diet #health #mentalhealth https://t.co/diNd2SaRMk</t>
  </si>
  <si>
    <t>Fri Jul 15 15:02:19 +0000 2022</t>
  </si>
  <si>
    <t>1460731613235400709</t>
  </si>
  <si>
    <t>&lt;a href="https://repurpose.io" rel="nofollow"&gt;RepurposeIO&lt;/a&gt;</t>
  </si>
  <si>
    <t>http://pbs.twimg.com/profile_images/1460731985777684481/DyNEpTfu_normal.jpg</t>
  </si>
  <si>
    <t>http://twitter.com/adamwrightfit/statuses/1547959754059759618</t>
  </si>
  <si>
    <t>{"hashtags":[{"text":"weightloss","indices":[49,60]},{"text":"fatloss","indices":[61,69]},{"text":"diet","indices":[70,75]},{"text":"health","indices":[76,83]},{"text":"mentalhealth","indices":[84,97]}],"symbols":[],"user_mentions":[],"urls":[],"media":[{"id":1547959044496691200,"id_str":"1547959044496691208","indices":[98,121],"media_url":"http://pbs.twimg.com/ext_tw_video_thumb/1547959044496691208/pu/img/L44X0GHDuh2BR5d1.jpg","media_url_https":"https://pbs.twimg.com/ext_tw_video_thumb/1547959044496691208/pu/img/L44X0GHDuh2BR5d1.jpg","url":"https://t.co/diNd2SaRMk","display_url":"pic.twitter.com/diNd2SaRMk","expanded_url":"https://twitter.com/adamwrightfit/status/1547959754059759618/video/1","type":"photo","sizes":{"thumb":{"w":150,"h":150,"resize":"crop"},"small":{"w":383,"h":680,"resize":"fit"},"large":{"w":720,"h":1280,"resize":"fit"},"medium":{"w":675,"h":1200,"resize":"fit"}}}]}</t>
  </si>
  <si>
    <t>1547959697205932032</t>
  </si>
  <si>
    <t>jgrady99</t>
  </si>
  <si>
    <t>RT @CitiMutts: Tomorrow is an important day for suicide resources in the United States.
Starting tomorrow, July 16, the 10-digit National Suicide Prevention Lifeline number will change to a three-digit version for calls and texts: 988.
#988
#suicideprevention
#mentalhealth</t>
  </si>
  <si>
    <t>Fri Jul 15 15:02:06 +0000 2022</t>
  </si>
  <si>
    <t>821444545</t>
  </si>
  <si>
    <t>http://pbs.twimg.com/profile_images/726844493639606272/kWQpwipv_normal.jpg</t>
  </si>
  <si>
    <t>North Carolina, USA</t>
  </si>
  <si>
    <t>http://twitter.com/jgrady99/statuses/1547959697205932032</t>
  </si>
  <si>
    <t>{"hashtags":[],"symbols":[],"user_mentions":[{"screen_name":"CitiMutts","name":"Fueled By Coffee 🇺🇦","id":369157880,"id_str":"369157880","indices":[3,13]}],"urls":[]}</t>
  </si>
  <si>
    <t>1547959695863820290</t>
  </si>
  <si>
    <t>CMpickupapenny</t>
  </si>
  <si>
    <t>Did you know, exercise can provide…
🧠 Sharper memory &amp;amp; thinking
😌 Higher self-esteem
💤 Better sleep
⚡ An increase of energy
💪🏽 Stronger resilience
Source: https://t.co/CUytNe7pRB
#exercise #wellbeing #mentalhealth #mentalhealthuk #support #wellness</t>
  </si>
  <si>
    <t>Wellbeing</t>
  </si>
  <si>
    <t>Fri Jul 15 15:02:05 +0000 2022</t>
  </si>
  <si>
    <t>993533095948234752</t>
  </si>
  <si>
    <t>http://pbs.twimg.com/profile_images/1029365917355003905/9Ff2oXj6_normal.jpg</t>
  </si>
  <si>
    <t>Newcastle Upon Tyne, England</t>
  </si>
  <si>
    <t>http://twitter.com/CMpickupapenny/statuses/1547959695863820290</t>
  </si>
  <si>
    <t>{"hashtags":[{"text":"exercise","indices":[183,192]},{"text":"wellbeing","indices":[193,203]},{"text":"mentalhealth","indices":[204,217]},{"text":"mentalhealthuk","indices":[218,233]},{"text":"support","indices":[234,242]},{"text":"wellness","indices":[243,252]}],"symbols":[],"user_mentions":[],"urls":[{"url":"https://t.co/CUytNe7pRB","expanded_url":"http://helpguide.org","display_url":"helpguide.org","indices":[159,182]}]}</t>
  </si>
  <si>
    <t>1547959658282790913</t>
  </si>
  <si>
    <t>WoodlandNw</t>
  </si>
  <si>
    <t>Depression doesn’t have a single cause, but it also has many treatment options. If you are suffering from depression, it is important to seek help. Learn more about upcoming clinical trials:  https://t.co/SNOGEeYxnY
#Depression #MentalHealth #ClinicalTrials #Research https://t.co/rESoPZlBLQ</t>
  </si>
  <si>
    <t>Fri Jul 15 15:01:56 +0000 2022</t>
  </si>
  <si>
    <t>730400069673844738</t>
  </si>
  <si>
    <t>http://pbs.twimg.com/profile_images/1288126773876539393/Pghqii0d_normal.jpg</t>
  </si>
  <si>
    <t>Rogers, AR</t>
  </si>
  <si>
    <t>http://twitter.com/WoodlandNw/statuses/1547959658282790913</t>
  </si>
  <si>
    <t>{"hashtags":[{"text":"Depression","indices":[217,228]},{"text":"MentalHealth","indices":[229,242]},{"text":"ClinicalTrials","indices":[243,258]},{"text":"Research","indices":[259,268]}],"symbols":[],"user_mentions":[],"urls":[{"url":"https://t.co/SNOGEeYxnY","expanded_url":"https://wrnclinical.com/studies/#!/","display_url":"wrnclinical.com/studies/#!/","indices":[192,215]}],"media":[{"id":1547959628394221600,"id_str":"1547959628394221569","indices":[269,292],"media_url":"http://pbs.twimg.com/media/FXt1FKEVUAEw-s9.jpg","media_url_https":"https://pbs.twimg.com/media/FXt1FKEVUAEw-s9.jpg","url":"https://t.co/rESoPZlBLQ","display_url":"pic.twitter.com/rESoPZlBLQ","expanded_url":"https://twitter.com/WoodlandNw/status/1547959658282790913/photo/1","type":"photo","sizes":{"medium":{"w":1200,"h":675,"resize":"fit"},"thumb":{"w":150,"h":150,"resize":"crop"},"large":{"w":2048,"h":1152,"resize":"fit"},"small":{"w":680,"h":383,"resize":"fit"}}}]}</t>
  </si>
  <si>
    <t>1547959613747712000</t>
  </si>
  <si>
    <t>BbqDadOfficial</t>
  </si>
  <si>
    <t>Join me in my Space! #MentalHealth #Music https://t.co/duz7QfzMGi</t>
  </si>
  <si>
    <t>Fri Jul 15 15:01:46 +0000 2022</t>
  </si>
  <si>
    <t>1445421387678502912</t>
  </si>
  <si>
    <t>http://pbs.twimg.com/profile_images/1516380114530947072/YvGvScAN_normal.jpg</t>
  </si>
  <si>
    <t>Wasilla, Alaska</t>
  </si>
  <si>
    <t>http://twitter.com/BbqDadOfficial/statuses/1547959613747712000</t>
  </si>
  <si>
    <t>{"hashtags":[{"text":"MentalHealth","indices":[21,34]},{"text":"Music","indices":[35,41]}],"symbols":[],"user_mentions":[],"urls":[{"url":"https://t.co/duz7QfzMGi","expanded_url":"https://twitter.com/i/spaces/1YqJDqozoAaxV","display_url":"twitter.com/i/spaces/1YqJD…","indices":[42,65]}]}</t>
  </si>
  <si>
    <t>1547959608265715719</t>
  </si>
  <si>
    <t>womapodolchuk</t>
  </si>
  <si>
    <t>RT @womapodolchuk: https://t.co/JjSHAc1Fl9
#mentalhealth #positiveatittude #selfcare #emotionalgrowth #empowerment https://t.co/NcLH3QG9uU</t>
  </si>
  <si>
    <t>Fri Jul 15 15:01:44 +0000 2022</t>
  </si>
  <si>
    <t>2829883665</t>
  </si>
  <si>
    <t>&lt;a href="https://smarterqueue.com" rel="nofollow"&gt;SmarterQueue&lt;/a&gt;</t>
  </si>
  <si>
    <t>http://pbs.twimg.com/profile_images/1058767776058228736/m9pe0tY4_normal.jpg</t>
  </si>
  <si>
    <t>Winnipeg</t>
  </si>
  <si>
    <t>http://twitter.com/womapodolchuk/statuses/1547959608265715719</t>
  </si>
  <si>
    <t>{"hashtags":[{"text":"mentalhealth","indices":[44,57]},{"text":"positiveatittude","indices":[58,75]},{"text":"selfcare","indices":[76,85]},{"text":"emotionalgrowth","indices":[86,102]},{"text":"empowerment","indices":[103,115]}],"symbols":[],"user_mentions":[{"screen_name":"womapodolchuk","name":"Sherry","id":2829883665,"id_str":"2829883665","indices":[3,17]}],"urls":[{"url":"https://t.co/JjSHAc1Fl9","expanded_url":"https://bit.ly/3c9beys","display_url":"bit.ly/3c9beys","indices":[19,42]}],"media":[{"id":1376973157039534000,"id_str":"1376973157039534083","indices":[116,139],"media_url":"http://pbs.twimg.com/media/Exv9ynKW8AM-JIh.jpg","media_url_https":"https://pbs.twimg.com/media/Exv9ynKW8AM-JIh.jpg","url":"https://t.co/NcLH3QG9uU","display_url":"pic.twitter.com/NcLH3QG9uU","expanded_url":"https://twitter.com/womapodolchuk/status/1376973168599040006/photo/1","type":"photo","sizes":{"thumb":{"w":150,"h":150,"resize":"crop"},"small":{"w":680,"h":680,"resize":"fit"},"large":{"w":1080,"h":1080,"resize":"fit"},"medium":{"w":1080,"h":1080,"resize":"fit"}},"source_status_id":1376973168599040000,"source_status_id_str":"1376973168599040006","source_user_id":2829883665,"source_user_id_str":"2829883665"}]}</t>
  </si>
  <si>
    <t>1547959566905720836</t>
  </si>
  <si>
    <t>AJinspire4ever</t>
  </si>
  <si>
    <t>@D_R_Smart Thank you and I am so grateful for your support 🙏🏾. So excited about the performance poetry!
#journey #healing #SOUL #souljourney #Mentalhealth #MentalHealthAwareness #soulpower #SoulWorker #soulhealing #poetrycommunity #poetry #poetrytwitter #poetrylovers</t>
  </si>
  <si>
    <t>Fri Jul 15 15:01:35 +0000 2022</t>
  </si>
  <si>
    <t>2379042436</t>
  </si>
  <si>
    <t>D_R_Smart</t>
  </si>
  <si>
    <t>1453112532990824450</t>
  </si>
  <si>
    <t>1547957829956354048</t>
  </si>
  <si>
    <t>&lt;a href="http://twitter.com/download/android" rel="nofollow"&gt;Twitter for Android&lt;/a&gt;</t>
  </si>
  <si>
    <t>http://pbs.twimg.com/profile_images/1453121320737181698/MloTm8a7_normal.jpg</t>
  </si>
  <si>
    <t>http://twitter.com/AJinspire4ever/statuses/1547959566905720836</t>
  </si>
  <si>
    <t>{"hashtags":[{"text":"journey","indices":[105,113]},{"text":"healing","indices":[114,122]},{"text":"SOUL","indices":[123,128]},{"text":"souljourney","indices":[129,141]},{"text":"Mentalhealth","indices":[142,155]},{"text":"MentalHealthAwareness","indices":[156,178]},{"text":"soulpower","indices":[179,189]},{"text":"SoulWorker","indices":[190,201]},{"text":"soulhealing","indices":[202,214]},{"text":"poetrycommunity","indices":[215,231]},{"text":"poetry","indices":[232,239]},{"text":"poetrytwitter","indices":[240,254]},{"text":"poetrylovers","indices":[255,268]}],"symbols":[],"user_mentions":[{"screen_name":"D_R_Smart","name":"D_R Smart 👨🏾‍💻","id":2379042436,"id_str":"2379042436","indices":[0,10]}],"urls":[]}</t>
  </si>
  <si>
    <t>1547959542704615424</t>
  </si>
  <si>
    <t>WIRGResearch</t>
  </si>
  <si>
    <t>We are more than the barriers we face. That’s why this year’s theme for #BIPOCMentalHealthMonth is #BeyondTheNumbers—shining a light on the unique needs, stories, and experiences of BIPOC communities.
 #MentalHealth #Research #ClinicalTrials https://t.co/VYH2p9foyw</t>
  </si>
  <si>
    <t>Fri Jul 15 15:01:29 +0000 2022</t>
  </si>
  <si>
    <t>804071863081172996</t>
  </si>
  <si>
    <t>http://pbs.twimg.com/profile_images/1288127129809350656/HNDc0z5H_normal.jpg</t>
  </si>
  <si>
    <t>Little Rock, AR</t>
  </si>
  <si>
    <t>http://twitter.com/WIRGResearch/statuses/1547959542704615424</t>
  </si>
  <si>
    <t>{"hashtags":[{"text":"BIPOCMentalHealthMonth","indices":[72,95]},{"text":"BeyondTheNumbers","indices":[99,116]},{"text":"MentalHealth","indices":[203,216]},{"text":"Research","indices":[217,226]},{"text":"ClinicalTrials","indices":[227,242]}],"symbols":[],"user_mentions":[],"urls":[],"media":[{"id":1547959527881920500,"id_str":"1547959527881920513","indices":[243,266],"media_url":"http://pbs.twimg.com/media/FXt0_ToVUAE70fc.jpg","media_url_https":"https://pbs.twimg.com/media/FXt0_ToVUAE70fc.jpg","url":"https://t.co/VYH2p9foyw","display_url":"pic.twitter.com/VYH2p9foyw","expanded_url":"https://twitter.com/WIRGResearch/status/1547959542704615424/photo/1","type":"photo","sizes":{"thumb":{"w":150,"h":150,"resize":"crop"},"medium":{"w":1200,"h":1200,"resize":"fit"},"large":{"w":1668,"h":1668,"resize":"fit"},"small":{"w":680,"h":680,"resize":"fit"}}}]}</t>
  </si>
  <si>
    <t>1547959492062507011</t>
  </si>
  <si>
    <t>CWPT_IAPT</t>
  </si>
  <si>
    <t>Anxiety is your body’s natural response to stress. But if your feelings of anxiety are extreme and are interfering with your life, it may be time to ask for help. To self refer please visit https://t.co/9uA0vgfjeh or 024 7667 1090. Remember you are not alone ♥️
#mentalhealth https://t.co/C1aZff3kgQ</t>
  </si>
  <si>
    <t>Fri Jul 15 15:01:17 +0000 2022</t>
  </si>
  <si>
    <t>3028337925</t>
  </si>
  <si>
    <t>http://pbs.twimg.com/profile_images/935178425735831552/lzIFY9KR_normal.jpg</t>
  </si>
  <si>
    <t>Coventry Warwickshire Solihull</t>
  </si>
  <si>
    <t>http://twitter.com/CWPT_IAPT/statuses/1547959492062507011</t>
  </si>
  <si>
    <t>{"hashtags":[{"text":"mentalhealth","indices":[262,275]}],"symbols":[],"user_mentions":[],"urls":[{"url":"https://t.co/9uA0vgfjeh","expanded_url":"http://ow.ly/PleW50JUCkH","display_url":"ow.ly/PleW50JUCkH","indices":[190,213]}],"media":[{"id":1547959488732270600,"id_str":"1547959488732270594","indices":[276,299],"media_url":"http://pbs.twimg.com/media/FXt09ByVEAIfg6s.jpg","media_url_https":"https://pbs.twimg.com/media/FXt09ByVEAIfg6s.jpg","url":"https://t.co/C1aZff3kgQ","display_url":"pic.twitter.com/C1aZff3kgQ","expanded_url":"https://twitter.com/CWPT_IAPT/status/1547959492062507011/photo/1","type":"photo","sizes":{"thumb":{"w":150,"h":150,"resize":"crop"},"small":{"w":680,"h":680,"resize":"fit"},"large":{"w":1080,"h":1080,"resize":"fit"},"medium":{"w":1080,"h":1080,"resize":"fit"}}}]}</t>
  </si>
  <si>
    <t>1547959487905992710</t>
  </si>
  <si>
    <t>hswfuk</t>
  </si>
  <si>
    <t>"I think that accepting living, being happy, hurting in the extremes, that is the most alive you can be. Losing it crying, losing it laughing—there's no way, I don’t think, to feel more alive than that,” Styles said." - @SELFmagazine https://t.co/6eN6Zl8eVr #mentalhealth</t>
  </si>
  <si>
    <t>Fri Jul 15 15:01:16 +0000 2022</t>
  </si>
  <si>
    <t>969003890652958722</t>
  </si>
  <si>
    <t>http://pbs.twimg.com/profile_images/969004637092241408/XPmRYwjG_normal.jpg</t>
  </si>
  <si>
    <t>London, England</t>
  </si>
  <si>
    <t>http://twitter.com/hswfuk/statuses/1547959487905992710</t>
  </si>
  <si>
    <t>{"hashtags":[{"text":"mentalhealth","indices":[258,271]}],"symbols":[],"user_mentions":[{"screen_name":"SELFmagazine","name":"SELF","id":23798922,"id_str":"23798922","indices":[220,233]}],"urls":[{"url":"https://t.co/6eN6Zl8eVr","expanded_url":"http://ow.ly/xuBm50JUBuL","display_url":"ow.ly/xuBm50JUBuL","indices":[234,257]}]}</t>
  </si>
  <si>
    <t>1547959474375127041</t>
  </si>
  <si>
    <t>WorthitCIC</t>
  </si>
  <si>
    <t>How does coaching help young people develop wellbeing and resilience? Strengths coaching is an evidence-based way of supporting young people to develop wellbeing and resilience. https://t.co/bD4XELZdtF
#edutwitter #PositiveEducation #PositivePsychology #MentalHealth</t>
  </si>
  <si>
    <t>Fri Jul 15 15:01:13 +0000 2022</t>
  </si>
  <si>
    <t>298531271</t>
  </si>
  <si>
    <t>&lt;a href="https://buffer.com" rel="nofollow"&gt;Buffer&lt;/a&gt;</t>
  </si>
  <si>
    <t>http://pbs.twimg.com/profile_images/1017072583802609664/PY0Z9sMl_normal.jpg</t>
  </si>
  <si>
    <t>East Midlands</t>
  </si>
  <si>
    <t>http://twitter.com/WorthitCIC/statuses/1547959474375127041</t>
  </si>
  <si>
    <t>{"hashtags":[{"text":"edutwitter","indices":[202,213]},{"text":"PositiveEducation","indices":[214,232]},{"text":"PositivePsychology","indices":[233,252]},{"text":"MentalHealth","indices":[253,266]}],"symbols":[],"user_mentions":[],"urls":[{"url":"https://t.co/bD4XELZdtF","expanded_url":"https://youtu.be/D2Mb7pvRpHo","display_url":"youtu.be/D2Mb7pvRpHo","indices":[178,201]}]}</t>
  </si>
  <si>
    <t>1547959441898713088</t>
  </si>
  <si>
    <t>michaelpluess</t>
  </si>
  <si>
    <t>New paper out on the assessment of #mentalhealth in refugee children living in humanitarian settings! We conducted clinical interviews with 119 Syrian refugee children living in Lebanon. A 🧵... https://t.co/SFpzNmu3JI #MHPSS #refugees @Refugees @MHPSS @QMUL @taniabosqui</t>
  </si>
  <si>
    <t>Fri Jul 15 15:01:05 +0000 2022</t>
  </si>
  <si>
    <t>39261948</t>
  </si>
  <si>
    <t>http://pbs.twimg.com/profile_images/1035884109787275265/PWET6652_normal.jpg</t>
  </si>
  <si>
    <t>London, United Kingdom</t>
  </si>
  <si>
    <t>http://twitter.com/michaelpluess/statuses/1547959441898713088</t>
  </si>
  <si>
    <t>{"hashtags":[{"text":"mentalhealth","indices":[35,48]},{"text":"MHPSS","indices":[218,224]},{"text":"refugees","indices":[225,234]}],"symbols":[],"user_mentions":[{"screen_name":"Refugees","name":"UNHCR, the UN Refugee Agency","id":14361155,"id_str":"14361155","indices":[235,244]},{"screen_name":"mhpss","name":"MHPSS Network","id":198440179,"id_str":"198440179","indices":[245,251]},{"screen_name":"QMUL","name":"Queen Mary University of London","id":19401276,"id_str":"19401276","indices":[252,257]},{"screen_name":"taniabosqui","name":"Tania Bosqui تانيا بوسكي","id":377654965,"id_str":"377654965","indices":[258,270]}],"urls":[{"url":"https://t.co/SFpzNmu3JI","expanded_url":"https://journals.sagepub.com/doi/10.1177/13634615221105114","display_url":"journals.sagepub.com/doi/10.1177/13…","indices":[194,217]}]}</t>
  </si>
  <si>
    <t>1547959406465130497</t>
  </si>
  <si>
    <t>leanne__mh</t>
  </si>
  <si>
    <t>Weekends can be difficult for some. If you need support over the weekend there are people who want to listen. Please use the support lines listed on the Mind website below.
https://t.co/CVVfsf36gV
#mentalhealthsupport #mentalhealth #crisis #suicideprevention https://t.co/UUaCztP1fr</t>
  </si>
  <si>
    <t>Fri Jul 15 15:00:56 +0000 2022</t>
  </si>
  <si>
    <t>1440023161886724099</t>
  </si>
  <si>
    <t>http://pbs.twimg.com/profile_images/1543932015296356353/cwH_400N_normal.jpg</t>
  </si>
  <si>
    <t>Sheffield, England</t>
  </si>
  <si>
    <t>http://twitter.com/leanne__mh/statuses/1547959406465130497</t>
  </si>
  <si>
    <t>{"hashtags":[{"text":"mentalhealthsupport","indices":[199,219]},{"text":"mentalhealth","indices":[220,233]},{"text":"crisis","indices":[234,241]},{"text":"suicideprevention","indices":[242,260]}],"symbols":[],"user_mentions":[],"urls":[{"url":"https://t.co/CVVfsf36gV","expanded_url":"http://lnkd.in/dSjUfhd","display_url":"lnkd.in/dSjUfhd","indices":[174,197]}],"media":[{"id":1547959403340394500,"id_str":"1547959403340394500","indices":[261,284],"media_url":"http://pbs.twimg.com/media/FXt04DrUcAQcpKD.jpg","media_url_https":"https://pbs.twimg.com/media/FXt04DrUcAQcpKD.jpg","url":"https://t.co/UUaCztP1fr","display_url":"pic.twitter.com/UUaCztP1fr","expanded_url":"https://twitter.com/leanne__mh/status/1547959406465130497/photo/1","type":"photo","sizes":{"medium":{"w":1199,"h":1200,"resize":"fit"},"thumb":{"w":150,"h":150,"resize":"crop"},"small":{"w":679,"h":680,"resize":"fit"},"large":{"w":2046,"h":2048,"resize":"fit"}}}]}</t>
  </si>
  <si>
    <t>1547959393655738370</t>
  </si>
  <si>
    <t>shareselfhelp</t>
  </si>
  <si>
    <t>It's #MinorityMentalHealthMonth &amp;amp; LatinX/Hispanic communities struggle when it comes to #MentalHealth and/or #Addiction support. ➡️ https://t.co/aNTtWZZqEJ
https://t.co/2ieajlQlup
#SHAREselfhelp #BIPOCMentalHealthMonth #latinx #latinxmentalhealth #recovery #supportgroup #latin https://t.co/KeFyIEt7xD</t>
  </si>
  <si>
    <t>Fri Jul 15 15:00:53 +0000 2022</t>
  </si>
  <si>
    <t>127037507</t>
  </si>
  <si>
    <t>http://pbs.twimg.com/profile_images/1290731120636510208/xVYczx_2_normal.jpg</t>
  </si>
  <si>
    <t>Culver City/Los Angeles</t>
  </si>
  <si>
    <t>http://twitter.com/shareselfhelp/statuses/1547959393655738370</t>
  </si>
  <si>
    <t>{"hashtags":[{"text":"MinorityMentalHealthMonth","indices":[5,31]},{"text":"MentalHealth","indices":[92,105]},{"text":"Addiction","indices":[113,123]},{"text":"SHAREselfhelp","indices":[186,200]},{"text":"BIPOCMentalHealthMonth","indices":[201,224]},{"text":"latinx","indices":[225,232]},{"text":"latinxmentalhealth","indices":[233,252]},{"text":"recovery","indices":[253,262]},{"text":"supportgroup","indices":[263,276]},{"text":"latin","indices":[277,283]}],"symbols":[],"user_mentions":[],"urls":[{"url":"https://t.co/aNTtWZZqEJ","expanded_url":"http://ow.ly/sxUP50JWnvw","display_url":"ow.ly/sxUP50JWnvw","indices":[136,159]},{"url":"https://t.co/2ieajlQlup","expanded_url":"http://shareselfhelp.org","display_url":"shareselfhelp.org","indices":[161,184]}],"media":[{"id":1547959391239807000,"id_str":"1547959391239806976","indices":[284,307],"media_url":"http://pbs.twimg.com/media/FXt03WmUIAAVy3u.jpg","media_url_https":"https://pbs.twimg.com/media/FXt03WmUIAAVy3u.jpg","url":"https://t.co/KeFyIEt7xD","display_url":"pic.twitter.com/KeFyIEt7xD","expanded_url":"https://twitter.com/shareselfhelp/status/1547959393655738370/photo/1","type":"photo","sizes":{"large":{"w":1080,"h":1080,"resize":"fit"},"thumb":{"w":150,"h":150,"resize":"crop"},"small":{"w":680,"h":680,"resize":"fit"},"medium":{"w":1080,"h":1080,"resize":"fit"}}}]}</t>
  </si>
  <si>
    <t>1547959369219784713</t>
  </si>
  <si>
    <t>EmpowerUp</t>
  </si>
  <si>
    <t>You're stronger than you may feel #parents #parenting #support #mentalhealth #selfimprovement https://t.co/5wIxcrBBWW</t>
  </si>
  <si>
    <t>Fri Jul 15 15:00:47 +0000 2022</t>
  </si>
  <si>
    <t>1266009050808037378</t>
  </si>
  <si>
    <t>&lt;a href="https://publer.io" rel="nofollow"&gt;Publer.io&lt;/a&gt;</t>
  </si>
  <si>
    <t>http://pbs.twimg.com/profile_images/1523060710779105281/xECrNs8B_normal.jpg</t>
  </si>
  <si>
    <t>Ontario, Canada</t>
  </si>
  <si>
    <t>http://twitter.com/EmpowerUp/statuses/1547959369219784713</t>
  </si>
  <si>
    <t>{"hashtags":[{"text":"parents","indices":[34,42]},{"text":"parenting","indices":[43,53]},{"text":"support","indices":[54,62]},{"text":"mentalhealth","indices":[63,76]},{"text":"selfimprovement","indices":[77,93]}],"symbols":[],"user_mentions":[],"urls":[],"media":[{"id":1547959365646180400,"id_str":"1547959365646180356","indices":[94,117],"media_url":"http://pbs.twimg.com/media/FXt013QUYAQS5zA.jpg","media_url_https":"https://pbs.twimg.com/media/FXt013QUYAQS5zA.jpg","url":"https://t.co/5wIxcrBBWW","display_url":"pic.twitter.com/5wIxcrBBWW","expanded_url":"https://twitter.com/EmpowerUp/status/1547959369219784713/photo/1","type":"photo","sizes":{"small":{"w":680,"h":570,"resize":"fit"},"thumb":{"w":150,"h":150,"resize":"crop"},"medium":{"w":940,"h":788,"resize":"fit"},"large":{"w":940,"h":788,"resize":"fit"}}}]}</t>
  </si>
  <si>
    <t>1547959345152872450</t>
  </si>
  <si>
    <t>AmyDeMordaunt</t>
  </si>
  <si>
    <t>RT @uofu_hmhi: Starting tomorrow, people experiencing #mentalhealth distress, or know someone who may be, can call or text just three numbers to talk with a trained counselor. 
#988 is replacing the existing #NationalSuicidePreventionLifeline.
https://t.co/tzENei635G https://t.co/80rq4Ir4O8</t>
  </si>
  <si>
    <t>Fri Jul 15 15:00:42 +0000 2022</t>
  </si>
  <si>
    <t>1923572720</t>
  </si>
  <si>
    <t>http://pbs.twimg.com/profile_images/378800000533848892/f5db00a4d3e42ecd135c2e0269371661_normal.jpeg</t>
  </si>
  <si>
    <t>Idaho, USA</t>
  </si>
  <si>
    <t>http://twitter.com/AmyDeMordaunt/statuses/1547959345152872450</t>
  </si>
  <si>
    <t>{"hashtags":[{"text":"mentalhealth","indices":[54,67]}],"symbols":[],"user_mentions":[{"screen_name":"uofu_hmhi","name":"Huntsman Mental Health Institute","id":1334285125077491700,"id_str":"1334285125077491715","indices":[3,13]}],"urls":[]}</t>
  </si>
  <si>
    <t>1547959344733425666</t>
  </si>
  <si>
    <t>JvhSurgical</t>
  </si>
  <si>
    <t>Take care of all your medical staffing needs in one place!
Contact us today!
🌐 https://t.co/lwAhY4e6NZ
📞 (240) 383-7035
#jvhsurgical #medical #doctor #nurse #surgical #therapist #radiology #RN #mentalhealth #health #hospital #surgery https://t.co/zKZJ5NdAeY</t>
  </si>
  <si>
    <t>1413555411198881793</t>
  </si>
  <si>
    <t>&lt;a href="https://cloudcampaign.io/" rel="nofollow"&gt;Cloud Campaign&lt;/a&gt;</t>
  </si>
  <si>
    <t>http://pbs.twimg.com/profile_images/1413555906646843392/yw6mJjWu_normal.jpg</t>
  </si>
  <si>
    <t>Woodbridge, VA</t>
  </si>
  <si>
    <t>http://twitter.com/JvhSurgical/statuses/1547959344733425666</t>
  </si>
  <si>
    <t>{"hashtags":[{"text":"jvhsurgical","indices":[123,135]},{"text":"medical","indices":[136,144]},{"text":"doctor","indices":[145,152]},{"text":"nurse","indices":[153,159]},{"text":"surgical","indices":[160,169]},{"text":"therapist","indices":[170,180]},{"text":"radiology","indices":[181,191]},{"text":"RN","indices":[192,195]},{"text":"mentalhealth","indices":[196,209]},{"text":"health","indices":[210,217]},{"text":"hospital","indices":[218,227]},{"text":"surgery","indices":[228,236]}],"symbols":[],"user_mentions":[],"urls":[{"url":"https://t.co/lwAhY4e6NZ","expanded_url":"https://jvhsa.com/","display_url":"jvhsa.com","indices":[81,104]}],"media":[{"id":1547959342896361500,"id_str":"1547959342896361477","indices":[237,260],"media_url":"http://pbs.twimg.com/media/FXt00igVsAUsukR.jpg","media_url_https":"https://pbs.twimg.com/media/FXt00igVsAUsukR.jpg","url":"https://t.co/zKZJ5NdAeY","display_url":"pic.twitter.com/zKZJ5NdAeY","expanded_url":"https://twitter.com/JvhSurgical/status/1547959344733425666/photo/1","type":"photo","sizes":{"thumb":{"w":150,"h":150,"resize":"crop"},"large":{"w":1080,"h":1080,"resize":"fit"},"medium":{"w":1080,"h":1080,"resize":"fit"},"small":{"w":680,"h":680,"resize":"fit"}}}]}</t>
  </si>
  <si>
    <t>1547959342300704768</t>
  </si>
  <si>
    <t>Jessica27570165</t>
  </si>
  <si>
    <t>Looking for a Band 6 Occupational Therapy job in an inpatient mental health setting? Come and join our OT team at St Charles MH unit! #OT #OccupationalTherapy #Mentalhealth #NHS #band6 #cnwl @emmabarton_ot @emmakears @StCharlesCNWL  https://t.co/Ie08quKAs9</t>
  </si>
  <si>
    <t>Fri Jul 15 15:00:41 +0000 2022</t>
  </si>
  <si>
    <t>1389981336107110407</t>
  </si>
  <si>
    <t>http://pbs.twimg.com/profile_images/1524036411246235648/tc-e6CMD_normal.jpg</t>
  </si>
  <si>
    <t>http://twitter.com/Jessica27570165/statuses/1547959342300704768</t>
  </si>
  <si>
    <t>{"hashtags":[{"text":"OT","indices":[134,137]},{"text":"OccupationalTherapy","indices":[138,158]},{"text":"Mentalhealth","indices":[159,172]},{"text":"NHS","indices":[173,177]},{"text":"band6","indices":[178,184]},{"text":"cnwl","indices":[185,190]}],"symbols":[],"user_mentions":[{"screen_name":"emmabarton_ot","name":"emma barton","id":3804619108,"id_str":"3804619108","indices":[191,205]},{"screen_name":"emmakears","name":"Emma Nicklin (she/her)","id":325731499,"id_str":"325731499","indices":[206,216]},{"screen_name":"StCharlesCNWL","name":"St Charles Mental Health Centre CNWL","id":1387036353888768000,"id_str":"1387036353888768001","indices":[217,231]}],"urls":[{"url":"https://t.co/Ie08quKAs9","expanded_url":"https://www.cnwl.nhs.uk/work?_ts=1#!/job/v4270926","display_url":"cnwl.nhs.uk/work?_ts=1#!/j…","indices":[233,256]}]}</t>
  </si>
  <si>
    <t>1547959319932481537</t>
  </si>
  <si>
    <t>TalentEgg</t>
  </si>
  <si>
    <t>Did you know that poor #mentalhealth and #stress can negatively affect employees? ❎ Workplaces that promote mental health are more likely to reduce #absenteeism and increase #productivity! 📈
Download our BRAND NEW 2022 Guide to Recruitment here ➡️ https://t.co/0K2rwaZxVE https://t.co/dHFF7xXAen</t>
  </si>
  <si>
    <t>Stress</t>
  </si>
  <si>
    <t>Fri Jul 15 15:00:36 +0000 2022</t>
  </si>
  <si>
    <t>19147974</t>
  </si>
  <si>
    <t>&lt;a href="https://www.meltwater.com/" rel="nofollow"&gt;Meltwater Social&lt;/a&gt;</t>
  </si>
  <si>
    <t>http://pbs.twimg.com/profile_images/1542616410756620295/AVPZgrgT_normal.png</t>
  </si>
  <si>
    <t>Canada</t>
  </si>
  <si>
    <t>http://twitter.com/TalentEgg/statuses/1547959319932481537</t>
  </si>
  <si>
    <t>{"hashtags":[{"text":"mentalhealth","indices":[23,36]},{"text":"stress","indices":[41,48]},{"text":"absenteeism","indices":[148,160]},{"text":"productivity","indices":[174,187]}],"symbols":[],"user_mentions":[],"urls":[{"url":"https://t.co/0K2rwaZxVE","expanded_url":"https://bit.ly/3ylQkEk","display_url":"bit.ly/3ylQkEk","indices":[249,272]}],"media":[{"id":1547959305768292400,"id_str":"1547959305768292353","indices":[273,296],"media_url":"http://pbs.twimg.com/media/FXt0yYMUUAEHOOf.jpg","media_url_https":"https://pbs.twimg.com/media/FXt0yYMUUAEHOOf.jpg","url":"https://t.co/dHFF7xXAen","display_url":"pic.twitter.com/dHFF7xXAen","expanded_url":"https://twitter.com/TalentEgg/status/1547959319932481537/photo/1","type":"photo","sizes":{"thumb":{"w":150,"h":150,"resize":"crop"},"large":{"w":1600,"h":900,"resize":"fit"},"medium":{"w":1200,"h":675,"resize":"fit"},"small":{"w":680,"h":383,"resize":"fit"}}}]}</t>
  </si>
  <si>
    <t>1547959310465900546</t>
  </si>
  <si>
    <t>hephaistos_ai</t>
  </si>
  <si>
    <t>RT @DukePsychiatry: In a media briefing on Wednesday, three Duke Psychiatry experts provided insights on the adolescent #mentalhealth crisis, the rise youth suicide, the effects of #COVID &amp;amp; what parents &amp;amp; policymakers can do to help. @WRAL shares highlights: https://t.co/CrQ0JlJBRI
@DukeMedSchool</t>
  </si>
  <si>
    <t>Fri Jul 15 15:00:33 +0000 2022</t>
  </si>
  <si>
    <t>1151202637582348294</t>
  </si>
  <si>
    <t>&lt;a href="https://help.twitter.com/en/using-twitter/how-to-tweet#source-labels" rel="nofollow"&gt;Hephaistos bot&lt;/a&gt;</t>
  </si>
  <si>
    <t>http://pbs.twimg.com/profile_images/1401580616756367361/8TrfGE8l_normal.jpg</t>
  </si>
  <si>
    <t>Paris</t>
  </si>
  <si>
    <t>http://twitter.com/hephaistos_ai/statuses/1547959310465900546</t>
  </si>
  <si>
    <t>{"hashtags":[{"text":"mentalhealth","indices":[120,133]}],"symbols":[],"user_mentions":[{"screen_name":"DukePsychiatry","name":"Duke Psychiatry &amp; Behavioral Sciences","id":313487662,"id_str":"313487662","indices":[3,18]}],"urls":[]}</t>
  </si>
  <si>
    <t>1547959297119625216</t>
  </si>
  <si>
    <t>HeySoCalnews</t>
  </si>
  <si>
    <t>LA-based mental health organization acquires teen peer support line
#lanews #mentalhealth #teens #supportline #heysocal
https://t.co/PqVlvpXVns</t>
  </si>
  <si>
    <t>Fri Jul 15 15:00:30 +0000 2022</t>
  </si>
  <si>
    <t>1287900053814702085</t>
  </si>
  <si>
    <t>&lt;a href="http://www.socialnewsdesk.com" rel="nofollow"&gt;SocialNewsDesk&lt;/a&gt;</t>
  </si>
  <si>
    <t>http://pbs.twimg.com/profile_images/1437463896743243780/3_gzlLn__normal.jpg</t>
  </si>
  <si>
    <t>Los Angeles, California</t>
  </si>
  <si>
    <t>http://twitter.com/HeySoCalnews/statuses/1547959297119625216</t>
  </si>
  <si>
    <t>{"hashtags":[{"text":"lanews","indices":[68,75]},{"text":"mentalhealth","indices":[76,89]},{"text":"teens","indices":[90,96]},{"text":"supportline","indices":[97,109]},{"text":"heysocal","indices":[110,119]}],"symbols":[],"user_mentions":[],"urls":[{"url":"https://t.co/PqVlvpXVns","expanded_url":"https://heysocal.com/2022/07/14/la-based-mental-health-organization-acquires-teen-peer-support-line/","display_url":"heysocal.com/2022/07/14/la-…","indices":[120,143]}]}</t>
  </si>
  <si>
    <t>1547959288676593672</t>
  </si>
  <si>
    <t>JHHCSolutions</t>
  </si>
  <si>
    <t>What makes our Balance program different? One unique component is Bea, our mental health digital assistant. Learn more about this convenient, on demand 24/7  support for your employees, health plan members or patients. #mentalhealth
https://t.co/VHPW7t01Xu https://t.co/NaZOJqJKf4</t>
  </si>
  <si>
    <t>Fri Jul 15 15:00:28 +0000 2022</t>
  </si>
  <si>
    <t>2880974241</t>
  </si>
  <si>
    <t>&lt;a href="http://www.salesforce.com" rel="nofollow"&gt;Salesforce - Social Studio&lt;/a&gt;</t>
  </si>
  <si>
    <t>http://pbs.twimg.com/profile_images/534339566728007681/Xer9GsJv_normal.jpeg</t>
  </si>
  <si>
    <t>Baltimore, Maryland</t>
  </si>
  <si>
    <t>http://twitter.com/JHHCSolutions/statuses/1547959288676593672</t>
  </si>
  <si>
    <t>{"hashtags":[{"text":"mentalhealth","indices":[219,232]}],"symbols":[],"user_mentions":[],"urls":[{"url":"https://t.co/VHPW7t01Xu","expanded_url":"https://bddy.me/3PyUdii","display_url":"bddy.me/3PyUdii","indices":[233,256]}],"media":[{"id":1547959283681071000,"id_str":"1547959283681071107","indices":[257,280],"media_url":"http://pbs.twimg.com/media/FXt0xF6UEAM8q7M.jpg","media_url_https":"https://pbs.twimg.com/media/FXt0xF6UEAM8q7M.jpg","url":"https://t.co/NaZOJqJKf4","display_url":"pic.twitter.com/NaZOJqJKf4","expanded_url":"https://twitter.com/JHHCSolutions/status/1547959288676593672/photo/1","type":"photo","sizes":{"large":{"w":940,"h":788,"resize":"fit"},"small":{"w":680,"h":570,"resize":"fit"},"thumb":{"w":150,"h":150,"resize":"crop"},"medium":{"w":940,"h":788,"resize":"fit"}}}]}</t>
  </si>
  <si>
    <t>1547959288332554243</t>
  </si>
  <si>
    <t>DukePsychiatry</t>
  </si>
  <si>
    <t>In a media briefing on Wednesday, three Duke Psychiatry experts provided insights on the adolescent #mentalhealth crisis, the rise youth suicide, the effects of #COVID &amp;amp; what parents &amp;amp; policymakers can do to help. @WRAL shares highlights: https://t.co/CrQ0JlJBRI
@DukeMedSchool</t>
  </si>
  <si>
    <t>313487662</t>
  </si>
  <si>
    <t>http://pbs.twimg.com/profile_images/545954246726651906/d2fub1_8_normal.jpeg</t>
  </si>
  <si>
    <t>Durham, NC</t>
  </si>
  <si>
    <t>http://twitter.com/DukePsychiatry/statuses/1547959288332554243</t>
  </si>
  <si>
    <t>{"hashtags":[{"text":"mentalhealth","indices":[100,113]},{"text":"COVID","indices":[161,167]}],"symbols":[],"user_mentions":[{"screen_name":"WRAL","name":"WRAL NEWS in NC","id":14956372,"id_str":"14956372","indices":[222,227]},{"screen_name":"DukeMedSchool","name":"Duke University School of Medicine","id":1399851877,"id_str":"1399851877","indices":[271,285]}],"urls":[{"url":"https://t.co/CrQ0JlJBRI","expanded_url":"http://ow.ly/qAIW50JWM3C","display_url":"ow.ly/qAIW50JWM3C","indices":[247,270]}]}</t>
  </si>
  <si>
    <t>1547959270242541572</t>
  </si>
  <si>
    <t>CityMCH</t>
  </si>
  <si>
    <t>RT @DC_AMCHP: Join us for our national webinar “Making the Call for MCH: Exploring the Maternal Mental Health Hotline and the 988 Crisis Lifeline” on August 17, from 3-4 PM EDT. Register at: https://t.co/7oOUbl0hs3 #MaternalMentalHealth #MaternalWellbeing #MaternalHealth #MentalHealth https://t.co/23xWB2r5If</t>
  </si>
  <si>
    <t>Fri Jul 15 15:00:24 +0000 2022</t>
  </si>
  <si>
    <t>515967640</t>
  </si>
  <si>
    <t>http://pbs.twimg.com/profile_images/1875644969/CityMatCH_fullcolor_normal.jpg</t>
  </si>
  <si>
    <t>Omaha, NE</t>
  </si>
  <si>
    <t>http://twitter.com/CityMCH/statuses/1547959270242541572</t>
  </si>
  <si>
    <t>{"hashtags":[],"symbols":[],"user_mentions":[{"screen_name":"DC_AMCHP","name":"AMCHP","id":398244481,"id_str":"398244481","indices":[3,12]}],"urls":[]}</t>
  </si>
  <si>
    <t>1547959257462558722</t>
  </si>
  <si>
    <t>Centre33Camb</t>
  </si>
  <si>
    <t>Want to understand what can affect self-esteem and confidence? Learn ways to improve how you feel about yourself? Sign up to our free online sessions. Sign up below.💙
Part 1: https://t.co/R3OfbiXxmR
Part 2: https://t.co/8Lci3deK9Z
#MentalHealth https://t.co/akFrFvmHCE</t>
  </si>
  <si>
    <t>Fri Jul 15 15:00:21 +0000 2022</t>
  </si>
  <si>
    <t>331590094</t>
  </si>
  <si>
    <t>http://pbs.twimg.com/profile_images/1491799551514013709/euGk5aGz_normal.jpg</t>
  </si>
  <si>
    <t>Cambridge (UK)</t>
  </si>
  <si>
    <t>http://twitter.com/Centre33Camb/statuses/1547959257462558722</t>
  </si>
  <si>
    <t>{"hashtags":[{"text":"MentalHealth","indices":[233,246]}],"symbols":[],"user_mentions":[],"urls":[{"url":"https://t.co/R3OfbiXxmR","expanded_url":"https://bit.ly/3uUwOjd","display_url":"bit.ly/3uUwOjd","indices":[176,199]},{"url":"https://t.co/8Lci3deK9Z","expanded_url":"https://bit.ly/3OcBjMV","display_url":"bit.ly/3OcBjMV","indices":[208,231]}],"media":[{"id":1547958397068161000,"id_str":"1547958397068161026","indices":[247,270],"media_url":"http://pbs.twimg.com/ext_tw_video_thumb/1547958397068161026/pu/img/HXYvs-iN9nT1wFGU.jpg","media_url_https":"https://pbs.twimg.com/ext_tw_video_thumb/1547958397068161026/pu/img/HXYvs-iN9nT1wFGU.jpg","url":"https://t.co/akFrFvmHCE","display_url":"pic.twitter.com/akFrFvmHCE","expanded_url":"https://twitter.com/Centre33Camb/status/1547959257462558722/video/1","type":"photo","sizes":{"thumb":{"w":150,"h":150,"resize":"crop"},"small":{"w":680,"h":680,"resize":"fit"},"large":{"w":1080,"h":1080,"resize":"fit"},"medium":{"w":1080,"h":1080,"resize":"fit"}}}]}</t>
  </si>
  <si>
    <t>1547959256162324484</t>
  </si>
  <si>
    <t>BakersfieldBHH</t>
  </si>
  <si>
    <t>#jobseekers #jobsearch #jobs #job #hiring #career #jobseeker #recruitment #employment #jobinterview #nowhiring #interview #careers #work #jobopening #jobalert #hiringnow #currentvacancies #staffing #vacancies #mentalhealth, #bbhhcares https://t.co/glqF54mpQY</t>
  </si>
  <si>
    <t>555359190</t>
  </si>
  <si>
    <t>http://pbs.twimg.com/profile_images/672821264453537793/MNXTazgW_normal.png</t>
  </si>
  <si>
    <t>Bakersfield, CA, USA</t>
  </si>
  <si>
    <t>http://twitter.com/BakersfieldBHH/statuses/1547959256162324484</t>
  </si>
  <si>
    <t>{"hashtags":[{"text":"jobseekers","indices":[0,11]},{"text":"jobsearch","indices":[12,22]},{"text":"jobs","indices":[23,28]},{"text":"job","indices":[29,33]},{"text":"hiring","indices":[34,41]},{"text":"career","indices":[42,49]},{"text":"jobseeker","indices":[50,60]},{"text":"recruitment","indices":[61,73]},{"text":"employment","indices":[74,85]},{"text":"jobinterview","indices":[86,99]},{"text":"nowhiring","indices":[100,110]},{"text":"interview","indices":[111,121]},{"text":"careers","indices":[122,130]},{"text":"work","indices":[131,136]},{"text":"jobopening","indices":[137,148]},{"text":"jobalert","indices":[149,158]},{"text":"hiringnow","indices":[159,169]},{"text":"currentvacancies","indices":[170,187]},{"text":"staffing","indices":[188,197]},{"text":"vacancies","indices":[198,208]},{"text":"mentalhealth","indices":[209,222]},{"text":"bbhhcares","indices":[224,234]}],"symbols":[],"user_mentions":[],"urls":[],"media":[{"id":1547957951930896400,"id_str":"1547957951930896388","indices":[235,258],"media_url":"http://pbs.twimg.com/ext_tw_video_thumb/1547957951930896388/pu/img/WMe8iPxKbv1KlIS4.jpg","media_url_https":"https://pbs.twimg.com/ext_tw_video_thumb/1547957951930896388/pu/img/WMe8iPxKbv1KlIS4.jpg","url":"https://t.co/glqF54mpQY","display_url":"pic.twitter.com/glqF54mpQY","expanded_url":"https://twitter.com/BakersfieldBHH/status/1547959256162324484/video/1","type":"photo","sizes":{"thumb":{"w":150,"h":150,"resize":"crop"},"medium":{"w":1200,"h":675,"resize":"fit"},"small":{"w":680,"h":383,"resize":"fit"},"large":{"w":1280,"h":720,"resize":"fit"}}}]}</t>
  </si>
  <si>
    <t>1547959252077096960</t>
  </si>
  <si>
    <t>GregoryJantzPhD</t>
  </si>
  <si>
    <t>1 year = 365 opportunities to make a change #mentalhealth #positivity #gratitude #depression #anxiety #relationships https://t.co/mN2F9tKA4S</t>
  </si>
  <si>
    <t>Fri Jul 15 15:00:20 +0000 2022</t>
  </si>
  <si>
    <t>20947272</t>
  </si>
  <si>
    <t>&lt;a href="https://www.socialoomph.com" rel="nofollow"&gt;SocialOomph&lt;/a&gt;</t>
  </si>
  <si>
    <t>http://pbs.twimg.com/profile_images/1331233859611013132/TSYlogXT_normal.jpg</t>
  </si>
  <si>
    <t>Seattle, Washington</t>
  </si>
  <si>
    <t>http://twitter.com/GregoryJantzPhD/statuses/1547959252077096960</t>
  </si>
  <si>
    <t>{"hashtags":[{"text":"mentalhealth","indices":[44,57]},{"text":"positivity","indices":[58,69]},{"text":"gratitude","indices":[70,80]},{"text":"depression","indices":[81,92]},{"text":"anxiety","indices":[93,101]},{"text":"relationships","indices":[102,116]}],"symbols":[],"user_mentions":[],"urls":[],"media":[{"id":1547959247828226000,"id_str":"1547959247828226050","indices":[117,140],"media_url":"http://pbs.twimg.com/media/FXt0vAWVEAIVqTO.jpg","media_url_https":"https://pbs.twimg.com/media/FXt0vAWVEAIVqTO.jpg","url":"https://t.co/mN2F9tKA4S","display_url":"pic.twitter.com/mN2F9tKA4S","expanded_url":"https://twitter.com/GregoryJantzPhD/status/1547959252077096960/photo/1","type":"photo","sizes":{"thumb":{"w":150,"h":150,"resize":"crop"},"large":{"w":2048,"h":1071,"resize":"fit"},"medium":{"w":1200,"h":628,"resize":"fit"},"small":{"w":680,"h":356,"resize":"fit"}}}]}</t>
  </si>
  <si>
    <t>1547959251686985731</t>
  </si>
  <si>
    <t>UMassChan</t>
  </si>
  <si>
    <t>RT @UMassPsychiatry: Drs. Yael Dvir and David Cochran describe how children with developmental disabilities were disproportionately negatively effected by the pandemic and how we can fix this in the future. @umasschan #Mentalhealth  #pandemic @boston25  https://t.co/ESVD1NpAy7</t>
  </si>
  <si>
    <t>Fri Jul 15 15:00:19 +0000 2022</t>
  </si>
  <si>
    <t>195180528</t>
  </si>
  <si>
    <t>http://pbs.twimg.com/profile_images/1435185080159379456/HZ-C9hzt_normal.png</t>
  </si>
  <si>
    <t>Worcester, MA</t>
  </si>
  <si>
    <t>http://twitter.com/UMassChan/statuses/1547959251686985731</t>
  </si>
  <si>
    <t>{"hashtags":[],"symbols":[],"user_mentions":[{"screen_name":"UMassPsychiatry","name":"UMass Psychiatry","id":113423905,"id_str":"113423905","indices":[3,19]}],"urls":[]}</t>
  </si>
  <si>
    <t>1547959243533299713</t>
  </si>
  <si>
    <t>esh_dxb</t>
  </si>
  <si>
    <t>#مستشفى_الامارات_التخصصي في #مدينة_دبي_الطبية، يرحب بانضمام د. عبد السلام حكيم، أخصائي #الطب_النفسي
اتصل على 800444444 لحجز المواعيد
#psychiatry #psychology #mentalhealth #mentalhealthawareness #psychiatrist #depression #mentalillness #psychologist #ESHospital #Dubai #MyDubai https://t.co/HSpHeGA1Ec</t>
  </si>
  <si>
    <t>Fri Jul 15 15:00:18 +0000 2022</t>
  </si>
  <si>
    <t>858754948170960898</t>
  </si>
  <si>
    <t>&lt;a href="https://www.semrush.com/" rel="nofollow"&gt;Semrush Social Media Tool&lt;/a&gt;</t>
  </si>
  <si>
    <t>http://pbs.twimg.com/profile_images/1528676742847684614/WzDAPXVC_normal.jpg</t>
  </si>
  <si>
    <t>Dubai, United Arab Emirates</t>
  </si>
  <si>
    <t>http://twitter.com/esh_dxb/statuses/1547959243533299713</t>
  </si>
  <si>
    <t>{"hashtags":[{"text":"مستشفى_الامارات_التخصصي","indices":[0,24]},{"text":"مدينة_دبي_الطبية","indices":[28,45]},{"text":"الطب_النفسي","indices":[87,99]},{"text":"psychiatry","indices":[133,144]},{"text":"psychology","indices":[145,156]},{"text":"mentalhealth","indices":[157,170]},{"text":"mentalhealthawareness","indices":[171,193]},{"text":"psychiatrist","indices":[194,207]},{"text":"depression","indices":[208,219]},{"text":"mentalillness","indices":[220,234]},{"text":"psychologist","indices":[235,248]},{"text":"ESHospital","indices":[249,260]},{"text":"Dubai","indices":[261,267]},{"text":"MyDubai","indices":[268,276]}],"symbols":[],"user_mentions":[],"urls":[],"media":[{"id":1547944537166712800,"id_str":"1547944537166712832","indices":[277,300],"media_url":"http://pbs.twimg.com/media/FXtnWu3UEAASjFI.jpg","media_url_https":"https://pbs.twimg.com/media/FXtnWu3UEAASjFI.jpg","url":"https://t.co/HSpHeGA1Ec","display_url":"pic.twitter.com/HSpHeGA1Ec","expanded_url":"https://twitter.com/esh_dxb/status/1547959243533299713/photo/1","type":"photo","sizes":{"medium":{"w":1200,"h":1200,"resize":"fit"},"small":{"w":680,"h":680,"resize":"fit"},"thumb":{"w":150,"h":150,"resize":"crop"},"large":{"w":1400,"h":1400,"resize":"fit"}}}]}</t>
  </si>
  <si>
    <t>1547959234116980740</t>
  </si>
  <si>
    <t>ChildGuidnce</t>
  </si>
  <si>
    <t>We offer early-intervention, comprehensive #MentalHealth services for #OrangeCounty's families. Since 1967, our mission is to empower children and families to reach their full potential through innovative mental health programs and services. Learn more: https://t.co/0TdHFTvOHt https://t.co/CVBSK3sGnP</t>
  </si>
  <si>
    <t>Fri Jul 15 15:00:15 +0000 2022</t>
  </si>
  <si>
    <t>2444597184</t>
  </si>
  <si>
    <t>&lt;a href="https://www.heyorca.com" rel="nofollow"&gt;HeyOrca&lt;/a&gt;</t>
  </si>
  <si>
    <t>http://pbs.twimg.com/profile_images/1247576192653225984/6xXhFVMQ_normal.jpg</t>
  </si>
  <si>
    <t>Orange County</t>
  </si>
  <si>
    <t>http://twitter.com/ChildGuidnce/statuses/1547959234116980740</t>
  </si>
  <si>
    <t>{"hashtags":[{"text":"MentalHealth","indices":[43,56]},{"text":"OrangeCounty","indices":[70,83]}],"symbols":[],"user_mentions":[],"urls":[{"url":"https://t.co/0TdHFTvOHt","expanded_url":"https://bit.ly/3RcVGwf","display_url":"bit.ly/3RcVGwf","indices":[254,277]}],"media":[{"id":1547959230790914000,"id_str":"1547959230790914049","indices":[278,301],"media_url":"http://pbs.twimg.com/media/FXt0uA4UUAEJa1c.jpg","media_url_https":"https://pbs.twimg.com/media/FXt0uA4UUAEJa1c.jpg","url":"https://t.co/CVBSK3sGnP","display_url":"pic.twitter.com/CVBSK3sGnP","expanded_url":"https://twitter.com/ChildGuidnce/status/1547959234116980740/photo/1","type":"photo","sizes":{"thumb":{"w":150,"h":150,"resize":"crop"},"large":{"w":1080,"h":1080,"resize":"fit"},"small":{"w":680,"h":680,"resize":"fit"},"medium":{"w":1080,"h":1080,"resize":"fit"}}}]}</t>
  </si>
  <si>
    <t>1547959222146502656</t>
  </si>
  <si>
    <t>RoseMHealth</t>
  </si>
  <si>
    <t>Check out this "Note to Self" as you head into the weekend. Happy Friday!
#mentalhealth #MentalHealthAwareness #wellbeing #wellness #selfcare #MentalHealthMatters #mindfulness #health #NoteToSelf https://t.co/6K7ckgPUKe</t>
  </si>
  <si>
    <t>Fri Jul 15 15:00:12 +0000 2022</t>
  </si>
  <si>
    <t>1155903494802591746</t>
  </si>
  <si>
    <t>http://pbs.twimg.com/profile_images/1398283365929742343/VDyoy6a4_normal.jpg</t>
  </si>
  <si>
    <t>Washington, D.C.</t>
  </si>
  <si>
    <t>http://twitter.com/RoseMHealth/statuses/1547959222146502656</t>
  </si>
  <si>
    <t>{"hashtags":[{"text":"mentalhealth","indices":[75,88]},{"text":"MentalHealthAwareness","indices":[89,111]},{"text":"wellbeing","indices":[112,122]},{"text":"wellness","indices":[123,132]},{"text":"selfcare","indices":[133,142]},{"text":"MentalHealthMatters","indices":[143,163]},{"text":"mindfulness","indices":[164,176]},{"text":"health","indices":[177,184]},{"text":"NoteToSelf","indices":[185,196]}],"symbols":[],"user_mentions":[],"urls":[],"media":[{"id":1547959010569072600,"id_str":"1547959010569072652","indices":[197,220],"media_url":"http://pbs.twimg.com/media/FXt0hMfVsAwA5kV.jpg","media_url_https":"https://pbs.twimg.com/media/FXt0hMfVsAwA5kV.jpg","url":"https://t.co/6K7ckgPUKe","display_url":"pic.twitter.com/6K7ckgPUKe","expanded_url":"https://twitter.com/RoseMHealth/status/1547959222146502656/photo/1","type":"photo","sizes":{"small":{"w":680,"h":680,"resize":"fit"},"thumb":{"w":150,"h":150,"resize":"crop"},"medium":{"w":1080,"h":1080,"resize":"fit"},"large":{"w":1080,"h":1080,"resize":"fit"}}}]}</t>
  </si>
  <si>
    <t>1547959215318134785</t>
  </si>
  <si>
    <t>CTyRelleLive</t>
  </si>
  <si>
    <t>Learn your triggers (things that can instantly change your mood &amp;amp; make you uncomfortable, angry, upset).  When you learn YOU, you’ll know what you CAN or CANNOT handle. #StopRunningFromYou #MentalHealth #BlackTwitter</t>
  </si>
  <si>
    <t>Fri Jul 15 15:00:11 +0000 2022</t>
  </si>
  <si>
    <t>174400240</t>
  </si>
  <si>
    <t>http://pbs.twimg.com/profile_images/1541272549149007876/BrGYF-LT_normal.jpg</t>
  </si>
  <si>
    <t>Memphis, TN</t>
  </si>
  <si>
    <t>http://twitter.com/CTyRelleLive/statuses/1547959215318134785</t>
  </si>
  <si>
    <t>{"hashtags":[{"text":"StopRunningFromYou","indices":[173,192]},{"text":"MentalHealth","indices":[193,206]},{"text":"BlackTwitter","indices":[207,220]}],"symbols":[],"user_mentions":[],"urls":[]}</t>
  </si>
  <si>
    <t>1547959212453507077</t>
  </si>
  <si>
    <t>the__hustlerguy</t>
  </si>
  <si>
    <t>RT @BelievingBruce: Why accepting you are mostly WRONG helps you get WAY more right… #psychology #Leadership #Mentalhealth #performance ❤️🧠📈 https://t.co/bvAXS5Yn1K</t>
  </si>
  <si>
    <t>Fri Jul 15 15:00:10 +0000 2022</t>
  </si>
  <si>
    <t>357356770</t>
  </si>
  <si>
    <t>&lt;a href="https://help.twitter.com/en/using-twitter/how-to-tweet#source-labels" rel="nofollow"&gt;TweetHustler__&lt;/a&gt;</t>
  </si>
  <si>
    <t>http://pbs.twimg.com/profile_images/1388682990860087299/xktsMt2F_normal.jpg</t>
  </si>
  <si>
    <t>USA</t>
  </si>
  <si>
    <t>http://twitter.com/the__hustlerguy/statuses/1547959212453507077</t>
  </si>
  <si>
    <t>{"hashtags":[{"text":"psychology","indices":[85,96]},{"text":"Leadership","indices":[97,108]},{"text":"Mentalhealth","indices":[109,122]},{"text":"performance","indices":[123,135]}],"symbols":[],"user_mentions":[{"screen_name":"BelievingBruce","name":"BelievingBruce","id":1045978520227369000,"id_str":"1045978520227368960","indices":[3,18]}],"urls":[]}</t>
  </si>
  <si>
    <t>1547959212117880832</t>
  </si>
  <si>
    <t>Carmela_oltre</t>
  </si>
  <si>
    <t>RT @channeldraw: The mental health aspect is normally the last act of the intervention in humanitarian crisis. It’s like having an heart attack and somebody says, we will think about it later. 
#Mentalhealth 
@Europarl_EN
@gchumanrights
#GSHR #GlobalHumanRights 
https://t.co/WFvxUyFWtT https://t.co/cEuRvRwqeL</t>
  </si>
  <si>
    <t>884023737745645572</t>
  </si>
  <si>
    <t>http://pbs.twimg.com/profile_images/1491136316943347717/5UTAOW6i_normal.jpg</t>
  </si>
  <si>
    <t>Italia</t>
  </si>
  <si>
    <t>http://twitter.com/Carmela_oltre/statuses/1547959212117880832</t>
  </si>
  <si>
    <t>{"hashtags":[],"symbols":[],"user_mentions":[{"screen_name":"channeldraw","name":"Gianluca Costantini","id":49592004,"id_str":"49592004","indices":[3,15]}],"urls":[]}</t>
  </si>
  <si>
    <t>1547959211195129862</t>
  </si>
  <si>
    <t>RobTebbutt</t>
  </si>
  <si>
    <t>148706109</t>
  </si>
  <si>
    <t>http://pbs.twimg.com/profile_images/1508705693624381441/_HkNyl8u_normal.jpg</t>
  </si>
  <si>
    <t>http://twitter.com/RobTebbutt/statuses/1547959211195129862</t>
  </si>
  <si>
    <t>1547959192652156931</t>
  </si>
  <si>
    <t>AARPresearch</t>
  </si>
  <si>
    <t>When asked about future generations, women in our focus groups expressed warmth, hope, and concern. One thing they liked? Young folks' openness with #MentalHealth issues. What’s something you admire about younger generations? https://t.co/w5sr7H969n https://t.co/AthBEblUav</t>
  </si>
  <si>
    <t>Fri Jul 15 15:00:05 +0000 2022</t>
  </si>
  <si>
    <t>322801239</t>
  </si>
  <si>
    <t>&lt;a href="https://www.sprinklr.com" rel="nofollow"&gt;Sprinklr&lt;/a&gt;</t>
  </si>
  <si>
    <t>http://pbs.twimg.com/profile_images/1365407176613900289/Kfxud4Ga_normal.jpg</t>
  </si>
  <si>
    <t>Washington, DC</t>
  </si>
  <si>
    <t>http://twitter.com/AARPresearch/statuses/1547959192652156931</t>
  </si>
  <si>
    <t>{"hashtags":[{"text":"MentalHealth","indices":[149,162]}],"symbols":[],"user_mentions":[],"urls":[{"url":"https://t.co/w5sr7H969n","expanded_url":"http://spr.ly/6011zsx51","display_url":"spr.ly/6011zsx51","indices":[226,249]}],"media":[{"id":1547959173589000200,"id_str":"1547959173589000193","indices":[250,273],"media_url":"http://pbs.twimg.com/media/FXt0qryUYAEMjIe.jpg","media_url_https":"https://pbs.twimg.com/media/FXt0qryUYAEMjIe.jpg","url":"https://t.co/AthBEblUav","display_url":"pic.twitter.com/AthBEblUav","expanded_url":"https://twitter.com/AARPresearch/status/1547959192652156931/photo/1","type":"photo","sizes":{"large":{"w":1600,"h":900,"resize":"fit"},"thumb":{"w":150,"h":150,"resize":"crop"},"small":{"w":680,"h":383,"resize":"fit"},"medium":{"w":1200,"h":675,"resize":"fit"}}}]}</t>
  </si>
  <si>
    <t>1547959181319311360</t>
  </si>
  <si>
    <t>RobEight</t>
  </si>
  <si>
    <t>Friends Appreciate You Checking In More Than You Think 
#Friends #Community #Social #MentalHealth #Connections 
https://t.co/Qv0F6JFyEJ</t>
  </si>
  <si>
    <t>Fri Jul 15 15:00:03 +0000 2022</t>
  </si>
  <si>
    <t>52699417</t>
  </si>
  <si>
    <t>http://pbs.twimg.com/profile_images/1500858658493812737/cWyQl5lR_normal.jpg</t>
  </si>
  <si>
    <t>Florida often</t>
  </si>
  <si>
    <t>http://twitter.com/RobEight/statuses/1547959181319311360</t>
  </si>
  <si>
    <t>{"hashtags":[{"text":"Friends","indices":[56,64]},{"text":"Community","indices":[65,75]},{"text":"Social","indices":[76,83]},{"text":"MentalHealth","indices":[84,97]},{"text":"Connections","indices":[98,110]}],"symbols":[],"user_mentions":[],"urls":[{"url":"https://t.co/Qv0F6JFyEJ","expanded_url":"https://www.tumblr.com/blog/view/robeight/689715386373079040","display_url":"tumblr.com/blog/view/robe…","indices":[112,135]}]}</t>
  </si>
  <si>
    <t>1547959181096861696</t>
  </si>
  <si>
    <t>abetterwaytms</t>
  </si>
  <si>
    <t>Many individuals who experience depression symptoms try to suffer through their feelings. We are here to tell you that you have options for treatment and a staff of compassionate professionals ready to help. Call (714) 716-2900 for free consultation.
#MentalHealth #MentalWellness https://t.co/83TcLRBelk</t>
  </si>
  <si>
    <t>1423503912535953413</t>
  </si>
  <si>
    <t>&lt;a href="https://eclincher.com" rel="nofollow"&gt;eClincher&lt;/a&gt;</t>
  </si>
  <si>
    <t>http://pbs.twimg.com/profile_images/1525228114128908290/jbs42aNO_normal.jpg</t>
  </si>
  <si>
    <t xml:space="preserve">Orange County, CA </t>
  </si>
  <si>
    <t>http://twitter.com/abetterwaytms/statuses/1547959181096861696</t>
  </si>
  <si>
    <t>{"hashtags":[{"text":"MentalHealth","indices":[251,264]},{"text":"MentalWellness","indices":[265,280]}],"symbols":[],"user_mentions":[],"urls":[],"media":[{"id":1547959178320179200,"id_str":"1547959178320179203","indices":[281,304],"media_url":"http://pbs.twimg.com/media/FXt0q9aUcAMWlKR.jpg","media_url_https":"https://pbs.twimg.com/media/FXt0q9aUcAMWlKR.jpg","url":"https://t.co/83TcLRBelk","display_url":"pic.twitter.com/83TcLRBelk","expanded_url":"https://twitter.com/abetterwaytms/status/1547959181096861696/photo/1","type":"photo","sizes":{"small":{"w":680,"h":383,"resize":"fit"},"thumb":{"w":150,"h":150,"resize":"crop"},"large":{"w":1200,"h":675,"resize":"fit"},"medium":{"w":1200,"h":675,"resize":"fit"}}}]}</t>
  </si>
  <si>
    <t>1547959180685762561</t>
  </si>
  <si>
    <t>ReikiJessica</t>
  </si>
  <si>
    <t>#reikilove #reiki #hypnotherapy #wellness #mentalhealth #spiritual #energy #energywork #life #soul #spiritualjourney #intuition #positivity #universe #healing #spiritualhealing #conciousness #crystalhealing #enlightenment #higherconciousness #crystals #awakening #love #selflove https://t.co/i6pMxmKkFU</t>
  </si>
  <si>
    <t>1545640030474870784</t>
  </si>
  <si>
    <t>&lt;a href="https://skedsocial.com" rel="nofollow"&gt;Sked Social&lt;/a&gt;</t>
  </si>
  <si>
    <t>http://pbs.twimg.com/profile_images/1545640142831964160/R0KZIV1P_normal.jpg</t>
  </si>
  <si>
    <t>http://twitter.com/ReikiJessica/statuses/1547959180685762561</t>
  </si>
  <si>
    <t>{"hashtags":[{"text":"reikilove","indices":[0,10]},{"text":"reiki","indices":[11,17]},{"text":"hypnotherapy","indices":[18,31]},{"text":"wellness","indices":[32,41]},{"text":"mentalhealth","indices":[42,55]},{"text":"spiritual","indices":[56,66]},{"text":"energy","indices":[67,74]},{"text":"energywork","indices":[75,86]},{"text":"life","indices":[87,92]},{"text":"soul","indices":[93,98]},{"text":"spiritualjourney","indices":[99,116]},{"text":"intuition","indices":[117,127]},{"text":"positivity","indices":[128,139]},{"text":"universe","indices":[140,149]},{"text":"healing","indices":[150,158]},{"text":"spiritualhealing","indices":[159,176]},{"text":"conciousness","indices":[177,190]},{"text":"crystalhealing","indices":[191,206]},{"text":"enlightenment","indices":[207,221]},{"text":"higherconciousness","indices":[222,241]},{"text":"crystals","indices":[242,251]},{"text":"awakening","indices":[252,262]},{"text":"love","indices":[263,268]},{"text":"selflove","indices":[269,278]}],"symbols":[],"user_mentions":[],"urls":[],"media":[{"id":1547959174637637600,"id_str":"1547959174637637633","indices":[279,302],"media_url":"http://pbs.twimg.com/media/FXt0qvsVUAE1SLe.jpg","media_url_https":"https://pbs.twimg.com/media/FXt0qvsVUAE1SLe.jpg","url":"https://t.co/i6pMxmKkFU","display_url":"pic.twitter.com/i6pMxmKkFU","expanded_url":"https://twitter.com/ReikiJessica/status/1547959180685762561/photo/1","type":"photo","sizes":{"thumb":{"w":150,"h":150,"resize":"crop"},"small":{"w":595,"h":680,"resize":"fit"},"medium":{"w":942,"h":1077,"resize":"fit"},"large":{"w":942,"h":1077,"resize":"fit"}}}]}</t>
  </si>
  <si>
    <t>1547959179461021699</t>
  </si>
  <si>
    <t>SehatTalk</t>
  </si>
  <si>
    <t>- Zayn Malik on Mental Health 
Follow @SehatTalk 
#sehat #sehattalk #sehattalkindia #health #HappyHealthyIndia #HappyHealthyHuman #mentalhealth #mentalhealthawareness #selfcare #selflove #anxiety #love #mentalhealthmatters #depression #motivation #mindfulness #healing #life https://t.co/QErF56SCY5</t>
  </si>
  <si>
    <t>Fri Jul 15 15:00:02 +0000 2022</t>
  </si>
  <si>
    <t>1543179562577584128</t>
  </si>
  <si>
    <t>http://pbs.twimg.com/profile_images/1543180851717947392/1d9XWZIt_normal.jpg</t>
  </si>
  <si>
    <t>http://twitter.com/SehatTalk/statuses/1547959179461021699</t>
  </si>
  <si>
    <t>{"hashtags":[{"text":"sehat","indices":[50,56]},{"text":"sehattalk","indices":[57,67]},{"text":"sehattalkindia","indices":[68,83]},{"text":"health","indices":[84,91]},{"text":"HappyHealthyIndia","indices":[92,110]},{"text":"HappyHealthyHuman","indices":[111,129]},{"text":"mentalhealth","indices":[130,143]},{"text":"mentalhealthawareness","indices":[144,166]},{"text":"selfcare","indices":[167,176]},{"text":"selflove","indices":[177,186]},{"text":"anxiety","indices":[187,195]},{"text":"love","indices":[196,201]},{"text":"mentalhealthmatters","indices":[202,222]},{"text":"depression","indices":[223,234]},{"text":"motivation","indices":[235,246]},{"text":"mindfulness","indices":[247,259]},{"text":"healing","indices":[260,268]},{"text":"life","indices":[269,274]}],"symbols":[],"user_mentions":[{"screen_name":"SehatTalk","name":"Sehat Talk","id":1543179562577584000,"id_str":"1543179562577584128","indices":[38,48]}],"urls":[],"media":[{"id":1547714081561256000,"id_str":"1547714081561255938","indices":[275,298],"media_url":"http://pbs.twimg.com/media/FXqVwc1UIAIfyCz.jpg","media_url_https":"https://pbs.twimg.com/media/FXqVwc1UIAIfyCz.jpg","url":"https://t.co/QErF56SCY5","display_url":"pic.twitter.com/QErF56SCY5","expanded_url":"https://twitter.com/SehatTalk/status/1547959179461021699/photo/1","type":"photo","sizes":{"small":{"w":680,"h":680,"resize":"fit"},"large":{"w":800,"h":800,"resize":"fit"},"thumb":{"w":150,"h":150,"resize":"crop"},"medium":{"w":800,"h":800,"resize":"fit"}}}]}</t>
  </si>
  <si>
    <t>1547959174926966785</t>
  </si>
  <si>
    <t>lymtcanada</t>
  </si>
  <si>
    <t>With single-minded recitation of the Great Compassion Mantra, we can be reborn to any Buddhaland.
Participate in the 7-Day Great Compassion Dharma Service: https://t.co/yxj444pzi0
#meditate #meditation #calm #peace #compassion #pureland #health #mentalhealth https://t.co/z0Pp0vXYsg</t>
  </si>
  <si>
    <t>Fri Jul 15 15:00:01 +0000 2022</t>
  </si>
  <si>
    <t>1265008588138835968</t>
  </si>
  <si>
    <t>http://pbs.twimg.com/profile_images/1466889657354899460/wb6WVgEl_normal.jpg</t>
  </si>
  <si>
    <t>http://twitter.com/lymtcanada/statuses/1547959174926966785</t>
  </si>
  <si>
    <t>{"hashtags":[{"text":"meditate","indices":[182,191]},{"text":"meditation","indices":[192,203]},{"text":"calm","indices":[204,209]},{"text":"peace","indices":[210,216]},{"text":"compassion","indices":[217,228]},{"text":"pureland","indices":[229,238]},{"text":"health","indices":[239,246]},{"text":"mentalhealth","indices":[247,260]}],"symbols":[],"user_mentions":[],"urls":[{"url":"https://t.co/yxj444pzi0","expanded_url":"https://lymtcanada.com/2022/06/the-great-compassion-dharma-service-5/","display_url":"lymtcanada.com/2022/06/the-gr…","indices":[157,180]}],"media":[{"id":1545879932101767200,"id_str":"1545879932101767169","indices":[261,284],"media_url":"http://pbs.twimg.com/media/FXQRm5pUsAEo_s1.jpg","media_url_https":"https://pbs.twimg.com/media/FXQRm5pUsAEo_s1.jpg","url":"https://t.co/z0Pp0vXYsg","display_url":"pic.twitter.com/z0Pp0vXYsg","expanded_url":"https://twitter.com/lymtcanada/status/1547959174926966785/photo/1","type":"photo","sizes":{"small":{"w":544,"h":680,"resize":"fit"},"medium":{"w":960,"h":1200,"resize":"fit"},"thumb":{"w":150,"h":150,"resize":"crop"},"large":{"w":1080,"h":1350,"resize":"fit"}}}]}</t>
  </si>
  <si>
    <t>1547959171638874113</t>
  </si>
  <si>
    <t>CPUKteam</t>
  </si>
  <si>
    <t>Need to get in touch? You can always contact us here: https://t.co/3cF7xRPgBV #MentalHealth #CPUK https://t.co/TF2JX16st3</t>
  </si>
  <si>
    <t>Fri Jul 15 15:00:00 +0000 2022</t>
  </si>
  <si>
    <t>1918106846</t>
  </si>
  <si>
    <t>&lt;a href="https://about.twitter.com/products/tweetdeck" rel="nofollow"&gt;TweetDeck&lt;/a&gt;</t>
  </si>
  <si>
    <t>http://pbs.twimg.com/profile_images/378800000526109952/7dfdb8388728df10c89ceb603509100e_normal.png</t>
  </si>
  <si>
    <t>Northumberland</t>
  </si>
  <si>
    <t>http://twitter.com/CPUKteam/statuses/1547959171638874113</t>
  </si>
  <si>
    <t>{"hashtags":[{"text":"MentalHealth","indices":[78,91]},{"text":"CPUK","indices":[92,97]}],"symbols":[],"user_mentions":[],"urls":[{"url":"https://t.co/3cF7xRPgBV","expanded_url":"http://bit.ly/2Lwqju0","display_url":"bit.ly/2Lwqju0","indices":[54,77]}],"media":[{"id":1547489911938465800,"id_str":"1547489911938465794","indices":[98,121],"media_url":"http://pbs.twimg.com/media/FXnJ4D6XwAIgaFx.jpg","media_url_https":"https://pbs.twimg.com/media/FXnJ4D6XwAIgaFx.jpg","url":"https://t.co/TF2JX16st3","display_url":"pic.twitter.com/TF2JX16st3","expanded_url":"https://twitter.com/CPUKteam/status/1547959171638874113/photo/1","type":"photo","sizes":{"thumb":{"w":150,"h":150,"resize":"crop"},"medium":{"w":1200,"h":800,"resize":"fit"},"large":{"w":1280,"h":853,"resize":"fit"},"small":{"w":680,"h":453,"resize":"fit"}}}]}</t>
  </si>
  <si>
    <t>1547959170053287936</t>
  </si>
  <si>
    <t>myHealthTalent</t>
  </si>
  <si>
    <t>Healthcare professionals are often overworked, underpaid, and exhausted. How can we reduce stress and prevent burnout?
https://t.co/rzQ7uPTh6G #healthcare #healthcareburnout #physicianburnout #mentalhealth #burnout #medtwitter #nursetwitter</t>
  </si>
  <si>
    <t>1159172384886337538</t>
  </si>
  <si>
    <t>&lt;a href="https://prod1.sprinklr.com" rel="nofollow"&gt;Sprinklr Publishing&lt;/a&gt;</t>
  </si>
  <si>
    <t>http://pbs.twimg.com/profile_images/1159172572216516608/SJH8LnLU_normal.jpg</t>
  </si>
  <si>
    <t>Worldwide</t>
  </si>
  <si>
    <t>http://twitter.com/myHealthTalent/statuses/1547959170053287936</t>
  </si>
  <si>
    <t>{"hashtags":[{"text":"healthcare","indices":[144,155]},{"text":"healthcareburnout","indices":[156,174]},{"text":"physicianburnout","indices":[175,192]},{"text":"mentalhealth","indices":[193,206]},{"text":"burnout","indices":[207,215]},{"text":"medtwitter","indices":[216,227]},{"text":"nursetwitter","indices":[228,241]}],"symbols":[],"user_mentions":[],"urls":[{"url":"https://t.co/rzQ7uPTh6G","expanded_url":"http://spkl.io/60154TfNN","display_url":"spkl.io/60154TfNN","indices":[120,143]}]}</t>
  </si>
  <si>
    <t>1547959169575272448</t>
  </si>
  <si>
    <t>JourneyOfHopeTX</t>
  </si>
  <si>
    <t>It can be scary taking a child to a funeral home and not knowing how they will react. But acknowledging them is important.
#grief #love #family #Mentalhealth #SupportIsEverything #children #support #funeral #MentalHealthMatters #hope #griefjourney https://t.co/LanEz8v6kk</t>
  </si>
  <si>
    <t>937705146359926788</t>
  </si>
  <si>
    <t>http://pbs.twimg.com/profile_images/1346906778945155082/qEZK2JdR_normal.png</t>
  </si>
  <si>
    <t>Plano, TX</t>
  </si>
  <si>
    <t>http://twitter.com/JourneyOfHopeTX/statuses/1547959169575272448</t>
  </si>
  <si>
    <t>{"hashtags":[{"text":"grief","indices":[123,129]},{"text":"love","indices":[130,135]},{"text":"family","indices":[136,143]},{"text":"Mentalhealth","indices":[144,157]},{"text":"SupportIsEverything","indices":[158,178]},{"text":"children","indices":[179,188]},{"text":"support","indices":[189,197]},{"text":"funeral","indices":[198,206]},{"text":"MentalHealthMatters","indices":[207,227]},{"text":"hope","indices":[228,233]},{"text":"griefjourney","indices":[234,247]}],"symbols":[],"user_mentions":[],"urls":[],"media":[{"id":1547795023575466000,"id_str":"1547795023575465986","indices":[248,271],"media_url":"http://pbs.twimg.com/media/FXrfX5VVQAI_iVQ.jpg","media_url_https":"https://pbs.twimg.com/media/FXrfX5VVQAI_iVQ.jpg","url":"https://t.co/LanEz8v6kk","display_url":"pic.twitter.com/LanEz8v6kk","expanded_url":"https://twitter.com/JourneyOfHopeTX/status/1547959169575272448/photo/1","type":"photo","sizes":{"medium":{"w":1200,"h":675,"resize":"fit"},"thumb":{"w":150,"h":150,"resize":"crop"},"small":{"w":680,"h":383,"resize":"fit"},"large":{"w":1200,"h":675,"resize":"fit"}}}]}</t>
  </si>
  <si>
    <t>1547959154697850888</t>
  </si>
  <si>
    <t>RebelxAlice</t>
  </si>
  <si>
    <t>RT @Eclecticakemix: I’m feeling SO called out right now 😆 
#beingcharisblog #neurodivergent #grammar #emotionalhealth #mentalhealth #depression #anxiety #bpd #adhd #hiddenillness #hsp #autism #trauma  #healing https://t.co/fyDW1dVnZZ</t>
  </si>
  <si>
    <t>Fri Jul 15 14:59:56 +0000 2022</t>
  </si>
  <si>
    <t>1705525267</t>
  </si>
  <si>
    <t>http://pbs.twimg.com/profile_images/1335061656288829442/8u8A19ZF_normal.jpg</t>
  </si>
  <si>
    <t>http://twitter.com/RebelxAlice/statuses/1547959154697850888</t>
  </si>
  <si>
    <t>{"hashtags":[{"text":"beingcharisblog","indices":[60,76]},{"text":"neurodivergent","indices":[77,92]},{"text":"grammar","indices":[93,101]},{"text":"emotionalhealth","indices":[102,118]},{"text":"mentalhealth","indices":[119,132]}],"symbols":[],"user_mentions":[{"screen_name":"Eclecticakemix","name":"Anisa Natalia Dar","id":992392983700885500,"id_str":"992392983700885504","indices":[3,18]}],"urls":[]}</t>
  </si>
  <si>
    <t>1547959099001688067</t>
  </si>
  <si>
    <t>CarrieECE</t>
  </si>
  <si>
    <t>RT @Katey_Cooper: Grad mental health is declining and grad programs aren't helping. Check out these research-based recommendations for how mentors and students can promote grad mental health in science. #Mentalhealth #gradschool https://t.co/NuLFWDY69Y</t>
  </si>
  <si>
    <t>Fri Jul 15 14:59:43 +0000 2022</t>
  </si>
  <si>
    <t>1027186641524412420</t>
  </si>
  <si>
    <t>http://pbs.twimg.com/profile_images/1080972896439156736/8YYXgG7S_normal.jpg</t>
  </si>
  <si>
    <t>http://twitter.com/CarrieECE/statuses/1547959099001688067</t>
  </si>
  <si>
    <t>{"hashtags":[],"symbols":[],"user_mentions":[{"screen_name":"Katey_Cooper","name":"Katelyn Cooper PhD","id":51996823,"id_str":"51996823","indices":[3,16]}],"urls":[]}</t>
  </si>
  <si>
    <t>1547959051991990273</t>
  </si>
  <si>
    <t>UMassPsychiatry</t>
  </si>
  <si>
    <t>Drs. Yael Dvir and David Cochran describe how children with developmental disabilities were disproportionately negatively effected by the pandemic and how we can fix this in the future. @umasschan #Mentalhealth  #pandemic @boston25  https://t.co/ESVD1NpAy7</t>
  </si>
  <si>
    <t>Fri Jul 15 14:59:32 +0000 2022</t>
  </si>
  <si>
    <t>113423905</t>
  </si>
  <si>
    <t>http://pbs.twimg.com/profile_images/1521580422588678146/jmgPP9pG_normal.png</t>
  </si>
  <si>
    <t>http://twitter.com/UMassPsychiatry/statuses/1547959051991990273</t>
  </si>
  <si>
    <t>{"hashtags":[{"text":"Mentalhealth","indices":[197,210]},{"text":"pandemic","indices":[212,221]}],"symbols":[],"user_mentions":[{"screen_name":"UMassChan","name":"UMass Chan Medical School","id":195180528,"id_str":"195180528","indices":[186,196]},{"screen_name":"boston25","name":"Boston 25 News","id":19665244,"id_str":"19665244","indices":[222,231]}],"urls":[{"url":"https://t.co/ESVD1NpAy7","expanded_url":"https://www.boston25news.com/news/local/25-investigates-kids-with-developmental-disabilities-hit-hard-by-mental-health-crisis/HCAYULHUE5AOJFK3JODPRQ4PSE/","display_url":"boston25news.com/news/local/25-…","indices":[233,256]}]}</t>
  </si>
  <si>
    <t>1547959045406920707</t>
  </si>
  <si>
    <t>cannafitshop</t>
  </si>
  <si>
    <t>📷 Check out and take inspiration from these beautiful self-care checklists that can help you take care of your daily needs. . . . . . #selfcare #selflove #love #loveyourself #mentalhealth #skincare #motivation #beauty #wellness #health... https://t.co/hw1fTwXPUO</t>
  </si>
  <si>
    <t>Fri Jul 15 14:59:30 +0000 2022</t>
  </si>
  <si>
    <t>1240873404909174784</t>
  </si>
  <si>
    <t>&lt;a href="https://www.tumblr.com/" rel="nofollow"&gt;Tumblr&lt;/a&gt;</t>
  </si>
  <si>
    <t>http://pbs.twimg.com/profile_images/1455192420287721476/ROlZifQp_normal.jpg</t>
  </si>
  <si>
    <t>United States</t>
  </si>
  <si>
    <t>http://twitter.com/cannafitshop/statuses/1547959045406920707</t>
  </si>
  <si>
    <t>{"hashtags":[{"text":"selfcare","indices":[134,143]},{"text":"selflove","indices":[144,153]},{"text":"love","indices":[154,159]},{"text":"loveyourself","indices":[160,173]},{"text":"mentalhealth","indices":[174,187]},{"text":"skincare","indices":[188,197]},{"text":"motivation","indices":[198,209]},{"text":"beauty","indices":[210,217]},{"text":"wellness","indices":[218,227]},{"text":"health","indices":[228,235]}],"symbols":[],"user_mentions":[],"urls":[{"url":"https://t.co/hw1fTwXPUO","expanded_url":"https://tmblr.co/Zp1LXScIsw9fye00","display_url":"tmblr.co/Zp1LXScIsw9fye…","indices":[239,262]}]}</t>
  </si>
  <si>
    <t>1547959017036648450</t>
  </si>
  <si>
    <t>dsfredericks</t>
  </si>
  <si>
    <t>RT @RicePolitics: #BreakTheSlience!   Starting July 16, 2022, Americans who are experiencing a mental health crisis can call 988 to be connected with a mental health professional. Share the word and save a life! https://t.co/WK3rmtkuks #MentalHealth #Veterans #PTSD #BipolarDisorder #Call988 https://t.co/2feuMBcKMl</t>
  </si>
  <si>
    <t>BipolarDisorder</t>
  </si>
  <si>
    <t>Fri Jul 15 14:59:24 +0000 2022</t>
  </si>
  <si>
    <t>257995881</t>
  </si>
  <si>
    <t>http://pbs.twimg.com/profile_images/758795579082235904/EaL9w8kw_normal.jpg</t>
  </si>
  <si>
    <t>Montgomery County, MD</t>
  </si>
  <si>
    <t>http://twitter.com/dsfredericks/statuses/1547959017036648450</t>
  </si>
  <si>
    <t>{"hashtags":[{"text":"BreakTheSlience","indices":[18,34]}],"symbols":[],"user_mentions":[{"screen_name":"RicePolitics","name":"Craig Rice","id":414461725,"id_str":"414461725","indices":[3,16]}],"urls":[]}</t>
  </si>
  <si>
    <t>1547959005145812992</t>
  </si>
  <si>
    <t>M_wr1tes</t>
  </si>
  <si>
    <t>#Mentalhealth is real https://t.co/i83mn06uL9</t>
  </si>
  <si>
    <t>Fri Jul 15 14:59:21 +0000 2022</t>
  </si>
  <si>
    <t>1387028159996911620</t>
  </si>
  <si>
    <t>http://pbs.twimg.com/profile_images/1531157871831941122/l0h-4JGl_normal.jpg</t>
  </si>
  <si>
    <t>http://twitter.com/M_wr1tes/statuses/1547959005145812992</t>
  </si>
  <si>
    <t>{"hashtags":[{"text":"Mentalhealth","indices":[0,13]}],"symbols":[],"user_mentions":[],"urls":[{"url":"https://t.co/i83mn06uL9","expanded_url":"https://twitter.com/lnajafizada/status/1547957340908818434","display_url":"twitter.com/lnajafizada/st…","indices":[22,45]}]}</t>
  </si>
  <si>
    <t>1547958921377095680</t>
  </si>
  <si>
    <t>Just2Choices</t>
  </si>
  <si>
    <t>CUE the confetti. . .
It's a new week.
It's a new day.
It's a new opportunity to make a choice.
#Just2Choices #selfcare #mentalhealth #foryou #like #follow #retweet #quote #choice #life https://t.co/ZtwXdqkoDz</t>
  </si>
  <si>
    <t>Fri Jul 15 14:59:01 +0000 2022</t>
  </si>
  <si>
    <t>514784608</t>
  </si>
  <si>
    <t>&lt;a href="https://www.canva.com" rel="nofollow"&gt;Canva&lt;/a&gt;</t>
  </si>
  <si>
    <t>http://pbs.twimg.com/profile_images/2230082360/twitter_logo_drafts_normal.png</t>
  </si>
  <si>
    <t>Global</t>
  </si>
  <si>
    <t>http://twitter.com/Just2Choices/statuses/1547958921377095680</t>
  </si>
  <si>
    <t>{"hashtags":[{"text":"Just2Choices","indices":[100,113]},{"text":"selfcare","indices":[114,123]},{"text":"mentalhealth","indices":[124,137]},{"text":"foryou","indices":[138,145]},{"text":"like","indices":[146,151]},{"text":"follow","indices":[152,159]},{"text":"retweet","indices":[160,168]},{"text":"quote","indices":[169,175]},{"text":"choice","indices":[176,183]},{"text":"life","indices":[184,189]}],"symbols":[],"user_mentions":[],"urls":[],"media":[{"id":1547958919447818200,"id_str":"1547958919447818242","indices":[190,213],"media_url":"http://pbs.twimg.com/media/FXt0b5CVsAIUyhC.jpg","media_url_https":"https://pbs.twimg.com/media/FXt0b5CVsAIUyhC.jpg","url":"https://t.co/ZtwXdqkoDz","display_url":"pic.twitter.com/ZtwXdqkoDz","expanded_url":"https://twitter.com/Just2Choices/status/1547958921377095680/photo/1","type":"photo","sizes":{"thumb":{"w":150,"h":150,"resize":"crop"},"large":{"w":1080,"h":1080,"resize":"fit"},"small":{"w":680,"h":680,"resize":"fit"},"medium":{"w":1080,"h":1080,"resize":"fit"}}}]}</t>
  </si>
  <si>
    <t>1547958898723659779</t>
  </si>
  <si>
    <t>FATALnDIVINE</t>
  </si>
  <si>
    <t>RT @CTyRelleLive: Don’t allow your negative self thoughts to consume you; FIGHT YOURSELF!  You are in control of your thoughts!   At some point, you GOTTA. FIGHT.  BACK!  #StopRunningFromYou #MentalHealth #BlackTwitter</t>
  </si>
  <si>
    <t>Fri Jul 15 14:58:55 +0000 2022</t>
  </si>
  <si>
    <t>232280542</t>
  </si>
  <si>
    <t>http://pbs.twimg.com/profile_images/1411497755219050498/a4pfR32z_normal.jpg</t>
  </si>
  <si>
    <t>Detroit, MI</t>
  </si>
  <si>
    <t>http://twitter.com/FATALnDIVINE/statuses/1547958898723659779</t>
  </si>
  <si>
    <t>{"hashtags":[],"symbols":[],"user_mentions":[{"screen_name":"CTyRelleLive","name":"SuperRichKiddMusic","id":174400240,"id_str":"174400240","indices":[3,16]}],"urls":[]}</t>
  </si>
  <si>
    <t>1547958893384327168</t>
  </si>
  <si>
    <t>It’s never too late to have goals, dreams and aspirations!  Strive to be a better person, DAILY! #StopRunningFromYou #MentalHealth #BlackTwitter</t>
  </si>
  <si>
    <t>Fri Jul 15 14:58:54 +0000 2022</t>
  </si>
  <si>
    <t>http://twitter.com/CTyRelleLive/statuses/1547958893384327168</t>
  </si>
  <si>
    <t>{"hashtags":[{"text":"StopRunningFromYou","indices":[97,116]},{"text":"MentalHealth","indices":[117,130]},{"text":"BlackTwitter","indices":[131,144]}],"symbols":[],"user_mentions":[],"urls":[]}</t>
  </si>
  <si>
    <t>1547958835884670982</t>
  </si>
  <si>
    <t>brookins_mervin</t>
  </si>
  <si>
    <t>Your amazing resilience has helped you survive your hardest days. Be proud of yourself. 
#mentalhealth #healthiswealth #empower the #mind #body and #soul</t>
  </si>
  <si>
    <t>Fri Jul 15 14:58:40 +0000 2022</t>
  </si>
  <si>
    <t>1130922600744361984</t>
  </si>
  <si>
    <t>http://pbs.twimg.com/profile_images/1520517303741284352/NGpURvQM_normal.jpg</t>
  </si>
  <si>
    <t>Sacramento, CA</t>
  </si>
  <si>
    <t>http://twitter.com/brookins_mervin/statuses/1547958835884670982</t>
  </si>
  <si>
    <t>{"hashtags":[{"text":"mentalhealth","indices":[90,103]},{"text":"healthiswealth","indices":[104,119]},{"text":"empower","indices":[120,128]},{"text":"mind","indices":[133,138]},{"text":"body","indices":[139,144]},{"text":"soul","indices":[149,154]}],"symbols":[],"user_mentions":[],"urls":[]}</t>
  </si>
  <si>
    <t>1547958810165145605</t>
  </si>
  <si>
    <t>stearnssl</t>
  </si>
  <si>
    <t>RT @NE_MHTTC: We are presenting w/ @NAMIConnecticut &amp;amp; @NAMI_NH colleagues during "Minority #MentalHealth Month Diversity &amp;amp; Inclusion Project Showcase" on 7/28 at 12 pm, register today! https://t.co/V1OfAiXrAa https://t.co/WgEMyjviRS</t>
  </si>
  <si>
    <t>Fri Jul 15 14:58:34 +0000 2022</t>
  </si>
  <si>
    <t>46476177</t>
  </si>
  <si>
    <t>http://pbs.twimg.com/profile_images/1197720100520022016/Jau6Q8jc_normal.jpg</t>
  </si>
  <si>
    <t>New Hampshire</t>
  </si>
  <si>
    <t>http://twitter.com/stearnssl/statuses/1547958810165145605</t>
  </si>
  <si>
    <t>{"hashtags":[{"text":"MentalHealth","indices":[95,108]}],"symbols":[],"user_mentions":[{"screen_name":"NE_MHTTC","name":"New England MHTTC","id":1093886864350765000,"id_str":"1093886864350765057","indices":[3,12]},{"screen_name":"NAMIConnecticut","name":"NAMI Connecticut","id":632332392,"id_str":"632332392","indices":[35,51]},{"screen_name":"NAMI_NH","name":"NAMI New Hampshire","id":495015513,"id_str":"495015513","indices":[58,66]}],"urls":[]}</t>
  </si>
  <si>
    <t>1547958796282040321</t>
  </si>
  <si>
    <t>JohnThoFa</t>
  </si>
  <si>
    <t>Fri Jul 15 14:58:31 +0000 2022</t>
  </si>
  <si>
    <t>939571170365591552</t>
  </si>
  <si>
    <t>http://pbs.twimg.com/profile_images/971135740074741761/ll_CQBsk_normal.jpg</t>
  </si>
  <si>
    <t>NC</t>
  </si>
  <si>
    <t>http://twitter.com/JohnThoFa/statuses/1547958796282040321</t>
  </si>
  <si>
    <t>1547958753932128258</t>
  </si>
  <si>
    <t>TechnicalJones</t>
  </si>
  <si>
    <t>Join the @blkwomenshealth for the: “Understanding Mental Health and the Obesity Factor”
WHEN: July 19 @ 1p ET
WATCH: https://t.co/RJuVNbXSty 
#bwhi #ReclaimYourWellness #diabetes #Obesity #mentalhealth https://t.co/OxSwMBzK14</t>
  </si>
  <si>
    <t>Fri Jul 15 14:58:21 +0000 2022</t>
  </si>
  <si>
    <t>48521785</t>
  </si>
  <si>
    <t>http://pbs.twimg.com/profile_images/1095747718121771008/JMD1Kf2m_normal.jpg</t>
  </si>
  <si>
    <t>http://twitter.com/TechnicalJones/statuses/1547958753932128258</t>
  </si>
  <si>
    <t>{"hashtags":[{"text":"bwhi","indices":[145,150]},{"text":"ReclaimYourWellness","indices":[151,171]},{"text":"diabetes","indices":[172,181]},{"text":"Obesity","indices":[182,190]},{"text":"mentalhealth","indices":[191,204]}],"symbols":[],"user_mentions":[{"screen_name":"blkwomenshealth","name":"blkwomenshealth","id":27716826,"id_str":"27716826","indices":[9,25]}],"urls":[{"url":"https://t.co/RJuVNbXSty","expanded_url":"https://bit.ly/3o6nxRi","display_url":"bit.ly/3o6nxRi","indices":[119,142]}],"media":[{"id":1547958747120578600,"id_str":"1547958747120578561","indices":[205,228],"media_url":"http://pbs.twimg.com/media/FXt0R3EUsAEUTlJ.jpg","media_url_https":"https://pbs.twimg.com/media/FXt0R3EUsAEUTlJ.jpg","url":"https://t.co/OxSwMBzK14","display_url":"pic.twitter.com/OxSwMBzK14","expanded_url":"https://twitter.com/TechnicalJones/status/1547958753932128258/photo/1","type":"photo","sizes":{"thumb":{"w":150,"h":150,"resize":"crop"},"small":{"w":680,"h":382,"resize":"fit"},"large":{"w":2048,"h":1152,"resize":"fit"},"medium":{"w":1200,"h":675,"resize":"fit"}}}]}</t>
  </si>
  <si>
    <t>1547958743723151361</t>
  </si>
  <si>
    <t>ChristianSoussa</t>
  </si>
  <si>
    <t>Follow your Goals, Follow your dreams and Stay Focus.
#crofam #cro #StayStrong #mindsetmatters #Mindset #mentalhealth #Focus https://t.co/EBE9iSN20g</t>
  </si>
  <si>
    <t>Fri Jul 15 14:58:18 +0000 2022</t>
  </si>
  <si>
    <t>94618324</t>
  </si>
  <si>
    <t>http://pbs.twimg.com/profile_images/1536977861881495554/-fW2PeVa_normal.jpg</t>
  </si>
  <si>
    <t>Vila Nova Famalicão, Portugal</t>
  </si>
  <si>
    <t>http://twitter.com/ChristianSoussa/statuses/1547958743723151361</t>
  </si>
  <si>
    <t>{"hashtags":[{"text":"crofam","indices":[54,61]},{"text":"cro","indices":[62,66]},{"text":"StayStrong","indices":[67,78]},{"text":"mindsetmatters","indices":[79,94]},{"text":"Mindset","indices":[95,103]},{"text":"mentalhealth","indices":[104,117]},{"text":"Focus","indices":[118,124]}],"symbols":[],"user_mentions":[],"urls":[],"media":[{"id":1547958347613122600,"id_str":"1547958347613122562","indices":[125,148],"media_url":"http://pbs.twimg.com/media/FXtz6myUsAI4pUR.png","media_url_https":"https://pbs.twimg.com/media/FXtz6myUsAI4pUR.png","url":"https://t.co/EBE9iSN20g","display_url":"pic.twitter.com/EBE9iSN20g","expanded_url":"https://twitter.com/ChristianSoussa/status/1547958743723151361/photo/1","type":"photo","sizes":{"large":{"w":512,"h":632,"resize":"fit"},"medium":{"w":512,"h":632,"resize":"fit"},"small":{"w":512,"h":632,"resize":"fit"},"thumb":{"w":150,"h":150,"resize":"crop"}}}]}</t>
  </si>
  <si>
    <t>1547958692326215698</t>
  </si>
  <si>
    <t>SELF care is the BEST care; then, you’ll be ready for the WORLD! You just gotta take the first step; starting to learn and love you! #StopRunningFromYou #MentalHealth #BlackTwitter</t>
  </si>
  <si>
    <t>Fri Jul 15 14:58:06 +0000 2022</t>
  </si>
  <si>
    <t>http://twitter.com/CTyRelleLive/statuses/1547958692326215698</t>
  </si>
  <si>
    <t>{"hashtags":[{"text":"StopRunningFromYou","indices":[133,152]},{"text":"MentalHealth","indices":[153,166]},{"text":"BlackTwitter","indices":[167,180]}],"symbols":[],"user_mentions":[],"urls":[]}</t>
  </si>
  <si>
    <t>1547958665860132864</t>
  </si>
  <si>
    <t>CREST_BD</t>
  </si>
  <si>
    <t>Behind-the-scenes at CREST․BD: @erin_michalak brings in eggs from her coop - including turkey eggs🦃 Being outside and around animals is one way we take care of our #mentalhealth, and we're lucky to be able to! 
What do you do in your #Acadowntime? https://t.co/9XGitPi4U0</t>
  </si>
  <si>
    <t>Fri Jul 15 14:58:00 +0000 2022</t>
  </si>
  <si>
    <t>364947626</t>
  </si>
  <si>
    <t>&lt;a href="https://twitter.com" rel="nofollow"&gt;TweetDeck Web App&lt;/a&gt;</t>
  </si>
  <si>
    <t>http://pbs.twimg.com/profile_images/712768662369796097/SVLPZZqw_normal.jpg</t>
  </si>
  <si>
    <t>University of British Columbia</t>
  </si>
  <si>
    <t>http://twitter.com/CREST_BD/statuses/1547958665860132864</t>
  </si>
  <si>
    <t>{"hashtags":[{"text":"mentalhealth","indices":[164,177]},{"text":"Acadowntime","indices":[236,248]}],"symbols":[],"user_mentions":[{"screen_name":"erin_michalak","name":"Erin Michalak","id":380584699,"id_str":"380584699","indices":[31,45]}],"urls":[],"media":[{"id":1545542765127143400,"id_str":"1545542765127143425","indices":[250,273],"media_url":"http://pbs.twimg.com/media/FXLe9MyUEAEs92b.jpg","media_url_https":"https://pbs.twimg.com/media/FXLe9MyUEAEs92b.jpg","url":"https://t.co/9XGitPi4U0","display_url":"pic.twitter.com/9XGitPi4U0","expanded_url":"https://twitter.com/CREST_BD/status/1547958665860132864/photo/1","type":"photo","sizes":{"medium":{"w":900,"h":1200,"resize":"fit"},"thumb":{"w":150,"h":150,"resize":"crop"},"small":{"w":510,"h":680,"resize":"fit"},"large":{"w":1536,"h":2048,"resize":"fit"}}}]}</t>
  </si>
  <si>
    <t>1547958653843435525</t>
  </si>
  <si>
    <t>KevinPopp16</t>
  </si>
  <si>
    <t>RT @LEAD_Coalition: This is #caregiving. 
#Alzheimers #dementia #mentalhealth #quote https://t.co/9AbtTYJFEx</t>
  </si>
  <si>
    <t>Fri Jul 15 14:57:57 +0000 2022</t>
  </si>
  <si>
    <t>1478069803986427905</t>
  </si>
  <si>
    <t>http://pbs.twimg.com/profile_images/1543003501315366914/Oc25__yj_normal.jpg</t>
  </si>
  <si>
    <t>http://twitter.com/KevinPopp16/statuses/1547958653843435525</t>
  </si>
  <si>
    <t>{"hashtags":[{"text":"caregiving","indices":[28,39]},{"text":"Alzheimers","indices":[43,54]},{"text":"dementia","indices":[55,64]},{"text":"mentalhealth","indices":[65,78]},{"text":"quote","indices":[79,85]}],"symbols":[],"user_mentions":[{"screen_name":"LEAD_Coalition","name":"Ian Kremer","id":64703161,"id_str":"64703161","indices":[3,18]}],"urls":[],"media":[{"id":1546929874908086300,"id_str":"1546929874908086272","indices":[86,109],"media_url":"http://pbs.twimg.com/media/FXfMhnZWAAAo2dx.jpg","media_url_https":"https://pbs.twimg.com/media/FXfMhnZWAAAo2dx.jpg","url":"https://t.co/9AbtTYJFEx","display_url":"pic.twitter.com/9AbtTYJFEx","expanded_url":"https://twitter.com/LEAD_Coalition/status/1547941301210923008/photo/1","type":"photo","sizes":{"thumb":{"w":150,"h":150,"resize":"crop"},"small":{"w":680,"h":680,"resize":"fit"},"large":{"w":960,"h":960,"resize":"fit"},"medium":{"w":960,"h":960,"resize":"fit"}},"source_status_id":1547941301210923000,"source_status_id_str":"1547941301210923008","source_user_id":64703161,"source_user_id_str":"64703161"}]}</t>
  </si>
  <si>
    <t>1547958648034299912</t>
  </si>
  <si>
    <t>NESSieinEd</t>
  </si>
  <si>
    <t>#volutarysector services are able to offer a #youngperson centered, flexible approach to support #Mentalhealth.  We are proud to work in this way.  Great report - much needed https://t.co/JWpozZsp7c</t>
  </si>
  <si>
    <t>Fri Jul 15 14:57:56 +0000 2022</t>
  </si>
  <si>
    <t>701835445399851017</t>
  </si>
  <si>
    <t>http://pbs.twimg.com/profile_images/1355486593121984516/-WcqqElK_normal.jpg</t>
  </si>
  <si>
    <t>East, England</t>
  </si>
  <si>
    <t>http://twitter.com/NESSieinEd/statuses/1547958648034299912</t>
  </si>
  <si>
    <t>{"hashtags":[{"text":"volutarysector","indices":[0,15]},{"text":"youngperson","indices":[45,57]},{"text":"Mentalhealth","indices":[97,110]}],"symbols":[],"user_mentions":[],"urls":[{"url":"https://t.co/JWpozZsp7c","expanded_url":"https://twitter.com/CentreforMH/status/1547906758869262340","display_url":"twitter.com/CentreforMH/st…","indices":[175,198]}]}</t>
  </si>
  <si>
    <t>1547958553092112387</t>
  </si>
  <si>
    <t>IamLeroyJonesJr</t>
  </si>
  <si>
    <t>Join the @blkwomenshealth for the: “Understanding Mental Health and the Obesity Factor”
WHEN: July 19 @ 1p ET
WATCH: https://t.co/CmKXSIKgLp 
#bwhi #ReclaimYourWellness #diabetes #Obesity #mentalhealth https://t.co/S57ZZNgucN</t>
  </si>
  <si>
    <t>Fri Jul 15 14:57:33 +0000 2022</t>
  </si>
  <si>
    <t>57842498</t>
  </si>
  <si>
    <t>http://pbs.twimg.com/profile_images/1125948445590786048/cq1TzZMU_normal.jpg</t>
  </si>
  <si>
    <t>http://twitter.com/IamLeroyJonesJr/statuses/1547958553092112387</t>
  </si>
  <si>
    <t>{"hashtags":[{"text":"bwhi","indices":[145,150]},{"text":"ReclaimYourWellness","indices":[151,171]},{"text":"diabetes","indices":[172,181]},{"text":"Obesity","indices":[182,190]},{"text":"mentalhealth","indices":[191,204]}],"symbols":[],"user_mentions":[{"screen_name":"blkwomenshealth","name":"blkwomenshealth","id":27716826,"id_str":"27716826","indices":[9,25]}],"urls":[{"url":"https://t.co/CmKXSIKgLp","expanded_url":"https://bit.ly/3o6nxRi","display_url":"bit.ly/3o6nxRi","indices":[119,142]}],"media":[{"id":1547958545483673600,"id_str":"1547958545483673603","indices":[205,228],"media_url":"http://pbs.twimg.com/media/FXt0GH6VsAMjJV4.jpg","media_url_https":"https://pbs.twimg.com/media/FXt0GH6VsAMjJV4.jpg","url":"https://t.co/S57ZZNgucN","display_url":"pic.twitter.com/S57ZZNgucN","expanded_url":"https://twitter.com/IamLeroyJonesJr/status/1547958553092112387/photo/1","type":"photo","sizes":{"thumb":{"w":150,"h":150,"resize":"crop"},"small":{"w":680,"h":382,"resize":"fit"},"large":{"w":2048,"h":1152,"resize":"fit"},"medium":{"w":1200,"h":675,"resize":"fit"}}}]}</t>
  </si>
  <si>
    <t>1547958520418471939</t>
  </si>
  <si>
    <t>Aries_est82</t>
  </si>
  <si>
    <t>Y’all only watching the @iamkevingates @YungMiami305 Kevin Gates interview because he talks about sex, y’all not listening to the man as he talks about battling mental illness and taking care of yaself!!!! But y’all be great!! #Careshaplease #KevinGates #Mentalhealth</t>
  </si>
  <si>
    <t>Fri Jul 15 14:57:25 +0000 2022</t>
  </si>
  <si>
    <t>135338510</t>
  </si>
  <si>
    <t>http://pbs.twimg.com/profile_images/1489390785728585731/guojQedE_normal.jpg</t>
  </si>
  <si>
    <t>pittsburgh(manchester orignal)</t>
  </si>
  <si>
    <t>http://twitter.com/Aries_est82/statuses/1547958520418471939</t>
  </si>
  <si>
    <t>{"hashtags":[{"text":"Careshaplease","indices":[227,241]},{"text":"KevinGates","indices":[242,253]},{"text":"Mentalhealth","indices":[254,267]}],"symbols":[],"user_mentions":[{"screen_name":"iamkevingates","name":"Kevin Gates","id":34178172,"id_str":"34178172","indices":[24,38]},{"screen_name":"YungMiami305","name":"Yung Miami","id":1258971660759085000,"id_str":"1258971660759085056","indices":[39,52]}],"urls":[]}</t>
  </si>
  <si>
    <t>1547958517755101191</t>
  </si>
  <si>
    <t>Klyne5Klyne</t>
  </si>
  <si>
    <t>Fri Jul 15 14:57:24 +0000 2022</t>
  </si>
  <si>
    <t>1429816938407071758</t>
  </si>
  <si>
    <t>http://pbs.twimg.com/profile_images/1429817827637219337/fe1MD8Zf_normal.jpg</t>
  </si>
  <si>
    <t>Central Okanagan</t>
  </si>
  <si>
    <t>http://twitter.com/Klyne5Klyne/statuses/1547958517755101191</t>
  </si>
  <si>
    <t>1547958474771800065</t>
  </si>
  <si>
    <t>HannahCohanMD</t>
  </si>
  <si>
    <t>RT @AmJPrevMed: Per a study in our July issue, at an academic primary care clinic, &amp;lt;half of #adolescents whose #MentalHealth screening was + engaged with treatment.
https://t.co/sDf1kKprAl
@HannahCohanMD @DeepaSekhar1 https://t.co/vGabNMYB9E</t>
  </si>
  <si>
    <t>Fri Jul 15 14:57:14 +0000 2022</t>
  </si>
  <si>
    <t>1271569549574443008</t>
  </si>
  <si>
    <t>http://pbs.twimg.com/profile_images/1394485286416027648/e05mp_i2_normal.jpg</t>
  </si>
  <si>
    <t>http://twitter.com/HannahCohanMD/statuses/1547958474771800065</t>
  </si>
  <si>
    <t>{"hashtags":[{"text":"adolescents","indices":[95,107]},{"text":"MentalHealth","indices":[114,127]}],"symbols":[],"user_mentions":[{"screen_name":"AmJPrevMed","name":"American Journal of Preventive Medicine (AJPM)","id":463217239,"id_str":"463217239","indices":[3,14]}],"urls":[]}</t>
  </si>
  <si>
    <t>1547958462885244928</t>
  </si>
  <si>
    <t>JohnLalitav</t>
  </si>
  <si>
    <t>RT @WarrenFarmNR: Our #wildflower urban #meadow glows at #sunset 💚Ealing hospital faithfully watching over us in the background💙If #COVID19 lockdowns taught us anything, it’s the value green spaces bring for our physical &amp;amp; #mentalhealth ❤️Local Nature Reserve status needed for #WarrenFarmNR 🌱 https://t.co/X44dLhAphe</t>
  </si>
  <si>
    <t>Fri Jul 15 14:57:11 +0000 2022</t>
  </si>
  <si>
    <t>917687552051761152</t>
  </si>
  <si>
    <t>http://pbs.twimg.com/profile_images/1409471973118328832/eVf62fdi_normal.jpg</t>
  </si>
  <si>
    <t xml:space="preserve">space </t>
  </si>
  <si>
    <t>http://twitter.com/JohnLalitav/statuses/1547958462885244928</t>
  </si>
  <si>
    <t>{"hashtags":[{"text":"wildflower","indices":[22,33]},{"text":"meadow","indices":[40,47]},{"text":"sunset","indices":[57,64]},{"text":"COVID19","indices":[131,139]}],"symbols":[],"user_mentions":[{"screen_name":"WarrenFarmNR","name":"WarrenFarmNatureReserve","id":1230908481760309200,"id_str":"1230908481760309248","indices":[3,16]}],"urls":[]}</t>
  </si>
  <si>
    <t>1547958447638884352</t>
  </si>
  <si>
    <t>Do you ever stop &amp;amp; think 2 yourself, in certain situations and be like “WHY am I here?  Why am I allowing this to happen,” then, removed yourself?  Guess what, that was SELF CARE!  If it doesn’t feel right, remove yourself! #StopRunningFromYou #MentalHealth #BlackTwitter</t>
  </si>
  <si>
    <t>Fri Jul 15 14:57:08 +0000 2022</t>
  </si>
  <si>
    <t>http://twitter.com/CTyRelleLive/statuses/1547958447638884352</t>
  </si>
  <si>
    <t>{"hashtags":[{"text":"StopRunningFromYou","indices":[228,247]},{"text":"MentalHealth","indices":[248,261]},{"text":"BlackTwitter","indices":[262,275]}],"symbols":[],"user_mentions":[],"urls":[]}</t>
  </si>
  <si>
    <t>1547958420627546117</t>
  </si>
  <si>
    <t>BelievingBruce</t>
  </si>
  <si>
    <t>Why accepting you are mostly WRONG helps you get WAY more right… #psychology #Leadership #Mentalhealth #performance ❤️🧠📈 https://t.co/bvAXS5Yn1K</t>
  </si>
  <si>
    <t>Fri Jul 15 14:57:01 +0000 2022</t>
  </si>
  <si>
    <t>1045978520227368960</t>
  </si>
  <si>
    <t>http://pbs.twimg.com/profile_images/1389536684388274178/YUi6BpId_normal.jpg</t>
  </si>
  <si>
    <t>Instagram -believingbruce360</t>
  </si>
  <si>
    <t>http://twitter.com/BelievingBruce/statuses/1547958420627546117</t>
  </si>
  <si>
    <t>{"hashtags":[{"text":"psychology","indices":[65,76]},{"text":"Leadership","indices":[77,88]},{"text":"Mentalhealth","indices":[89,102]},{"text":"performance","indices":[103,115]}],"symbols":[],"user_mentions":[],"urls":[],"media":[{"id":1547958262548443100,"id_str":"1547958262548443136","indices":[121,144],"media_url":"http://pbs.twimg.com/ext_tw_video_thumb/1547958262548443136/pu/img/D1LEVoA-lW4jgCDm.jpg","media_url_https":"https://pbs.twimg.com/ext_tw_video_thumb/1547958262548443136/pu/img/D1LEVoA-lW4jgCDm.jpg","url":"https://t.co/bvAXS5Yn1K","display_url":"pic.twitter.com/bvAXS5Yn1K","expanded_url":"https://twitter.com/BelievingBruce/status/1547958420627546117/video/1","type":"photo","sizes":{"thumb":{"w":150,"h":150,"resize":"crop"},"medium":{"w":1200,"h":675,"resize":"fit"},"small":{"w":680,"h":383,"resize":"fit"},"large":{"w":1280,"h":720,"resize":"fit"}}}]}</t>
  </si>
  <si>
    <t>1547958419922960384</t>
  </si>
  <si>
    <t>KHBMarketing</t>
  </si>
  <si>
    <t>RT @visiblehandsvc: We know the hustle 💪 but don’t forget about taking time to rest and recharge!
#wellness #diversity #founder #mentalhealth #work #hustle #vc #entrepreneur #selfcare #weekend https://t.co/fSHYaLvEwC</t>
  </si>
  <si>
    <t>1294020307</t>
  </si>
  <si>
    <t>http://pbs.twimg.com/profile_images/1239756869033291777/cZqReH68_normal.jpg</t>
  </si>
  <si>
    <t>Pasadena, CA</t>
  </si>
  <si>
    <t>http://twitter.com/KHBMarketing/statuses/1547958419922960384</t>
  </si>
  <si>
    <t>{"hashtags":[{"text":"wellness","indices":[99,108]},{"text":"diversity","indices":[109,119]},{"text":"founder","indices":[120,128]}],"symbols":[],"user_mentions":[{"screen_name":"visiblehandsvc","name":"Visible Hands","id":1255239897738346500,"id_str":"1255239897738346502","indices":[3,18]}],"urls":[]}</t>
  </si>
  <si>
    <t>1547958318814990346</t>
  </si>
  <si>
    <t>Isax33657393</t>
  </si>
  <si>
    <t>RT @TorontoPsych_: According to the National Institute of Mental Health, childhood trauma is defined as: “an event by a child that is emotionally painful or distressful, which often results in lasting mental and physical effects." 
#wellness #mentalhealth #psychology #therapy #trauma https://t.co/44u5E0nq3c</t>
  </si>
  <si>
    <t>Fri Jul 15 14:56:37 +0000 2022</t>
  </si>
  <si>
    <t>1351427341738799104</t>
  </si>
  <si>
    <t>http://pbs.twimg.com/profile_images/1497497216977670145/qwVlVFra_normal.jpg</t>
  </si>
  <si>
    <t>http://twitter.com/Isax33657393/statuses/1547958318814990346</t>
  </si>
  <si>
    <t>{"hashtags":[],"symbols":[],"user_mentions":[{"screen_name":"TorontoPsych_","name":"Toronto Psychologists","id":1271597750459814000,"id_str":"1271597750459813888","indices":[3,17]}],"urls":[]}</t>
  </si>
  <si>
    <t>1547958313962196992</t>
  </si>
  <si>
    <t>fortyniner88fan</t>
  </si>
  <si>
    <t>RT @SmileyNews: 🙂@Gymshark conducted research with charity Campaign Against Living Miserably (@theCALMzone), and found men were more comfortable opening up to their barber than a therapist or doctor.
More: https://t.co/9VN3AEjDHG
#FeelGoodFriday #MentalHealth</t>
  </si>
  <si>
    <t>Fri Jul 15 14:56:36 +0000 2022</t>
  </si>
  <si>
    <t>998020909192699904</t>
  </si>
  <si>
    <t>http://abs.twimg.com/sticky/default_profile_images/default_profile_normal.png</t>
  </si>
  <si>
    <t>http://twitter.com/fortyniner88fan/statuses/1547958313962196992</t>
  </si>
  <si>
    <t>{"hashtags":[],"symbols":[],"user_mentions":[{"screen_name":"SmileyNews","name":"Smiley News","id":1100765004415074300,"id_str":"1100765004415074304","indices":[3,14]},{"screen_name":"Gymshark","name":"Gymshark","id":842452904,"id_str":"842452904","indices":[17,26]},{"screen_name":"theCALMzone","name":"CALM","id":121245162,"id_str":"121245162","indices":[94,106]}],"urls":[]}</t>
  </si>
  <si>
    <t>1547958257003556864</t>
  </si>
  <si>
    <t>Richjueming</t>
  </si>
  <si>
    <t>RT @Richjueming: Set a reminder for my upcoming Space! https://t.co/8X2ztOhoE0
#Mentalhealth #MentalHealthMatters #MentalHealthAwareness</t>
  </si>
  <si>
    <t>Fri Jul 15 14:56:22 +0000 2022</t>
  </si>
  <si>
    <t>1535143463317954560</t>
  </si>
  <si>
    <t>http://pbs.twimg.com/profile_images/1535986830801108992/jI7S8QB2_normal.jpg</t>
  </si>
  <si>
    <t>Ghana</t>
  </si>
  <si>
    <t>http://twitter.com/Richjueming/statuses/1547958257003556864</t>
  </si>
  <si>
    <t>{"hashtags":[{"text":"Mentalhealth","indices":[80,93]},{"text":"MentalHealthMatters","indices":[94,114]},{"text":"MentalHealthAwareness","indices":[115,137]}],"symbols":[],"user_mentions":[{"screen_name":"Richjueming","name":"Kwame Asiedu","id":1535143463317954600,"id_str":"1535143463317954560","indices":[3,15]}],"urls":[{"url":"https://t.co/8X2ztOhoE0","expanded_url":"https://twitter.com/i/spaces/1DXxyDDRrqYJM","display_url":"twitter.com/i/spaces/1DXxy…","indices":[55,78]}]}</t>
  </si>
  <si>
    <t>1547958254465982469</t>
  </si>
  <si>
    <t>AmmU_MaanU</t>
  </si>
  <si>
    <t>RT @AmmU_MaanU: 1/Why is it that #depression affects lot of people in d economically endowed section (top 20-25% of population) than in the rest (lower #middleclass &amp;amp; poor)?
Is it because that 75% have #existential (primarily financial) issues to sort out than getting #depressed?
#Mentalhealth</t>
  </si>
  <si>
    <t>15132089</t>
  </si>
  <si>
    <t>http://pbs.twimg.com/profile_images/1452666680891494403/a-UbzZSo_normal.jpg</t>
  </si>
  <si>
    <t>Chennai</t>
  </si>
  <si>
    <t>http://twitter.com/AmmU_MaanU/statuses/1547958254465982469</t>
  </si>
  <si>
    <t>{"hashtags":[{"text":"depression","indices":[33,44]}],"symbols":[],"user_mentions":[{"screen_name":"AmmU_MaanU","name":"anbudan BALA🎶எ.அ.பாலா","id":15132089,"id_str":"15132089","indices":[3,14]}],"urls":[]}</t>
  </si>
  <si>
    <t>1547958236308914178</t>
  </si>
  <si>
    <t>anneke44444</t>
  </si>
  <si>
    <t>RT @nickystevo: Just like any other machine our brain &amp;amp; mental health requires constant maintenance #positive #Mentalhealth #mindset #joytrain #Thinkbigsundaywithmarsha #MentalHealthAwareness #mentalhealthmatters https://t.co/A6UDT4bzGc</t>
  </si>
  <si>
    <t>Fri Jul 15 14:56:17 +0000 2022</t>
  </si>
  <si>
    <t>711929587270344705</t>
  </si>
  <si>
    <t>http://pbs.twimg.com/profile_images/1545756493609328643/T22vcNSE_normal.jpg</t>
  </si>
  <si>
    <t>http://twitter.com/anneke44444/statuses/1547958236308914178</t>
  </si>
  <si>
    <t>{"hashtags":[{"text":"positive","indices":[104,113]},{"text":"Mentalhealth","indices":[114,127]},{"text":"mindset","indices":[128,136]}],"symbols":[],"user_mentions":[{"screen_name":"nickystevo","name":"Nichola L Stephenson","id":722076001086222300,"id_str":"722076001086222337","indices":[3,14]}],"urls":[]}</t>
  </si>
  <si>
    <t>1547958231808389121</t>
  </si>
  <si>
    <t>SomethingGreate</t>
  </si>
  <si>
    <t>The only time in which self change can be realized is in the present. 
https://t.co/6ejCbSbAKM
https://t.co/YWOhIU022F
#MindofSomethingGreater  #God  #healing #SomethingGreater   #LoveSelf  #spirituality #enlightenment #somethinggreater 
 #meditation
#mentalhealth https://t.co/eHOpqAzXtv</t>
  </si>
  <si>
    <t>Fri Jul 15 14:56:16 +0000 2022</t>
  </si>
  <si>
    <t>2293748834</t>
  </si>
  <si>
    <t>http://pbs.twimg.com/profile_images/1319019449526214659/vTAhbBXW_normal.jpg</t>
  </si>
  <si>
    <t>Florida, USA</t>
  </si>
  <si>
    <t>http://twitter.com/SomethingGreate/statuses/1547958231808389121</t>
  </si>
  <si>
    <t>{"hashtags":[{"text":"MindofSomethingGreater","indices":[121,144]},{"text":"God","indices":[146,150]},{"text":"healing","indices":[152,160]},{"text":"SomethingGreater","indices":[161,178]},{"text":"LoveSelf","indices":[181,190]},{"text":"spirituality","indices":[192,205]},{"text":"enlightenment","indices":[206,220]},{"text":"somethinggreater","indices":[221,238]},{"text":"meditation","indices":[241,252]},{"text":"mentalhealth","indices":[253,266]}],"symbols":[],"user_mentions":[],"urls":[{"url":"https://t.co/6ejCbSbAKM","expanded_url":"https://bit.ly/2Yxvp2q","display_url":"bit.ly/2Yxvp2q","indices":[71,94]},{"url":"https://t.co/YWOhIU022F","expanded_url":"https://lnkd.in/","display_url":"lnkd.in","indices":[96,119]}],"media":[{"id":1547958225332424700,"id_str":"1547958225332424709","indices":[267,290],"media_url":"http://pbs.twimg.com/media/FXtzzfQVUAU7csP.jpg","media_url_https":"https://pbs.twimg.com/media/FXtzzfQVUAU7csP.jpg","url":"https://t.co/eHOpqAzXtv","display_url":"pic.twitter.com/eHOpqAzXtv","expanded_url":"https://twitter.com/SomethingGreate/status/1547958231808389121/photo/1","type":"photo","sizes":{"thumb":{"w":150,"h":150,"resize":"crop"},"small":{"w":680,"h":635,"resize":"fit"},"large":{"w":1113,"h":1040,"resize":"fit"},"medium":{"w":1113,"h":1040,"resize":"fit"}}}]}</t>
  </si>
  <si>
    <t>1547958225328148485</t>
  </si>
  <si>
    <t>HLaurenpooch</t>
  </si>
  <si>
    <t>RT @HLaurenpooch: Some #Motivation! 
#mentalhealth #rest #relax #takeabreak #MentalHealthAwareness #healing #SelfHealing #selflove #community https://t.co/sir06stdom</t>
  </si>
  <si>
    <t>Fri Jul 15 14:56:15 +0000 2022</t>
  </si>
  <si>
    <t>1828363872</t>
  </si>
  <si>
    <t>http://pbs.twimg.com/profile_images/1485309871482417159/2KeU4ypo_normal.jpg</t>
  </si>
  <si>
    <t>http://twitter.com/HLaurenpooch/statuses/1547958225328148485</t>
  </si>
  <si>
    <t>{"hashtags":[{"text":"Motivation","indices":[23,34]},{"text":"mentalhealth","indices":[37,50]},{"text":"rest","indices":[51,56]},{"text":"relax","indices":[57,63]},{"text":"takeabreak","indices":[64,75]},{"text":"MentalHealthAwareness","indices":[76,98]},{"text":"healing","indices":[99,107]},{"text":"SelfHealing","indices":[108,120]},{"text":"selflove","indices":[121,130]}],"symbols":[],"user_mentions":[{"screen_name":"HLaurenpooch","name":"L.R. Hutton","id":1828363872,"id_str":"1828363872","indices":[3,16]}],"urls":[]}</t>
  </si>
  <si>
    <t>1547958089059446784</t>
  </si>
  <si>
    <t>RebeccaBoyce13</t>
  </si>
  <si>
    <t>RT @scotlandishson: Please share/retweet. Starting tomorrow Saturday 16 July - if you or anyone you know need supports or a lifeline for a mental health crisis , simply call or text '988'.. please share with vets and their families. TY. #vets #Veterans #Mentalhealth #SuicidePrevention #988Lifeline https://t.co/JCgWwhOxSL</t>
  </si>
  <si>
    <t>Fri Jul 15 14:55:42 +0000 2022</t>
  </si>
  <si>
    <t>812034419955470337</t>
  </si>
  <si>
    <t>http://pbs.twimg.com/profile_images/1521810821382348800/55Dc8NPc_normal.jpg</t>
  </si>
  <si>
    <t>Pennsylvania, USA</t>
  </si>
  <si>
    <t>http://twitter.com/RebeccaBoyce13/statuses/1547958089059446784</t>
  </si>
  <si>
    <t>{"hashtags":[],"symbols":[],"user_mentions":[{"screen_name":"scotlandishson","name":"dhirling wervish 🇺🇦🇺🇸","id":1463698445533917200,"id_str":"1463698445533917192","indices":[3,18]}],"urls":[]}</t>
  </si>
  <si>
    <t>1547958057669275648</t>
  </si>
  <si>
    <t>HenleySecnethia</t>
  </si>
  <si>
    <t>RT @EverydayKiiara: That Reject Says The Same Thing To Every Verified Account With All Their Troll Accounts You Don’t Know About 👉🏻👈🏻 @KIIARA and your eating it all up like it’s specially kiiara.. ohh wait that’s my account 😑 #Mentalhealth #100DaysOfCode #trendingkiiara #Security #TEACHers</t>
  </si>
  <si>
    <t>Fri Jul 15 14:55:35 +0000 2022</t>
  </si>
  <si>
    <t>1489289301242355717</t>
  </si>
  <si>
    <t>http://pbs.twimg.com/profile_images/1489289907654832128/zIytOXiB_normal.jpg</t>
  </si>
  <si>
    <t>http://twitter.com/HenleySecnethia/statuses/1547958057669275648</t>
  </si>
  <si>
    <t>{"hashtags":[],"symbols":[],"user_mentions":[{"screen_name":"EverydayKiiara","name":" everyday.kiiara","id":1356359301565186000,"id_str":"1356359301565186049","indices":[3,18]}],"urls":[]}</t>
  </si>
  <si>
    <t>1547958023510843394</t>
  </si>
  <si>
    <t>emmmerica</t>
  </si>
  <si>
    <t>RT @CvilleCityHall: Starting tomorrow (7/16), the National Suicide Prevention Hotline will change to 988. If you're in need of help, all you need to do is text or call 988 for free and confidential support. 
It's ok to not be ok. People are here to help you. 
#mentalhealth #Wellness https://t.co/zTxneSns3L</t>
  </si>
  <si>
    <t>Fri Jul 15 14:55:27 +0000 2022</t>
  </si>
  <si>
    <t>1006679160499134464</t>
  </si>
  <si>
    <t>http://pbs.twimg.com/profile_images/1446840605007663110/FHgXpzZ6_normal.jpg</t>
  </si>
  <si>
    <t>Charlottesville, VA</t>
  </si>
  <si>
    <t>http://twitter.com/emmmerica/statuses/1547958023510843394</t>
  </si>
  <si>
    <t>{"hashtags":[],"symbols":[],"user_mentions":[{"screen_name":"CvilleCityHall","name":"Charlottesville City","id":21808732,"id_str":"21808732","indices":[3,18]}],"urls":[]}</t>
  </si>
  <si>
    <t>1547957956708143104</t>
  </si>
  <si>
    <t>IoPPN_Inclusion</t>
  </si>
  <si>
    <t>RT @KingsIoPPN: This #CarersWeek2022, #KingsIoPPN led our first #TwitterSpace hosted by @Families_MH! 
We were joined by a panel of #MentalHealth experts to discuss the impact of the #UkraineWar on care needs.
Find out more &amp;amp; listen to the Twitter Space⬇️ https://t.co/GslOiahNYa
#IoPPNNews https://t.co/RSnxtCfSAo</t>
  </si>
  <si>
    <t>Fri Jul 15 14:55:11 +0000 2022</t>
  </si>
  <si>
    <t>4105658669</t>
  </si>
  <si>
    <t>http://pbs.twimg.com/profile_images/880457273188995072/0S11pf2Q_normal.jpg</t>
  </si>
  <si>
    <t>http://twitter.com/IoPPN_Inclusion/statuses/1547957956708143104</t>
  </si>
  <si>
    <t>{"hashtags":[{"text":"CarersWeek2022","indices":[21,36]},{"text":"KingsIoPPN","indices":[38,49]},{"text":"TwitterSpace","indices":[64,77]}],"symbols":[],"user_mentions":[{"screen_name":"KingsIoPPN","name":"Institute of Psychiatry, Psychology &amp; Neuroscience","id":936581539,"id_str":"936581539","indices":[3,14]},{"screen_name":"Families_MH","name":"FamiliesMentalHealth","id":1038135155771224000,"id_str":"1038135155771224066","indices":[88,100]}],"urls":[]}</t>
  </si>
  <si>
    <t>1547957888991502338</t>
  </si>
  <si>
    <t>mariwalahealth</t>
  </si>
  <si>
    <t>#Queertrans folx experience unique life stressors from the societal norms laid down by cis-heteronormative structures. While working with them, #mentalhealth practitioners need to take these stressors into account. Read more in our QACP resource book: https://t.co/UenZqZzDUc https://t.co/Co3KRoHxTR</t>
  </si>
  <si>
    <t>Fri Jul 15 14:54:55 +0000 2022</t>
  </si>
  <si>
    <t>851732592948908032</t>
  </si>
  <si>
    <t>http://pbs.twimg.com/profile_images/1036536693002838016/K2cWK44a_normal.jpg</t>
  </si>
  <si>
    <t>Mumbai, India</t>
  </si>
  <si>
    <t>http://twitter.com/mariwalahealth/statuses/1547957888991502338</t>
  </si>
  <si>
    <t>{"hashtags":[{"text":"Queertrans","indices":[0,11]},{"text":"mentalhealth","indices":[144,157]}],"symbols":[],"user_mentions":[],"urls":[{"url":"https://t.co/UenZqZzDUc","expanded_url":"https://bit.ly/3PdOcaX","display_url":"bit.ly/3PdOcaX","indices":[252,275]}],"media":[{"id":1547957775736918000,"id_str":"1547957775736918017","indices":[276,299],"media_url":"http://pbs.twimg.com/media/FXtzZUYaUAE7hZ2.jpg","media_url_https":"https://pbs.twimg.com/media/FXtzZUYaUAE7hZ2.jpg","url":"https://t.co/Co3KRoHxTR","display_url":"pic.twitter.com/Co3KRoHxTR","expanded_url":"https://twitter.com/mariwalahealth/status/1547957888991502338/photo/1","type":"photo","sizes":{"thumb":{"w":150,"h":150,"resize":"crop"},"small":{"w":544,"h":680,"resize":"fit"},"medium":{"w":960,"h":1200,"resize":"fit"},"large":{"w":1080,"h":1350,"resize":"fit"}}}]}</t>
  </si>
  <si>
    <t>1547957879495221250</t>
  </si>
  <si>
    <t>MillzDachen</t>
  </si>
  <si>
    <t>RT @FeranmiFerary: There's a growing spell of longterm Endemic Youth Unemployment (EYU) with a scary effect on the #mentalhealth and wellbeing of young people.
This means that young people who are unemployed experience lower happiness and are less healthy than those in employment – serious concern</t>
  </si>
  <si>
    <t>Fri Jul 15 14:54:52 +0000 2022</t>
  </si>
  <si>
    <t>1499921665219866628</t>
  </si>
  <si>
    <t>http://pbs.twimg.com/profile_images/1547632522002984967/ynYIWNiQ_normal.jpg</t>
  </si>
  <si>
    <t>jos</t>
  </si>
  <si>
    <t>http://twitter.com/MillzDachen/statuses/1547957879495221250</t>
  </si>
  <si>
    <t>{"hashtags":[{"text":"mentalhealth","indices":[115,128]}],"symbols":[],"user_mentions":[{"screen_name":"FeranmiFerary","name":"Olúwáférànmi Adéyemo","id":1169619976459866000,"id_str":"1169619976459866112","indices":[3,17]}],"urls":[]}</t>
  </si>
  <si>
    <t>1547957875921670148</t>
  </si>
  <si>
    <t>ZenForceVets</t>
  </si>
  <si>
    <t>RT @_HOPEWALK: The type of #mentalhealth services provided makes a difference. Disparities among African-Americans disappeared when they sought #services in public, rather than #private , service settings. @BlackChurchCtr @BlackChurchLife @BLHFoundation @Asiankids @asiankids99 @abbysMhealth https://t.co/RfXqDYn54t</t>
  </si>
  <si>
    <t>Fri Jul 15 14:54:51 +0000 2022</t>
  </si>
  <si>
    <t>1041133416287272960</t>
  </si>
  <si>
    <t>http://pbs.twimg.com/profile_images/1502133109017526274/5pCg7meq_normal.jpg</t>
  </si>
  <si>
    <t>http://twitter.com/ZenForceVets/statuses/1547957875921670148</t>
  </si>
  <si>
    <t>{"hashtags":[{"text":"mentalhealth","indices":[27,40]}],"symbols":[],"user_mentions":[{"screen_name":"_HOPEWALK","name":"HOPEwalk","id":4810443626,"id_str":"4810443626","indices":[3,13]}],"urls":[]}</t>
  </si>
  <si>
    <t>1547957735529951235</t>
  </si>
  <si>
    <t>sprint_code</t>
  </si>
  <si>
    <t>RT @EverydayKiiara: Your Rat Troll Just Made A Fatal Mistake @KIIARA 🤡 #cybersecurity #100DaysOfCode #100DaysOfCode #Serverless #Security #TEACHers #edutwitter #Mentalhealth #html #BREAKING 🧾 They Don’t Know Everything I Know They Only Know They Have A Phone And No Friends https://t.co/EA0mP3hy01 https://t.co/jkVsD6Np0z</t>
  </si>
  <si>
    <t>Fri Jul 15 14:54:18 +0000 2022</t>
  </si>
  <si>
    <t>1268500317500391426</t>
  </si>
  <si>
    <t>&lt;a href="https://medium.com/@codesprintpro" rel="nofollow"&gt;CodeSprintPro&lt;/a&gt;</t>
  </si>
  <si>
    <t>http://pbs.twimg.com/profile_images/1268503501665116160/VKfHDUDr_normal.jpg</t>
  </si>
  <si>
    <t>India</t>
  </si>
  <si>
    <t>http://twitter.com/sprint_code/statuses/1547957735529951235</t>
  </si>
  <si>
    <t>{"hashtags":[{"text":"cybersecurity","indices":[71,85]},{"text":"100DaysOfCode","indices":[86,100]},{"text":"100DaysOfCode","indices":[101,115]},{"text":"Serverless","indices":[116,127]},{"text":"Security","indices":[128,137]}],"symbols":[],"user_mentions":[{"screen_name":"EverydayKiiara","name":" everyday.kiiara","id":1356359301565186000,"id_str":"1356359301565186049","indices":[3,18]},{"screen_name":"KIIARA","name":"kiiara","id":3230265991,"id_str":"3230265991","indices":[61,68]}],"urls":[]}</t>
  </si>
  <si>
    <t>1547957705951760390</t>
  </si>
  <si>
    <t>Amarealist2</t>
  </si>
  <si>
    <t>Fri Jul 15 14:54:11 +0000 2022</t>
  </si>
  <si>
    <t>1106769386445123584</t>
  </si>
  <si>
    <t>http://pbs.twimg.com/profile_images/1517220439428378625/kxJTivaZ_normal.jpg</t>
  </si>
  <si>
    <t>Maryland, USA</t>
  </si>
  <si>
    <t>http://twitter.com/Amarealist2/statuses/1547957705951760390</t>
  </si>
  <si>
    <t>1547957694023094272</t>
  </si>
  <si>
    <t>BmbEmpower</t>
  </si>
  <si>
    <t>Modeled after #911, the new #988 #Suicide &amp;amp; Crisis Lifeline is designed to be a memorable and quick number that connects people who are suicidal or in any other #mentalhealth crisis to a trained mental health professional.
https://t.co/qY8eg6SfhI</t>
  </si>
  <si>
    <t>Fri Jul 15 14:54:08 +0000 2022</t>
  </si>
  <si>
    <t>1241859777304702976</t>
  </si>
  <si>
    <t>http://pbs.twimg.com/profile_images/1529984611023048713/WZSUAoFF_normal.jpg</t>
  </si>
  <si>
    <t>Dallas, TX</t>
  </si>
  <si>
    <t>http://twitter.com/BmbEmpower/statuses/1547957694023094272</t>
  </si>
  <si>
    <t>{"hashtags":[{"text":"Suicide","indices":[33,41]},{"text":"mentalhealth","indices":[165,178]}],"symbols":[],"user_mentions":[],"urls":[{"url":"https://t.co/qY8eg6SfhI","expanded_url":"https://www.npr.org/sections/health-shots/2022/07/15/1111316589/988-suicide-hotline-number","display_url":"npr.org/sections/healt…","indices":[228,251]}]}</t>
  </si>
  <si>
    <t>1547957677329829889</t>
  </si>
  <si>
    <t>SynergyCompCare</t>
  </si>
  <si>
    <t>Having signed the ‘Charter for Employers Positive about Mental Health’, we are committed to creating a supportive and open culture where colleagues feel able to talk about #mentalhealth confidently and aspire to appropriately support the #mentalwellbeing of all staff. https://t.co/9tDcCtMLEW</t>
  </si>
  <si>
    <t>Fri Jul 15 14:54:04 +0000 2022</t>
  </si>
  <si>
    <t>1276146085678010368</t>
  </si>
  <si>
    <t>http://pbs.twimg.com/profile_images/1276146307816620036/gHrr69xh_normal.jpg</t>
  </si>
  <si>
    <t>The Old Brewery Pill, BS20 0DH</t>
  </si>
  <si>
    <t>http://twitter.com/SynergyCompCare/statuses/1547957677329829889</t>
  </si>
  <si>
    <t>{"hashtags":[{"text":"mentalhealth","indices":[172,185]},{"text":"mentalwellbeing","indices":[238,254]}],"symbols":[],"user_mentions":[],"urls":[],"media":[{"id":1547957674989342700,"id_str":"1547957674989342722","indices":[269,292],"media_url":"http://pbs.twimg.com/media/FXtzTdEUUAIlpZD.jpg","media_url_https":"https://pbs.twimg.com/media/FXtzTdEUUAIlpZD.jpg","url":"https://t.co/9tDcCtMLEW","display_url":"pic.twitter.com/9tDcCtMLEW","expanded_url":"https://twitter.com/SynergyCompCare/status/1547957677329829889/photo/1","type":"photo","sizes":{"medium":{"w":1200,"h":675,"resize":"fit"},"small":{"w":680,"h":383,"resize":"fit"},"thumb":{"w":150,"h":150,"resize":"crop"},"large":{"w":1200,"h":675,"resize":"fit"}}}]}</t>
  </si>
  <si>
    <t>1547957663266328576</t>
  </si>
  <si>
    <t>slewis0053</t>
  </si>
  <si>
    <t>Fri Jul 15 14:54:01 +0000 2022</t>
  </si>
  <si>
    <t>514894493</t>
  </si>
  <si>
    <t>http://pbs.twimg.com/profile_images/1349387151620911104/5-bnFzxJ_normal.jpg</t>
  </si>
  <si>
    <t>http://twitter.com/slewis0053/statuses/1547957663266328576</t>
  </si>
  <si>
    <t>1547957649701908483</t>
  </si>
  <si>
    <t>Norfolkchaos</t>
  </si>
  <si>
    <t>RT @PC_SteveCroshaw: "BEAR (Each Day)" by PC 1942
Short film. Please watch and share. Ta.
#MentalHealth #MentalHealthMatters #KindnessMatters #PTSD #Depression #BeMoreBear https://t.co/YHc2DgwBi9</t>
  </si>
  <si>
    <t>Fri Jul 15 14:53:58 +0000 2022</t>
  </si>
  <si>
    <t>1404096465484529669</t>
  </si>
  <si>
    <t>http://pbs.twimg.com/profile_images/1527693672522960897/S7gIW4oV_normal.jpg</t>
  </si>
  <si>
    <t>Anywhere you are not 👀</t>
  </si>
  <si>
    <t>http://twitter.com/Norfolkchaos/statuses/1547957649701908483</t>
  </si>
  <si>
    <t>{"hashtags":[{"text":"MentalHealth","indices":[92,105]},{"text":"MentalHealthMatters","indices":[106,126]}],"symbols":[],"user_mentions":[{"screen_name":"PC_SteveCroshaw","name":"PC STEPHEN CROSHAW","id":1039637597461651500,"id_str":"1039637597461651456","indices":[3,19]}],"urls":[]}</t>
  </si>
  <si>
    <t>1547957644303904770</t>
  </si>
  <si>
    <t>CNBCTV18News</t>
  </si>
  <si>
    <t>#MindMatters |  CNBC-TV18 speaks to Dr Syeda Ruksheda, a psychiatrist at Trellis Family Centre and Suman Bolar, a school administrator, to discuss #mentalhealth specific to women. Watch the interview here: 
https://t.co/jxSD5oDqco</t>
  </si>
  <si>
    <t>Fri Jul 15 14:53:56 +0000 2022</t>
  </si>
  <si>
    <t>631810714</t>
  </si>
  <si>
    <t>http://pbs.twimg.com/profile_images/843653112103682049/E0CibaYX_normal.jpg</t>
  </si>
  <si>
    <t>http://twitter.com/CNBCTV18News/statuses/1547957644303904770</t>
  </si>
  <si>
    <t>{"hashtags":[{"text":"MindMatters","indices":[0,12]},{"text":"mentalhealth","indices":[147,160]}],"symbols":[],"user_mentions":[],"urls":[{"url":"https://t.co/jxSD5oDqco","expanded_url":"https://www.cnbctv18.com/videos/healthcare/mind-matters-experts-discuss-depression-and-anxiety-in-women-14143192.htm","display_url":"cnbctv18.com/videos/healthc…","indices":[208,231]}]}</t>
  </si>
  <si>
    <t>1547957587085107203</t>
  </si>
  <si>
    <t>JAHarps</t>
  </si>
  <si>
    <t>Fri Jul 15 14:53:43 +0000 2022</t>
  </si>
  <si>
    <t>130511939</t>
  </si>
  <si>
    <t>http://pbs.twimg.com/profile_images/1510782383611650048/StQml4Kz_normal.jpg</t>
  </si>
  <si>
    <t>http://twitter.com/JAHarps/statuses/1547957587085107203</t>
  </si>
  <si>
    <t>1547957572849635340</t>
  </si>
  <si>
    <t>DrJudiC</t>
  </si>
  <si>
    <t>I guess I'm choosing violence this #FridayMorning, but that people are more upset that we talk about these things than they are that we experience them is telling.
Dealing With Microaggressions https://t.co/NZjugvQhwt via @YouTube 
#MentalHealth #MinorityMentalHealth #FridayVibes</t>
  </si>
  <si>
    <t>Fri Jul 15 14:53:39 +0000 2022</t>
  </si>
  <si>
    <t>34865169</t>
  </si>
  <si>
    <t>http://pbs.twimg.com/profile_images/1515479510501797892/bmTul51j_normal.jpg</t>
  </si>
  <si>
    <t>Checking out this "Earth" spot until something better comes along. The inhabitants are WEEEIIIRRRRD!</t>
  </si>
  <si>
    <t>http://twitter.com/DrJudiC/statuses/1547957572849635340</t>
  </si>
  <si>
    <t>{"hashtags":[{"text":"FridayMorning","indices":[35,49]},{"text":"MentalHealth","indices":[232,245]},{"text":"MinorityMentalHealth","indices":[246,267]},{"text":"FridayVibes","indices":[268,280]}],"symbols":[],"user_mentions":[{"screen_name":"YouTube","name":"YouTube","id":10228272,"id_str":"10228272","indices":[222,230]}],"urls":[{"url":"https://t.co/NZjugvQhwt","expanded_url":"https://youtube.com/shorts/QkM0k-FshP8?feature=share","display_url":"youtube.com/shorts/QkM0k-F…","indices":[194,217]}]}</t>
  </si>
  <si>
    <t>1547957571771781126</t>
  </si>
  <si>
    <t>itsHalesYeah</t>
  </si>
  <si>
    <t>RT @LeahGageWriter: For all my #Mentalhealth Warriors in the US, there's a new number to call when you're in crises 👇
#EndTheStigma #SickNotWeak #FuckDepression https://t.co/IKhJcSmQ8y</t>
  </si>
  <si>
    <t>35002696</t>
  </si>
  <si>
    <t>http://pbs.twimg.com/profile_images/1522104524332220416/AryTUAR5_normal.jpg</t>
  </si>
  <si>
    <t>Nashville 🖤</t>
  </si>
  <si>
    <t>http://twitter.com/itsHalesYeah/statuses/1547957571771781126</t>
  </si>
  <si>
    <t>{"hashtags":[{"text":"Mentalhealth","indices":[31,44]},{"text":"EndTheStigma","indices":[118,131]}],"symbols":[],"user_mentions":[{"screen_name":"LeahGageWriter","name":"Leah Stands Up for Those Who Can't💪","id":3435933045,"id_str":"3435933045","indices":[3,18]}],"urls":[]}</t>
  </si>
  <si>
    <t>1547957570861576193</t>
  </si>
  <si>
    <t>RT @CTyRelleLive: Good morning #BlackTwitter #MentalHealth #GoodMorningTwitterWorld https://t.co/pZuo1Pgbtj</t>
  </si>
  <si>
    <t>http://twitter.com/CTyRelleLive/statuses/1547957570861576193</t>
  </si>
  <si>
    <t>{"hashtags":[{"text":"BlackTwitter","indices":[31,44]},{"text":"MentalHealth","indices":[45,58]},{"text":"GoodMorningTwitterWorld","indices":[59,83]}],"symbols":[],"user_mentions":[{"screen_name":"CTyRelleLive","name":"SuperRichKiddMusic","id":174400240,"id_str":"174400240","indices":[3,16]}],"urls":[],"media":[{"id":1544319347551789000,"id_str":"1544319347551789058","indices":[84,107],"media_url":"http://pbs.twimg.com/ext_tw_video_thumb/1544319347551789058/pu/img/NfralA8UYNPrmHQa.jpg","media_url_https":"https://pbs.twimg.com/ext_tw_video_thumb/1544319347551789058/pu/img/NfralA8UYNPrmHQa.jpg","url":"https://t.co/pZuo1Pgbtj","display_url":"pic.twitter.com/pZuo1Pgbtj","expanded_url":"https://twitter.com/CTyRelleLive/status/1544319410260811777/video/1","type":"photo","sizes":{"thumb":{"w":150,"h":150,"resize":"crop"},"small":{"w":383,"h":680,"resize":"fit"},"large":{"w":720,"h":1280,"resize":"fit"},"medium":{"w":675,"h":1200,"resize":"fit"}},"source_status_id":1544319410260811800,"source_status_id_str":"1544319410260811777","source_user_id":174400240,"source_user_id_str":"174400240"}]}</t>
  </si>
  <si>
    <t>1547957563055935490</t>
  </si>
  <si>
    <t>MCHWDC</t>
  </si>
  <si>
    <t>Fri Jul 15 14:53:37 +0000 2022</t>
  </si>
  <si>
    <t>1060184968524165122</t>
  </si>
  <si>
    <t>http://pbs.twimg.com/profile_images/1109127043093020674/VwkhBm_U_normal.png</t>
  </si>
  <si>
    <t>UNC Gillings School of Global Public Health, Chapel Hill, NC</t>
  </si>
  <si>
    <t>http://twitter.com/MCHWDC/statuses/1547957563055935490</t>
  </si>
  <si>
    <t>1547957540117352451</t>
  </si>
  <si>
    <t>EarlThiessen</t>
  </si>
  <si>
    <t>There’s a saying..........
There is a lot of good people in this world, if you can’t find one then be one.
#people #mentalhealth #kindness #recovery #support #love #addiction #housing #family #health #selfcare https://t.co/401L0Kafq9</t>
  </si>
  <si>
    <t>Fri Jul 15 14:53:31 +0000 2022</t>
  </si>
  <si>
    <t>525917832</t>
  </si>
  <si>
    <t>&lt;a href="http://www.linkedin.com/" rel="nofollow"&gt;LinkedIn&lt;/a&gt;</t>
  </si>
  <si>
    <t>http://pbs.twimg.com/profile_images/1477895549760131075/I0EIE5Nc_normal.jpg</t>
  </si>
  <si>
    <t>http://twitter.com/EarlThiessen/statuses/1547957540117352451</t>
  </si>
  <si>
    <t>{"hashtags":[{"text":"people","indices":[107,114]},{"text":"mentalhealth","indices":[115,128]},{"text":"kindness","indices":[129,138]},{"text":"recovery","indices":[139,148]},{"text":"support","indices":[149,157]},{"text":"love","indices":[158,163]},{"text":"addiction","indices":[164,174]},{"text":"housing","indices":[175,183]},{"text":"family","indices":[184,191]},{"text":"health","indices":[192,199]},{"text":"selfcare","indices":[200,209]}],"symbols":[],"user_mentions":[],"urls":[{"url":"https://t.co/401L0Kafq9","expanded_url":"https://lnkd.in/gcviBK3i","display_url":"lnkd.in/gcviBK3i","indices":[210,233]}]}</t>
  </si>
  <si>
    <t>1547957496244891649</t>
  </si>
  <si>
    <t>DemaiTech</t>
  </si>
  <si>
    <t>Fri Jul 15 14:53:21 +0000 2022</t>
  </si>
  <si>
    <t>1438668280810680321</t>
  </si>
  <si>
    <t>http://pbs.twimg.com/profile_images/1438962616173568000/xSDKSGTY_normal.png</t>
  </si>
  <si>
    <t>http://twitter.com/DemaiTech/statuses/1547957496244891649</t>
  </si>
  <si>
    <t>1547957494927876099</t>
  </si>
  <si>
    <t>Midsummer1443</t>
  </si>
  <si>
    <t>RT @TaniaAMarshall: How about we start 'affirming' reality instead of ideologies, cults, delusions and psychosis? #MentalHealthMatters #Mentalhealth</t>
  </si>
  <si>
    <t>1534732451964039168</t>
  </si>
  <si>
    <t>http://pbs.twimg.com/profile_images/1544112394137268224/ojJ4uFXn_normal.jpg</t>
  </si>
  <si>
    <t>http://twitter.com/Midsummer1443/statuses/1547957494927876099</t>
  </si>
  <si>
    <t>{"hashtags":[{"text":"MentalHealthMatters","indices":[114,134]}],"symbols":[],"user_mentions":[{"screen_name":"TaniaAMarshall","name":"Tania Marshall 🇨🇦Clinical Psychotherapist Author","id":38834516,"id_str":"38834516","indices":[3,18]}],"urls":[]}</t>
  </si>
  <si>
    <t>1547957479786422274</t>
  </si>
  <si>
    <t>TechNativeWire</t>
  </si>
  <si>
    <t>RT @TechNative: Using AI to reduce daily workplace pressures and improve #MentalHealth
via @newrelic
#AIOps #DataScience #HealthInnovation #DevOps #Innovation #BigData #MachineLearning #Healthcare #Wellbeing #HR
https://t.co/BNhDYbC134</t>
  </si>
  <si>
    <t>Fri Jul 15 14:53:17 +0000 2022</t>
  </si>
  <si>
    <t>3302504669</t>
  </si>
  <si>
    <t>http://pbs.twimg.com/profile_images/889584812629139457/Iy6wqSbP_normal.jpg</t>
  </si>
  <si>
    <t>http://twitter.com/TechNativeWire/statuses/1547957479786422274</t>
  </si>
  <si>
    <t>{"hashtags":[{"text":"MentalHealth","indices":[73,86]},{"text":"AIOps","indices":[103,109]},{"text":"DataScience","indices":[110,122]}],"symbols":[],"user_mentions":[{"screen_name":"TechNative","name":"TechNative","id":3937914677,"id_str":"3937914677","indices":[3,14]},{"screen_name":"newrelic","name":"New Relic","id":15527007,"id_str":"15527007","indices":[92,101]}],"urls":[]}</t>
  </si>
  <si>
    <t>1547957448371159041</t>
  </si>
  <si>
    <t>scotlandishson</t>
  </si>
  <si>
    <t>Please share/retweet. Starting tomorrow Saturday 16 July - if you or anyone you know need supports or a lifeline for a mental health crisis , simply call or text '988'.. please share with vets and their families. TY. #vets #Veterans #Mentalhealth #SuicidePrevention #988Lifeline https://t.co/JCgWwhOxSL</t>
  </si>
  <si>
    <t>Fri Jul 15 14:53:10 +0000 2022</t>
  </si>
  <si>
    <t>1463698445533917192</t>
  </si>
  <si>
    <t>http://pbs.twimg.com/profile_images/1547176088073388034/Vii4NVMr_normal.jpg</t>
  </si>
  <si>
    <t xml:space="preserve">Here and Now </t>
  </si>
  <si>
    <t>http://twitter.com/scotlandishson/statuses/1547957448371159041</t>
  </si>
  <si>
    <t>{"hashtags":[{"text":"vets","indices":[217,222]},{"text":"Veterans","indices":[223,232]},{"text":"Mentalhealth","indices":[233,246]},{"text":"SuicidePrevention","indices":[247,265]},{"text":"988Lifeline","indices":[266,278]}],"symbols":[],"user_mentions":[],"urls":[{"url":"https://t.co/JCgWwhOxSL","expanded_url":"https://twitter.com/samhsagov/status/1547931497994149889","display_url":"twitter.com/samhsagov/stat…","indices":[279,302]}]}</t>
  </si>
  <si>
    <t>1547957425159884801</t>
  </si>
  <si>
    <t>DDavis811</t>
  </si>
  <si>
    <t>RT @mysticcshadow: Sometimes I forget to take my meds... 
"All of my mistakes" - Good one!
#ADHD #adhdtwitter #adhdawareness #askadhd #mentalhealth #mentalillness #MentalHealthMatters #MentalHealthAwareness #MentalHealthExpertsMatter https://t.co/JeOfA0L2DS</t>
  </si>
  <si>
    <t>Fri Jul 15 14:53:04 +0000 2022</t>
  </si>
  <si>
    <t>3007428356</t>
  </si>
  <si>
    <t>http://pbs.twimg.com/profile_images/922545253164478465/5Sm62lvS_normal.jpg</t>
  </si>
  <si>
    <t>http://twitter.com/DDavis811/statuses/1547957425159884801</t>
  </si>
  <si>
    <t>{"hashtags":[{"text":"ADHD","indices":[93,98]},{"text":"adhdtwitter","indices":[99,111]},{"text":"adhdawareness","indices":[112,126]},{"text":"askadhd","indices":[127,135]}],"symbols":[],"user_mentions":[{"screen_name":"mysticcshadow","name":"♋🦀❤💙Resilient to Trauma 🌻🦝🦄💥🦖🦕🐶🦎🦒🦀","id":1175109811257729000,"id_str":"1175109811257729025","indices":[3,17]}],"urls":[]}</t>
  </si>
  <si>
    <t>1547957415584210947</t>
  </si>
  <si>
    <t>resistanceguy00</t>
  </si>
  <si>
    <t>Fri Jul 15 14:53:02 +0000 2022</t>
  </si>
  <si>
    <t>830142068735479810</t>
  </si>
  <si>
    <t>http://pbs.twimg.com/profile_images/1542895342114545668/eSybrVid_normal.jpg</t>
  </si>
  <si>
    <t>Madison. WI</t>
  </si>
  <si>
    <t>http://twitter.com/resistanceguy00/statuses/1547957415584210947</t>
  </si>
  <si>
    <t>1547957384521211904</t>
  </si>
  <si>
    <t>ShoroK_88</t>
  </si>
  <si>
    <t>It's 👍🏽 Not to be 👍🏽.....
Take your ⏰️and come back 💪🏽
#thoughts #Mentalhealth #selfcare https://t.co/Hh2EOxbie3</t>
  </si>
  <si>
    <t>Fri Jul 15 14:52:54 +0000 2022</t>
  </si>
  <si>
    <t>1633532334</t>
  </si>
  <si>
    <t>http://pbs.twimg.com/profile_images/1476258944997859333/Jx01LOFZ_normal.jpg</t>
  </si>
  <si>
    <t>http://twitter.com/ShoroK_88/statuses/1547957384521211904</t>
  </si>
  <si>
    <t>{"hashtags":[{"text":"thoughts","indices":[56,65]},{"text":"Mentalhealth","indices":[66,79]},{"text":"selfcare","indices":[80,89]}],"symbols":[],"user_mentions":[],"urls":[],"media":[{"id":1547957381719478300,"id_str":"1547957381719478273","indices":[90,113],"media_url":"http://pbs.twimg.com/media/FXtzCYjVUAElKed.jpg","media_url_https":"https://pbs.twimg.com/media/FXtzCYjVUAElKed.jpg","url":"https://t.co/Hh2EOxbie3","display_url":"pic.twitter.com/Hh2EOxbie3","expanded_url":"https://twitter.com/ShoroK_88/status/1547957384521211904/photo/1","type":"photo","sizes":{"thumb":{"w":150,"h":150,"resize":"crop"},"small":{"w":680,"h":514,"resize":"fit"},"medium":{"w":1200,"h":908,"resize":"fit"},"large":{"w":1440,"h":1089,"resize":"fit"}}}]}</t>
  </si>
  <si>
    <t>1547957367764946946</t>
  </si>
  <si>
    <t>MarkOllerhead4</t>
  </si>
  <si>
    <t>RT @KyleField92: The old me wouldn’t of lost what I have through mental health.
He wouldn’t of let it get to that stage, he would of been able to see it a mile off.
But the new me has learnt that, and can hold my head high knowing it won’t ever happen again.
Life lesson. #mentalhealth RETWEET</t>
  </si>
  <si>
    <t>Fri Jul 15 14:52:50 +0000 2022</t>
  </si>
  <si>
    <t>1008055701023969282</t>
  </si>
  <si>
    <t>http://pbs.twimg.com/profile_images/1547392680715603968/KDBEjHW7_normal.jpg</t>
  </si>
  <si>
    <t xml:space="preserve">Birkenhead,Merseyside </t>
  </si>
  <si>
    <t>http://twitter.com/MarkOllerhead4/statuses/1547957367764946946</t>
  </si>
  <si>
    <t>{"hashtags":[],"symbols":[],"user_mentions":[{"screen_name":"KyleField92","name":"Kyle Field","id":894264662140874800,"id_str":"894264662140874752","indices":[3,15]}],"urls":[]}</t>
  </si>
  <si>
    <t>1547957343849025540</t>
  </si>
  <si>
    <t>CalPERS</t>
  </si>
  <si>
    <t>⬆️THREAD⬇️ 
How Making Art Helps Improve Mental Health: https://t.co/UdnXFXWF76 - via @SmithsonianMag #MentalHealth</t>
  </si>
  <si>
    <t>Fri Jul 15 14:52:45 +0000 2022</t>
  </si>
  <si>
    <t>13270942</t>
  </si>
  <si>
    <t>1547957342066462722</t>
  </si>
  <si>
    <t>http://pbs.twimg.com/profile_images/472431035939315712/Xuk9bd26_normal.jpeg</t>
  </si>
  <si>
    <t>http://twitter.com/CalPERS/statuses/1547957343849025540</t>
  </si>
  <si>
    <t>{"hashtags":[{"text":"MentalHealth","indices":[102,115]}],"symbols":[],"user_mentions":[{"screen_name":"SmithsonianMag","name":"Smithsonian Magazine","id":17998609,"id_str":"17998609","indices":[86,101]}],"urls":[{"url":"https://t.co/UdnXFXWF76","expanded_url":"https://bit.ly/3v29aSb","display_url":"bit.ly/3v29aSb","indices":[56,79]}]}</t>
  </si>
  <si>
    <t>1547957314891567107</t>
  </si>
  <si>
    <t>zoccosunlight</t>
  </si>
  <si>
    <t>RT @heniek_htw: Hidden link between #circadian entropy and #MentalHealth health disorders
We present &amp;amp; analyze evidence from literature for critical roles circadian rhythmicity plays in regulating mental, emotional &amp;amp; behavioral functions throughout lifespan.
https://t.co/AoJWjQZG2H
@Grimhood https://t.co/1sPbWse2bu</t>
  </si>
  <si>
    <t>Fri Jul 15 14:52:38 +0000 2022</t>
  </si>
  <si>
    <t>2978323593</t>
  </si>
  <si>
    <t>http://pbs.twimg.com/profile_images/1243916113731338240/7udjTL_9_normal.jpg</t>
  </si>
  <si>
    <t>España</t>
  </si>
  <si>
    <t>http://twitter.com/zoccosunlight/statuses/1547957314891567107</t>
  </si>
  <si>
    <t>{"hashtags":[{"text":"circadian","indices":[36,46]},{"text":"MentalHealth","indices":[59,72]}],"symbols":[],"user_mentions":[{"screen_name":"heniek_htw","name":"htw","id":3412313289,"id_str":"3412313289","indices":[3,14]}],"urls":[]}</t>
  </si>
  <si>
    <t>1547957304380690432</t>
  </si>
  <si>
    <t>Jkake45Islam</t>
  </si>
  <si>
    <t>RT @MQmentalhealth: 🔔Have you seen our latest podcast episode?🔔
MQ ambassador Azeem Rafiq talks about  the impact of #Racism on mental health in the latest MQ Open Mind #podcast episode. 
Watch: https://t.co/F7KpQXHrax
Listen: https://t.co/vrEIKNXfZ9
#MentalHealthResearch #Grief #MentalHealth https://t.co/iPoS1JIXa1</t>
  </si>
  <si>
    <t>Fri Jul 15 14:52:35 +0000 2022</t>
  </si>
  <si>
    <t>839590094</t>
  </si>
  <si>
    <t>http://pbs.twimg.com/profile_images/1123141278240321536/to_1uTO0_normal.jpg</t>
  </si>
  <si>
    <t>http://twitter.com/Jkake45Islam/statuses/1547957304380690432</t>
  </si>
  <si>
    <t>{"hashtags":[{"text":"Racism","indices":[118,125]}],"symbols":[],"user_mentions":[{"screen_name":"MQmentalhealth","name":"MQ","id":1269826086,"id_str":"1269826086","indices":[3,18]}],"urls":[]}</t>
  </si>
  <si>
    <t>1547957259702902785</t>
  </si>
  <si>
    <t>wersr75</t>
  </si>
  <si>
    <t>Fri Jul 15 14:52:25 +0000 2022</t>
  </si>
  <si>
    <t>2263499502</t>
  </si>
  <si>
    <t>http://pbs.twimg.com/profile_images/1504297365284560899/psUAplTV_normal.jpg</t>
  </si>
  <si>
    <t>Louisa,va</t>
  </si>
  <si>
    <t>http://twitter.com/wersr75/statuses/1547957259702902785</t>
  </si>
  <si>
    <t>1547957259413569537</t>
  </si>
  <si>
    <t>ComriePhD</t>
  </si>
  <si>
    <t>RT @MDBHIPP: The 988 Suicide and Crisis Lifeline will be available nationwide starting - tomorrow! Share this resource with the patients and families you serve https://t.co/AXg4lkWQ4r #pediatrics #suicideprevention #mentalhealth https://t.co/yzffyM3CjX</t>
  </si>
  <si>
    <t>Fri Jul 15 14:52:24 +0000 2022</t>
  </si>
  <si>
    <t>1324472318165426185</t>
  </si>
  <si>
    <t>http://pbs.twimg.com/profile_images/1351239093900947472/fBgg8G0w_normal.jpg</t>
  </si>
  <si>
    <t>http://twitter.com/ComriePhD/statuses/1547957259413569537</t>
  </si>
  <si>
    <t>{"hashtags":[],"symbols":[],"user_mentions":[{"screen_name":"MDBHIPP","name":"Maryland BHIPP","id":1148930258,"id_str":"1148930258","indices":[3,11]}],"urls":[]}</t>
  </si>
  <si>
    <t>1547957232309940224</t>
  </si>
  <si>
    <t>Fri Jul 15 14:52:18 +0000 2022</t>
  </si>
  <si>
    <t>http://twitter.com/sprint_code/statuses/1547957232309940224</t>
  </si>
  <si>
    <t>1547957099535032323</t>
  </si>
  <si>
    <t>AZsunshine_mama</t>
  </si>
  <si>
    <t>Fri Jul 15 14:51:46 +0000 2022</t>
  </si>
  <si>
    <t>1093216882046300160</t>
  </si>
  <si>
    <t>http://pbs.twimg.com/profile_images/1210258432252473346/-DbEs139_normal.jpg</t>
  </si>
  <si>
    <t>AZ</t>
  </si>
  <si>
    <t>http://twitter.com/AZsunshine_mama/statuses/1547957099535032323</t>
  </si>
  <si>
    <t>1547957010888396805</t>
  </si>
  <si>
    <t>BowersKaLena</t>
  </si>
  <si>
    <t>RT @walker_author: The most precious gift is time.  Don't waste your time on negative things or bad people.  Make the most of every minute of your life.
#selflove #beyourself #mentalhealth #inspiration #Motivation #Mindset #goals 
#WritingCommunity #writers https://t.co/NPih09T7K4</t>
  </si>
  <si>
    <t>Fri Jul 15 14:51:25 +0000 2022</t>
  </si>
  <si>
    <t>991345469556232192</t>
  </si>
  <si>
    <t>http://pbs.twimg.com/profile_images/1529133062122094592/wASj2RUf_normal.jpg</t>
  </si>
  <si>
    <t>http://twitter.com/BowersKaLena/statuses/1547957010888396805</t>
  </si>
  <si>
    <t>{"hashtags":[],"symbols":[],"user_mentions":[{"screen_name":"walker_author","name":"Alisha Walker","id":1357029167813062700,"id_str":"1357029167813062662","indices":[3,17]}],"urls":[]}</t>
  </si>
  <si>
    <t>1547957006186606592</t>
  </si>
  <si>
    <t>YessicaAlcant19</t>
  </si>
  <si>
    <t>RT @StrokeDriven: 🌈🐰🕳💎 🅓🅘🅥🅔 into the #𝐅𝐋𝐔𝐅𝐅𝐋𝐄𝐇𝐎𝐋𝐄,  a 1/1 #𝐍𝐅𝐓𝐬 collection created to advocate, support, and raise awareness for the #LGBTQIA 🏳️‍🌈 community, #MentalHealth  , #Alopecia &amp;amp; CELEBRATING how WE ARE ALL 1️⃣ of 1️⃣  
https://t.co/bgbL62o644 https://t.co/OXeorw6wYZ</t>
  </si>
  <si>
    <t>Fri Jul 15 14:51:24 +0000 2022</t>
  </si>
  <si>
    <t>1504472870147088384</t>
  </si>
  <si>
    <t>http://pbs.twimg.com/profile_images/1542916259402096640/ztjiBkHw_normal.jpg</t>
  </si>
  <si>
    <t>http://twitter.com/YessicaAlcant19/statuses/1547957006186606592</t>
  </si>
  <si>
    <t>{"hashtags":[{"text":"𝐅𝐋𝐔𝐅𝐅𝐋𝐄𝐇𝐎𝐋𝐄","indices":[37,49]},{"text":"𝐍𝐅𝐓𝐬","indices":[58,63]}],"symbols":[],"user_mentions":[{"screen_name":"StrokeDriven","name":"꧁S͜͡t͜͡r͜͡o͜͡k͜͡e͜͡D͜͡r͜͡i͜͡v͜͡e͜͡n͜͡꧂","id":1422657354043121700,"id_str":"1422657354043121668","indices":[3,16]}],"urls":[]}</t>
  </si>
  <si>
    <t>1547956974158954497</t>
  </si>
  <si>
    <t>jc_james_clark</t>
  </si>
  <si>
    <t>RT @ISAachieves: This California #middleschool created safe spaces to connect kids with counselors and reduce stigma around mental health 12 years ago; now the idea is spreading: https://t.co/0U5mIZDYYw @hechingerreport #edchat #k12 #mentalhealth #edpolicy #schooldistricts #edutwitter</t>
  </si>
  <si>
    <t>Fri Jul 15 14:51:16 +0000 2022</t>
  </si>
  <si>
    <t>1038107559817830400</t>
  </si>
  <si>
    <t>&lt;a href="https://twitter.com/jc_james_clark" rel="nofollow"&gt;James Clark App&lt;/a&gt;</t>
  </si>
  <si>
    <t>http://pbs.twimg.com/profile_images/1038109730441441280/BwaACACI_normal.jpg</t>
  </si>
  <si>
    <t>United States of America</t>
  </si>
  <si>
    <t>http://twitter.com/jc_james_clark/statuses/1547956974158954497</t>
  </si>
  <si>
    <t>{"hashtags":[{"text":"middleschool","indices":[33,46]}],"symbols":[],"user_mentions":[{"screen_name":"ISAachieves","name":"Institute for Student Achievement","id":2432795983,"id_str":"2432795983","indices":[3,15]}],"urls":[]}</t>
  </si>
  <si>
    <t>1547956962570092550</t>
  </si>
  <si>
    <t>DrSola1</t>
  </si>
  <si>
    <t>RT @calltomindnow: How will the new #mentalhealth hotline work?
"...when somebody calls 988, their call is directed based on their area code to a local call center. The call is the intervention for 988. For about 80 to 98% of calls, they can be de-escalated over the phone." 
https://t.co/ftrEGS3vvq</t>
  </si>
  <si>
    <t>Fri Jul 15 14:51:14 +0000 2022</t>
  </si>
  <si>
    <t>1022129775974998016</t>
  </si>
  <si>
    <t>http://pbs.twimg.com/profile_images/1022846539591573505/eEY-ZVTO_normal.jpg</t>
  </si>
  <si>
    <t>Minnesota</t>
  </si>
  <si>
    <t>http://twitter.com/DrSola1/statuses/1547956962570092550</t>
  </si>
  <si>
    <t>{"hashtags":[{"text":"mentalhealth","indices":[36,49]}],"symbols":[],"user_mentions":[{"screen_name":"calltomindnow","name":"Call to Mind","id":989196887289946100,"id_str":"989196887289946112","indices":[3,17]}],"urls":[]}</t>
  </si>
  <si>
    <t>1547956846924730370</t>
  </si>
  <si>
    <t>SteveCarter1</t>
  </si>
  <si>
    <t>RT @TheNoahWeeks: 988 is the new 911 for mental health emergencies—spread the word! #mentalhealth</t>
  </si>
  <si>
    <t>Fri Jul 15 14:50:46 +0000 2022</t>
  </si>
  <si>
    <t>15816717</t>
  </si>
  <si>
    <t>http://pbs.twimg.com/profile_images/717443534756966407/mY603yTc_normal.jpg</t>
  </si>
  <si>
    <t>Corner of WTF &amp; FFS.</t>
  </si>
  <si>
    <t>http://twitter.com/SteveCarter1/statuses/1547956846924730370</t>
  </si>
  <si>
    <t>{"hashtags":[{"text":"mentalhealth","indices":[84,97]}],"symbols":[],"user_mentions":[{"screen_name":"TheNoahWeeks","name":"Noah Weeks","id":574996030,"id_str":"574996030","indices":[3,16]}],"urls":[]}</t>
  </si>
  <si>
    <t>1547956843254665217</t>
  </si>
  <si>
    <t>AgitatorsNeeded</t>
  </si>
  <si>
    <t>RT @LEAD_Coalition: My sister has #Alzheimers. She’s forgetting and teaching me at the same time. Don't waste precious moments trying to jog a loved one's memory. Just live in the moment with them. https://t.co/8TP2Z3GLEq 
#dementia #mindfulness #mentalhealth https://t.co/luOP6yeNZP</t>
  </si>
  <si>
    <t>Fri Jul 15 14:50:45 +0000 2022</t>
  </si>
  <si>
    <t>839722819</t>
  </si>
  <si>
    <t>http://pbs.twimg.com/profile_images/1465754550586028037/Cgn5rkCb_normal.jpg</t>
  </si>
  <si>
    <t xml:space="preserve">Minnesota, USA </t>
  </si>
  <si>
    <t>http://twitter.com/AgitatorsNeeded/statuses/1547956843254665217</t>
  </si>
  <si>
    <t>{"hashtags":[{"text":"Alzheimers","indices":[34,45]}],"symbols":[],"user_mentions":[{"screen_name":"LEAD_Coalition","name":"Ian Kremer","id":64703161,"id_str":"64703161","indices":[3,18]}],"urls":[]}</t>
  </si>
  <si>
    <t>1547956696932163587</t>
  </si>
  <si>
    <t>citeblueapp</t>
  </si>
  <si>
    <t>RT @imranslegalmind: #lawtwitter Taking a break when needed as a lawyer should be encouraged and even celebrated. #mentalhealth #MentalHealthMatters</t>
  </si>
  <si>
    <t>Fri Jul 15 14:50:10 +0000 2022</t>
  </si>
  <si>
    <t>4564440808</t>
  </si>
  <si>
    <t>http://pbs.twimg.com/profile_images/804860130676199424/rgkviJUh_normal.jpg</t>
  </si>
  <si>
    <t>Cambridge, MA</t>
  </si>
  <si>
    <t>http://twitter.com/citeblueapp/statuses/1547956696932163587</t>
  </si>
  <si>
    <t>{"hashtags":[{"text":"lawtwitter","indices":[21,32]},{"text":"mentalhealth","indices":[114,127]},{"text":"MentalHealthMatters","indices":[128,148]}],"symbols":[],"user_mentions":[{"screen_name":"ImransLegalMind","name":"Imran Emmanuel Kamal","id":1439242589723668500,"id_str":"1439242589723668486","indices":[3,19]}],"urls":[]}</t>
  </si>
  <si>
    <t>1547956656348155908</t>
  </si>
  <si>
    <t>LynDDavis</t>
  </si>
  <si>
    <t>Now that We Have Mental Health Awareness… https://t.co/OyJx9Snefa #mentalhealth #depression #anxiety</t>
  </si>
  <si>
    <t>Fri Jul 15 14:50:01 +0000 2022</t>
  </si>
  <si>
    <t>247519875</t>
  </si>
  <si>
    <t>&lt;a href="https://recurpost.com" rel="nofollow"&gt;recurpost.com&lt;/a&gt;</t>
  </si>
  <si>
    <t>http://pbs.twimg.com/profile_images/1273278155604791297/Fkugi_Di_normal.jpg</t>
  </si>
  <si>
    <t>South Jersey | Philadelphia</t>
  </si>
  <si>
    <t>http://twitter.com/LynDDavis/statuses/1547956656348155908</t>
  </si>
  <si>
    <t>{"hashtags":[{"text":"mentalhealth","indices":[66,79]},{"text":"depression","indices":[80,91]},{"text":"anxiety","indices":[92,100]}],"symbols":[],"user_mentions":[],"urls":[{"url":"https://t.co/OyJx9Snefa","expanded_url":"https://bit.ly/3ufkBFJ","display_url":"bit.ly/3ufkBFJ","indices":[42,65]}]}</t>
  </si>
  <si>
    <t>1547956655404773377</t>
  </si>
  <si>
    <t>RttCraig</t>
  </si>
  <si>
    <t>Teladoc's new CMO Vidya Raman-Tangella on the telehealth giant's clinical strategy and new products https://t.co/BSLTER5fEz via @healthcaredive 
#telemedicine
#telehealth
#technology
#healthcare
#artificialintelligence
#digitalhealth
#behavioralhealth
#mentalhealth</t>
  </si>
  <si>
    <t>Fri Jul 15 14:50:00 +0000 2022</t>
  </si>
  <si>
    <t>3007183225</t>
  </si>
  <si>
    <t>http://pbs.twimg.com/profile_images/991012464857935872/jQma3X8I_normal.jpg</t>
  </si>
  <si>
    <t>San Diego, CA</t>
  </si>
  <si>
    <t>http://twitter.com/RttCraig/statuses/1547956655404773377</t>
  </si>
  <si>
    <t>{"hashtags":[{"text":"telemedicine","indices":[145,158]},{"text":"telehealth","indices":[159,170]},{"text":"technology","indices":[171,182]},{"text":"healthcare","indices":[183,194]},{"text":"artificialintelligence","indices":[195,218]},{"text":"digitalhealth","indices":[219,233]},{"text":"behavioralhealth","indices":[234,251]},{"text":"mentalhealth","indices":[252,265]}],"symbols":[],"user_mentions":[{"screen_name":"healthcaredive","name":"Healthcare Dive","id":1564072062,"id_str":"1564072062","indices":[128,143]}],"urls":[{"url":"https://t.co/BSLTER5fEz","expanded_url":"https://www.healthcaredive.com/news/teladoc-raman-tangella-chief-medical-officer-q-and-a/627226/","display_url":"healthcaredive.com/news/teladoc-r…","indices":[100,123]}]}</t>
  </si>
  <si>
    <t>1547956639604477960</t>
  </si>
  <si>
    <t>NC_CyberLaw</t>
  </si>
  <si>
    <t>Car in parking lot with decal: I suffer from depression and choose to get help.
Mad respect for trying to break the stigma. 🫡 #mentalhealth</t>
  </si>
  <si>
    <t>Fri Jul 15 14:49:57 +0000 2022</t>
  </si>
  <si>
    <t>776499458385281024</t>
  </si>
  <si>
    <t>http://pbs.twimg.com/profile_images/1407929552538644484/6FxvC324_normal.jpg</t>
  </si>
  <si>
    <t>http://twitter.com/NC_CyberLaw/statuses/1547956639604477960</t>
  </si>
  <si>
    <t>{"hashtags":[{"text":"mentalhealth","indices":[127,140]}],"symbols":[],"user_mentions":[],"urls":[]}</t>
  </si>
  <si>
    <t>1547956620969119744</t>
  </si>
  <si>
    <t>YourTurnAliyah</t>
  </si>
  <si>
    <t>One week back working in an office and my #mentalhealth has improved significantly 🧠
Why?
- change of scenery
- interacting with people IRL
- cues to take lunch breaks &amp;amp; wrap up at the end of the day when others do
- leave work at work (my laptop, etc. stays at the office)</t>
  </si>
  <si>
    <t>Fri Jul 15 14:49:52 +0000 2022</t>
  </si>
  <si>
    <t>121253272</t>
  </si>
  <si>
    <t>http://pbs.twimg.com/profile_images/1426676293442154504/euVjPRlT_normal.png</t>
  </si>
  <si>
    <t>Waltham, MA</t>
  </si>
  <si>
    <t>http://twitter.com/YourTurnAliyah/statuses/1547956620969119744</t>
  </si>
  <si>
    <t>{"hashtags":[{"text":"mentalhealth","indices":[42,55]}],"symbols":[],"user_mentions":[],"urls":[]}</t>
  </si>
  <si>
    <t>1547956593299312640</t>
  </si>
  <si>
    <t>Fri Jul 15 14:49:46 +0000 2022</t>
  </si>
  <si>
    <t>http://twitter.com/AgitatorsNeeded/statuses/1547956593299312640</t>
  </si>
  <si>
    <t>1547956578925436930</t>
  </si>
  <si>
    <t>labmccormick</t>
  </si>
  <si>
    <t>Fri Jul 15 14:49:42 +0000 2022</t>
  </si>
  <si>
    <t>1311812869</t>
  </si>
  <si>
    <t>http://pbs.twimg.com/profile_images/887046164767363072/U2iYtUVF_normal.jpg</t>
  </si>
  <si>
    <t>http://twitter.com/labmccormick/statuses/1547956578925436930</t>
  </si>
  <si>
    <t>1547956576115273731</t>
  </si>
  <si>
    <t>katrinatwice</t>
  </si>
  <si>
    <t>Positive turbo training session given on Tropical Lagoon @BHRUT_NHS to the paediatric nurses. Focus today was on understanding self harm &amp;amp; distraction techniques. #mentalhealth #cahms #workingtogether #support @ard_nelft</t>
  </si>
  <si>
    <t>784376998743408641</t>
  </si>
  <si>
    <t>http://pbs.twimg.com/profile_images/927848678970351616/GEQl4fxv_normal.jpg</t>
  </si>
  <si>
    <t>England, United Kingdom</t>
  </si>
  <si>
    <t>http://twitter.com/katrinatwice/statuses/1547956576115273731</t>
  </si>
  <si>
    <t>{"hashtags":[{"text":"mentalhealth","indices":[167,180]},{"text":"cahms","indices":[181,187]},{"text":"workingtogether","indices":[188,204]},{"text":"support","indices":[205,213]}],"symbols":[],"user_mentions":[{"screen_name":"BHRUT_NHS","name":"BHRUT NHS 🏥","id":2409117540,"id_str":"2409117540","indices":[57,67]},{"screen_name":"ard_nelft","name":"ARD - NELFT","id":1307260972978049000,"id_str":"1307260972978049025","indices":[214,224]}],"urls":[]}</t>
  </si>
  <si>
    <t>1547956540790829057</t>
  </si>
  <si>
    <t>JanetOlivarez12</t>
  </si>
  <si>
    <t>If you party hard you know the exhaustion you feel by the end of the night, that’s my life…that exhaustion …with out the party. #depression #Mentalhealth</t>
  </si>
  <si>
    <t>Fri Jul 15 14:49:33 +0000 2022</t>
  </si>
  <si>
    <t>1376390122908708865</t>
  </si>
  <si>
    <t>http://pbs.twimg.com/profile_images/1515002842955714562/jAoXjvDO_normal.jpg</t>
  </si>
  <si>
    <t>http://twitter.com/JanetOlivarez12/statuses/1547956540790829057</t>
  </si>
  <si>
    <t>{"hashtags":[{"text":"depression","indices":[128,139]},{"text":"Mentalhealth","indices":[140,153]}],"symbols":[],"user_mentions":[],"urls":[]}</t>
  </si>
  <si>
    <t>1547956525338992648</t>
  </si>
  <si>
    <t>Hiccupy_Boi</t>
  </si>
  <si>
    <t>RT @GuardiansMH: Beginning Saturday, people experiencing a mental health crisis will be able to call or text 988
The hotline will provide 24/7 free and confidential emotional support around the country to those in mental health distress
#988Lifeline #Mentalhealth #MentalHealthAwareness https://t.co/mAtMhbj3iF</t>
  </si>
  <si>
    <t>Fri Jul 15 14:49:29 +0000 2022</t>
  </si>
  <si>
    <t>930301935453741056</t>
  </si>
  <si>
    <t>http://pbs.twimg.com/profile_images/1331795851367182339/-7Ds5ot7_normal.jpg</t>
  </si>
  <si>
    <t>My closet</t>
  </si>
  <si>
    <t>http://twitter.com/Hiccupy_Boi/statuses/1547956525338992648</t>
  </si>
  <si>
    <t>{"hashtags":[],"symbols":[],"user_mentions":[{"screen_name":"GuardiansMH","name":"Guardians Mental Health","id":900369765885202400,"id_str":"900369765885202433","indices":[3,15]}],"urls":[]}</t>
  </si>
  <si>
    <t>1547956499317604352</t>
  </si>
  <si>
    <t>codebiologist</t>
  </si>
  <si>
    <t>Fri Jul 15 14:49:23 +0000 2022</t>
  </si>
  <si>
    <t>952622585837182983</t>
  </si>
  <si>
    <t>http://pbs.twimg.com/profile_images/1010243589786333184/pqODaLew_normal.jpg</t>
  </si>
  <si>
    <t>Atlanta, GA</t>
  </si>
  <si>
    <t>http://twitter.com/codebiologist/statuses/1547956499317604352</t>
  </si>
  <si>
    <t>1547956479226826752</t>
  </si>
  <si>
    <t>RT @thecentersquare: #Hoosiers will have greatly expanded access to #mentalhealth services through nearly $110 million in federal, state, and local funding granted to service providers throughout the state. #Indiana #INlegis https://t.co/LSiKZ04fsY</t>
  </si>
  <si>
    <t>Fri Jul 15 14:49:18 +0000 2022</t>
  </si>
  <si>
    <t>http://twitter.com/HenleySecnethia/statuses/1547956479226826752</t>
  </si>
  <si>
    <t>{"hashtags":[{"text":"Hoosiers","indices":[21,30]},{"text":"mentalhealth","indices":[68,81]}],"symbols":[],"user_mentions":[{"screen_name":"thecentersquare","name":"The Center Square","id":64723403,"id_str":"64723403","indices":[3,19]}],"urls":[]}</t>
  </si>
  <si>
    <t>1547956426676453378</t>
  </si>
  <si>
    <t>watarumax</t>
  </si>
  <si>
    <t>RT @UNODC_PTRS: Excellent #interagency @WHO @WHOAFRO @WHO_Zimbabwe @UNODC_PTRS assessment &amp;amp; coordination in Zimbabwe 🇿🇼 to address #alcohol, #drugs &amp;amp; #substance use and associated #mentalhealth disorders 
#NothingLess #LeavingNoOneBehind
@FloBaing  @KrupchankaD  @dinmaMD https://t.co/0D9zmN4gcA</t>
  </si>
  <si>
    <t>Fri Jul 15 14:49:06 +0000 2022</t>
  </si>
  <si>
    <t>1075346198</t>
  </si>
  <si>
    <t>http://pbs.twimg.com/profile_images/1451243594170372097/bIYYO0SS_normal.jpg</t>
  </si>
  <si>
    <t>Vienna, Austria</t>
  </si>
  <si>
    <t>http://twitter.com/watarumax/statuses/1547956426676453378</t>
  </si>
  <si>
    <t>{"hashtags":[{"text":"interagency","indices":[26,38]},{"text":"alcohol","indices":[135,143]}],"symbols":[],"user_mentions":[{"screen_name":"UNODC_PTRS","name":"UNODC Prevention Treatment Rehabilitation Section","id":1055103534830620700,"id_str":"1055103534830620679","indices":[3,14]},{"screen_name":"WHO","name":"World Health Organization (WHO)","id":14499829,"id_str":"14499829","indices":[39,43]},{"screen_name":"WHOAFRO","name":"WHO African Region","id":544389588,"id_str":"544389588","indices":[44,52]},{"screen_name":"WHO_Zimbabwe","name":"WHO Zimbabwe","id":1041603776996507600,"id_str":"1041603776996507648","indices":[53,66]},{"screen_name":"UNODC_PTRS","name":"UNODC Prevention Treatment Rehabilitation Section","id":1055103534830620700,"id_str":"1055103534830620679","indices":[67,78]}],"urls":[]}</t>
  </si>
  <si>
    <t>1547956382074163202</t>
  </si>
  <si>
    <t>DebraLi60915721</t>
  </si>
  <si>
    <t>Fri Jul 15 14:48:55 +0000 2022</t>
  </si>
  <si>
    <t>1258109814447595525</t>
  </si>
  <si>
    <t>http://pbs.twimg.com/profile_images/1499192963477475330/JMTJKuDH_normal.jpg</t>
  </si>
  <si>
    <t>Queenstown,  NB,  Canada</t>
  </si>
  <si>
    <t>http://twitter.com/DebraLi60915721/statuses/1547956382074163202</t>
  </si>
  <si>
    <t>1547956371408048128</t>
  </si>
  <si>
    <t>kelley_eliz</t>
  </si>
  <si>
    <t>Fri Jul 15 14:48:53 +0000 2022</t>
  </si>
  <si>
    <t>372432489</t>
  </si>
  <si>
    <t>http://pbs.twimg.com/profile_images/503222008759721986/iZTH86yx_normal.jpeg</t>
  </si>
  <si>
    <t>Silver Spring, MD</t>
  </si>
  <si>
    <t>http://twitter.com/kelley_eliz/statuses/1547956371408048128</t>
  </si>
  <si>
    <t>1547956367041761291</t>
  </si>
  <si>
    <t>EleanorKonik</t>
  </si>
  <si>
    <t>RT @BlindDadDoes: Pretty awesome results
I'm swearing by @obsdmd and this second brain of mine.
#obsidian #program #software #brainfog #mentalhealth #pkm #obsidianmd #secondbrain
https://t.co/azyUZ2vfif
 https://t.co/azyUZ2vfif</t>
  </si>
  <si>
    <t>Fri Jul 15 14:48:52 +0000 2022</t>
  </si>
  <si>
    <t>3073354949</t>
  </si>
  <si>
    <t>http://pbs.twimg.com/profile_images/883010469396705285/4FLLjFda_normal.jpg</t>
  </si>
  <si>
    <t>MD, USA</t>
  </si>
  <si>
    <t>http://twitter.com/EleanorKonik/statuses/1547956367041761291</t>
  </si>
  <si>
    <t>{"hashtags":[{"text":"obsidian","indices":[98,107]},{"text":"program","indices":[108,116]},{"text":"software","indices":[117,126]},{"text":"brainfog","indices":[127,136]}],"symbols":[],"user_mentions":[{"screen_name":"BlindDadDoes","name":"Blind Dad Does (Author Ira Robinson)","id":31773175,"id_str":"31773175","indices":[3,16]},{"screen_name":"obsdmd","name":"Obsidian","id":1239876481951596500,"id_str":"1239876481951596545","indices":[58,65]}],"urls":[]}</t>
  </si>
  <si>
    <t>1547956338075901952</t>
  </si>
  <si>
    <t>Lyrical_Acrobat</t>
  </si>
  <si>
    <t>RT @WeAreMarahall:  imagine having a favorite song
and It’s Not THIS 🤡
#Python #Roblox #IoT #IIoT #Ad #PyTorch #RStats #Mentalhealth #Java #DeFi #ADA #Flutter #SQL #JavaScript #ReactJS #HTML #AI #CSS #Security #WordPress #5G 
#NFT #datavis #Infosec #DevOps @KIIARA #ETH https://t.co/jK2exGCtZe #C</t>
  </si>
  <si>
    <t>Fri Jul 15 14:48:45 +0000 2022</t>
  </si>
  <si>
    <t>1339634639133155328</t>
  </si>
  <si>
    <t>http://pbs.twimg.com/profile_images/1485818558177333251/HHSm39rz_normal.jpg</t>
  </si>
  <si>
    <t>http://twitter.com/Lyrical_Acrobat/statuses/1547956338075901952</t>
  </si>
  <si>
    <t>{"hashtags":[{"text":"Python","indices":[72,79]},{"text":"Roblox","indices":[80,87]},{"text":"IoT","indices":[88,92]},{"text":"IIoT","indices":[93,98]},{"text":"Ad","indices":[99,102]},{"text":"PyTorch","indices":[103,111]},{"text":"RStats","indices":[112,119]},{"text":"Mentalhealth","indices":[120,133]},{"text":"Java","indices":[134,139]}],"symbols":[],"user_mentions":[{"screen_name":"WeAreMarahall","name":" We Are Marshall 🥋","id":1430636979830628400,"id_str":"1430636979830628359","indices":[3,17]}],"urls":[]}</t>
  </si>
  <si>
    <t>1547956264159703040</t>
  </si>
  <si>
    <t>CoffeeAfrique</t>
  </si>
  <si>
    <t>RT @CentreforMH: "I am hopeful that Black voices are more prominent than ever before, but closer to home, I have real concern for my community."
Abdi Hassan @CoffeeAfrique reflects on how we build real change in #MentalHealth: https://t.co/2oGgCymn9q
#BCOF20 https://t.co/vI42AzMPnU</t>
  </si>
  <si>
    <t>Fri Jul 15 14:48:27 +0000 2022</t>
  </si>
  <si>
    <t>926483999245193216</t>
  </si>
  <si>
    <t>http://pbs.twimg.com/profile_images/1214359405497634816/s458peUb_normal.jpg</t>
  </si>
  <si>
    <t>Dalston, England</t>
  </si>
  <si>
    <t>http://twitter.com/CoffeeAfrique/statuses/1547956264159703040</t>
  </si>
  <si>
    <t>{"hashtags":[],"symbols":[],"user_mentions":[{"screen_name":"CentreforMH","name":"Centre for Mental Health","id":168590399,"id_str":"168590399","indices":[3,15]}],"urls":[]}</t>
  </si>
  <si>
    <t>1547956256958074882</t>
  </si>
  <si>
    <t>RT @EverydayKiiara:  Keep Feeding Trolls @KIIARA 
#DataAnalytics #MachineLearning #BigData #DataScience #PyTorch #Python #TensorFlow #JavaScript #ReactJS #Flutter #CloudComputing #DataScientist #cybersecurity #Ad #Programming #Coding #NFT #100DaysofCode #DEVCommunity #opensource #AI #Mentalhealth https://t.co/EA0mP3hy01 https://t.co/PhLAYvJpPK</t>
  </si>
  <si>
    <t>Fri Jul 15 14:48:25 +0000 2022</t>
  </si>
  <si>
    <t>http://twitter.com/Lyrical_Acrobat/statuses/1547956256958074882</t>
  </si>
  <si>
    <t>{"hashtags":[{"text":"DataAnalytics","indices":[51,65]},{"text":"MachineLearning","indices":[66,82]},{"text":"BigData","indices":[83,91]},{"text":"DataScience","indices":[92,104]},{"text":"PyTorch","indices":[105,113]},{"text":"Python","indices":[114,121]},{"text":"TensorFlow","indices":[122,133]}],"symbols":[],"user_mentions":[{"screen_name":"EverydayKiiara","name":" everyday.kiiara","id":1356359301565186000,"id_str":"1356359301565186049","indices":[3,18]},{"screen_name":"KIIARA","name":"kiiara","id":3230265991,"id_str":"3230265991","indices":[42,49]}],"urls":[]}</t>
  </si>
  <si>
    <t>1547956227115667460</t>
  </si>
  <si>
    <t>Morrison42069</t>
  </si>
  <si>
    <t>Fri Jul 15 14:48:18 +0000 2022</t>
  </si>
  <si>
    <t>1464003903259877382</t>
  </si>
  <si>
    <t>http://pbs.twimg.com/profile_images/1506343731028451335/fcVd7N5r_normal.jpg</t>
  </si>
  <si>
    <t>http://twitter.com/Morrison42069/statuses/1547956227115667460</t>
  </si>
  <si>
    <t>1547956201559797760</t>
  </si>
  <si>
    <t>McKkenzie596</t>
  </si>
  <si>
    <t>RT @ActionPotential: Don't believe everything you think, your brain's first thought after a setback, change or a problem occurs is likely to be a cognitive distortion.  
Give yourself time, build your calm.
BeA#NeuroNinja
#mentalhealth https://t.co/GSmK0JN7dh</t>
  </si>
  <si>
    <t>Fri Jul 15 14:48:12 +0000 2022</t>
  </si>
  <si>
    <t>72744762</t>
  </si>
  <si>
    <t>http://pbs.twimg.com/profile_images/536349226460921856/LRB0Njb-_normal.jpeg</t>
  </si>
  <si>
    <t>http://twitter.com/McKkenzie596/statuses/1547956201559797760</t>
  </si>
  <si>
    <t>{"hashtags":[],"symbols":[],"user_mentions":[{"screen_name":"ActionPotential","name":"AYP Today","id":1036893627564339200,"id_str":"1036893627564339200","indices":[3,19]}],"urls":[]}</t>
  </si>
  <si>
    <t>1547956199554920460</t>
  </si>
  <si>
    <t>codedailybot</t>
  </si>
  <si>
    <t>1204128767251230720</t>
  </si>
  <si>
    <t>&lt;a href="https://twitter.com/codedailybot" rel="nofollow"&gt;codedailybot&lt;/a&gt;</t>
  </si>
  <si>
    <t>http://pbs.twimg.com/profile_images/1204131757534171136/Hdf5uixg_normal.png</t>
  </si>
  <si>
    <t>#codedaily</t>
  </si>
  <si>
    <t>http://twitter.com/codedailybot/statuses/1547956199554920460</t>
  </si>
  <si>
    <t>1547956199521366021</t>
  </si>
  <si>
    <t>http://twitter.com/codedailybot/statuses/1547956199521366021</t>
  </si>
  <si>
    <t>1547956199458422786</t>
  </si>
  <si>
    <t>GodnCountry_</t>
  </si>
  <si>
    <t>RT @WhittierScanner: Still blows my mind that our U.S Government would rather spend billions on other countries problems instead of fixing our own. 
#HomelessVets 
#Immigration
#Mentalhealth</t>
  </si>
  <si>
    <t>234243219</t>
  </si>
  <si>
    <t>http://pbs.twimg.com/profile_images/1474508738304172033/Jn7UijLQ_normal.jpg</t>
  </si>
  <si>
    <t>In a Sanctuary/Nanny State</t>
  </si>
  <si>
    <t>http://twitter.com/GodnCountry_/statuses/1547956199458422786</t>
  </si>
  <si>
    <t>{"hashtags":[],"symbols":[],"user_mentions":[{"screen_name":"WhittierScanner","name":"Friendly Hills/ #AMC Ape","id":1016435563392462800,"id_str":"1016435563392462848","indices":[3,19]}],"urls":[]}</t>
  </si>
  <si>
    <t>1547956199412232192</t>
  </si>
  <si>
    <t>PsychologyA</t>
  </si>
  <si>
    <t>We have a wonderful opportunity for a full-time Case Handler to join our dynamic and growing practice. Please contact Marie.Grigg@psychologyassociates.org.uk to apply for this exciting role. #mentalhealth #recruitment #career https://t.co/4Qvjjt9eBK</t>
  </si>
  <si>
    <t>479495552</t>
  </si>
  <si>
    <t>http://pbs.twimg.com/profile_images/1794835562/PA-twitter-logo128_normal.jpg</t>
  </si>
  <si>
    <t>Saltash, Cornwall &amp; Exeter, Devon</t>
  </si>
  <si>
    <t>http://twitter.com/PsychologyA/statuses/1547956199412232192</t>
  </si>
  <si>
    <t>{"hashtags":[{"text":"mentalhealth","indices":[191,204]},{"text":"recruitment","indices":[205,217]},{"text":"career","indices":[218,225]}],"symbols":[],"user_mentions":[],"urls":[],"media":[{"id":1547956192093147100,"id_str":"1547956192093147139","indices":[226,249],"media_url":"http://pbs.twimg.com/media/FXtx9I2UEAMwhT6.jpg","media_url_https":"https://pbs.twimg.com/media/FXtx9I2UEAMwhT6.jpg","url":"https://t.co/4Qvjjt9eBK","display_url":"pic.twitter.com/4Qvjjt9eBK","expanded_url":"https://twitter.com/PsychologyA/status/1547956199412232192/photo/1","type":"photo","sizes":{"medium":{"w":848,"h":1200,"resize":"fit"},"thumb":{"w":150,"h":150,"resize":"crop"},"small":{"w":481,"h":680,"resize":"fit"},"large":{"w":1448,"h":2048,"resize":"fit"}}}]}</t>
  </si>
  <si>
    <t>1547956157360136195</t>
  </si>
  <si>
    <t>ConcernedGlob12</t>
  </si>
  <si>
    <t>It seems like there's always gotta be some kind of sand in the ointment 🤨😩
#life #fear #desire #conflict #truth #anxiety #depression #freedom #oppression #natureOfThought #WeLiveInConstantConflict  #OurHouseOnFire #mentalhealth #MentalHealthAwareness
#AwakeningOfIntelligence</t>
  </si>
  <si>
    <t>Fri Jul 15 14:48:02 +0000 2022</t>
  </si>
  <si>
    <t>1342622389788696577</t>
  </si>
  <si>
    <t>http://pbs.twimg.com/profile_images/1342628878238576640/aPXqSDd__normal.jpg</t>
  </si>
  <si>
    <t>Planet Earth</t>
  </si>
  <si>
    <t>http://twitter.com/ConcernedGlob12/statuses/1547956157360136195</t>
  </si>
  <si>
    <t>{"hashtags":[{"text":"life","indices":[76,81]},{"text":"fear","indices":[82,87]},{"text":"desire","indices":[88,95]},{"text":"conflict","indices":[96,105]},{"text":"truth","indices":[106,112]},{"text":"anxiety","indices":[113,121]},{"text":"depression","indices":[122,133]},{"text":"freedom","indices":[134,142]},{"text":"oppression","indices":[143,154]},{"text":"natureOfThought","indices":[155,171]},{"text":"WeLiveInConstantConflict","indices":[172,197]},{"text":"OurHouseOnFire","indices":[199,214]},{"text":"mentalhealth","indices":[215,228]},{"text":"MentalHealthAwareness","indices":[229,251]},{"text":"AwakeningOfIntelligence","indices":[252,276]}],"symbols":[],"user_mentions":[],"urls":[]}</t>
  </si>
  <si>
    <t>1547956145087586305</t>
  </si>
  <si>
    <t>JC61479</t>
  </si>
  <si>
    <t>Fri Jul 15 14:47:59 +0000 2022</t>
  </si>
  <si>
    <t>1342454887683121152</t>
  </si>
  <si>
    <t>http://pbs.twimg.com/profile_images/1488133684347744256/rQQEQ6mh_normal.jpg</t>
  </si>
  <si>
    <t>Ohio and NYC, USA</t>
  </si>
  <si>
    <t>http://twitter.com/JC61479/statuses/1547956145087586305</t>
  </si>
  <si>
    <t>1547956098400849920</t>
  </si>
  <si>
    <t>fight_continues</t>
  </si>
  <si>
    <t>Fri Jul 15 14:47:48 +0000 2022</t>
  </si>
  <si>
    <t>139816838</t>
  </si>
  <si>
    <t>http://pbs.twimg.com/profile_images/987548252294725632/4LCHBvHz_normal.jpg</t>
  </si>
  <si>
    <t>Pacific Northwest</t>
  </si>
  <si>
    <t>http://twitter.com/fight_continues/statuses/1547956098400849920</t>
  </si>
  <si>
    <t>1547956080872853505</t>
  </si>
  <si>
    <t>NotaDocjustaman</t>
  </si>
  <si>
    <t>The act of smiling makes me feel so much better #recovery #mentalhealth</t>
  </si>
  <si>
    <t>Fri Jul 15 14:47:43 +0000 2022</t>
  </si>
  <si>
    <t>1519426908538257412</t>
  </si>
  <si>
    <t>http://pbs.twimg.com/profile_images/1541832893772795906/X-SB1ZEt_normal.jpg</t>
  </si>
  <si>
    <t xml:space="preserve">UK </t>
  </si>
  <si>
    <t>http://twitter.com/NotaDocjustaman/statuses/1547956080872853505</t>
  </si>
  <si>
    <t>{"hashtags":[{"text":"recovery","indices":[48,57]},{"text":"mentalhealth","indices":[58,71]}],"symbols":[],"user_mentions":[],"urls":[]}</t>
  </si>
  <si>
    <t>1547956038510333958</t>
  </si>
  <si>
    <t>unclepatrick211</t>
  </si>
  <si>
    <t>Fri Jul 15 14:47:33 +0000 2022</t>
  </si>
  <si>
    <t>1523187569873330176</t>
  </si>
  <si>
    <t>http://pbs.twimg.com/profile_images/1537473575862640640/vlU7b3lj_normal.jpg</t>
  </si>
  <si>
    <t xml:space="preserve">Huntsville Alabama </t>
  </si>
  <si>
    <t>http://twitter.com/unclepatrick211/statuses/1547956038510333958</t>
  </si>
  <si>
    <t>1547956032546017282</t>
  </si>
  <si>
    <t>Keyboard_Sniper</t>
  </si>
  <si>
    <t>Fri Jul 15 14:47:32 +0000 2022</t>
  </si>
  <si>
    <t>1095344818811736066</t>
  </si>
  <si>
    <t>http://pbs.twimg.com/profile_images/1494160125753446406/PDQeNvXC_normal.jpg</t>
  </si>
  <si>
    <t>http://twitter.com/Keyboard_Sniper/statuses/1547956032546017282</t>
  </si>
  <si>
    <t>1547956011587100673</t>
  </si>
  <si>
    <t>bruised_wayne2</t>
  </si>
  <si>
    <t>RT @bruised_wayne2: Nobody Gets Me. ._.sea of solitude (ch. 9)
[https://t.co/9miY3tCT1D]
#Trending #Viral #indiegame  #MentalHealthMatters #Mentalhealth #SupportSmallStreamers #smallyoutuber #smallyoutubersupport #RETWEEET #womenintech #trauma #Growth #indiegame #meditation #emotionalintelligence https://t.co/0QpIS6fF1k</t>
  </si>
  <si>
    <t>Fri Jul 15 14:47:27 +0000 2022</t>
  </si>
  <si>
    <t>1537792012878958592</t>
  </si>
  <si>
    <t>http://pbs.twimg.com/profile_images/1538350880088465408/ySQE9irC_normal.jpg</t>
  </si>
  <si>
    <t>The moon</t>
  </si>
  <si>
    <t>http://twitter.com/bruised_wayne2/statuses/1547956011587100673</t>
  </si>
  <si>
    <t>{"hashtags":[{"text":"Trending","indices":[89,98]},{"text":"Viral","indices":[99,105]},{"text":"indiegame","indices":[106,116]},{"text":"MentalHealthMatters","indices":[118,138]}],"symbols":[],"user_mentions":[{"screen_name":"bruised_wayne2","name":"Bruised Wayne","id":1537792012878958600,"id_str":"1537792012878958592","indices":[3,18]}],"urls":[{"url":"https://t.co/9miY3tCT1D","expanded_url":"https://buff.ly/3AYycVI","display_url":"buff.ly/3AYycVI","indices":[64,87]}]}</t>
  </si>
  <si>
    <t>1547955975553880064</t>
  </si>
  <si>
    <t>RT @bruised_wayne2: If you want to come tag along with me for some Japanese horror follow this link:
[https://t.co/nTIMY9kVwa]
#Trending #horror #LetsPlay #SupportSmallStreamers #smallyoutuber #indiegame #Japanese #ikai #womenshealth #Mentalhealth #HorrorCommunity #RETWEEET #streaming #Subscribe https://t.co/AoeuX9s1fk</t>
  </si>
  <si>
    <t>Fri Jul 15 14:47:18 +0000 2022</t>
  </si>
  <si>
    <t>http://twitter.com/bruised_wayne2/statuses/1547955975553880064</t>
  </si>
  <si>
    <t>{"hashtags":[{"text":"Trending","indices":[127,136]}],"symbols":[],"user_mentions":[{"screen_name":"bruised_wayne2","name":"Bruised Wayne","id":1537792012878958600,"id_str":"1537792012878958592","indices":[3,18]}],"urls":[{"url":"https://t.co/nTIMY9kVwa","expanded_url":"https://buff.ly/3RAXteD","display_url":"buff.ly/3RAXteD","indices":[102,125]}]}</t>
  </si>
  <si>
    <t>1547955972722679809</t>
  </si>
  <si>
    <t>paxbinky</t>
  </si>
  <si>
    <t>463347799</t>
  </si>
  <si>
    <t>http://pbs.twimg.com/profile_images/1334568714478432256/RLjoumSi_normal.jpg</t>
  </si>
  <si>
    <t>Earth</t>
  </si>
  <si>
    <t>http://twitter.com/paxbinky/statuses/1547955972722679809</t>
  </si>
  <si>
    <t>1547955950337765377</t>
  </si>
  <si>
    <t>XeronBot</t>
  </si>
  <si>
    <t>Fri Jul 15 14:47:12 +0000 2022</t>
  </si>
  <si>
    <t>1354047563280707586</t>
  </si>
  <si>
    <t>&lt;a href="https://www.google.com" rel="nofollow"&gt;Xeron TweetBot&lt;/a&gt;</t>
  </si>
  <si>
    <t>http://pbs.twimg.com/profile_images/1433726545466560518/ot8jDEO6_normal.jpg</t>
  </si>
  <si>
    <t>Crawling Twitter</t>
  </si>
  <si>
    <t>http://twitter.com/XeronBot/statuses/1547955950337765377</t>
  </si>
  <si>
    <t>1547955933824684037</t>
  </si>
  <si>
    <t>DiabeticCyborgg</t>
  </si>
  <si>
    <t>The #Makeover by Kathy Hopewell https://t.co/IdywBN6EEU #FairyTail #FairyStory #Life #addiction #MentalHealth</t>
  </si>
  <si>
    <t>Fri Jul 15 14:47:08 +0000 2022</t>
  </si>
  <si>
    <t>14229632</t>
  </si>
  <si>
    <t>http://pbs.twimg.com/profile_images/1501725887854698498/OLHh-g6w_normal.jpg</t>
  </si>
  <si>
    <t>Longview, TX</t>
  </si>
  <si>
    <t>http://twitter.com/DiabeticCyborgg/statuses/1547955933824684037</t>
  </si>
  <si>
    <t>{"hashtags":[{"text":"Makeover","indices":[4,13]},{"text":"FairyTail","indices":[56,66]},{"text":"FairyStory","indices":[67,78]},{"text":"Life","indices":[79,84]},{"text":"addiction","indices":[85,95]},{"text":"MentalHealth","indices":[96,109]}],"symbols":[],"user_mentions":[],"urls":[{"url":"https://t.co/IdywBN6EEU","expanded_url":"https://link.medium.com/Az4MsZqyGrb","display_url":"link.medium.com/Az4MsZqyGrb","indices":[32,55]}]}</t>
  </si>
  <si>
    <t>1547955927906586625</t>
  </si>
  <si>
    <t>Fri Jul 15 14:47:07 +0000 2022</t>
  </si>
  <si>
    <t>http://twitter.com/Keyboard_Sniper/statuses/1547955927906586625</t>
  </si>
  <si>
    <t>1547955895786622981</t>
  </si>
  <si>
    <t>MrHariParekh</t>
  </si>
  <si>
    <t>We need a #primeminister that cares about the real issues to the public; #costoflivingcrisis, #heating or #eating, #mentalhealth, #covid? Nah: @trussliz knows what the public cares about; what a disgrace.
#ToryLeadershipRace 
#BritishPolitics 
@haveigotnews https://t.co/FMiMXDO8no</t>
  </si>
  <si>
    <t>Fri Jul 15 14:46:59 +0000 2022</t>
  </si>
  <si>
    <t>3319482897</t>
  </si>
  <si>
    <t>http://pbs.twimg.com/profile_images/1305545124387184640/9pt2nKt7_normal.jpg</t>
  </si>
  <si>
    <t>Liverpool, UK</t>
  </si>
  <si>
    <t>http://twitter.com/MrHariParekh/statuses/1547955895786622981</t>
  </si>
  <si>
    <t>{"hashtags":[{"text":"primeminister","indices":[10,24]},{"text":"costoflivingcrisis","indices":[73,92]},{"text":"heating","indices":[94,102]},{"text":"eating","indices":[106,113]},{"text":"mentalhealth","indices":[115,128]},{"text":"covid","indices":[130,136]},{"text":"ToryLeadershipRace","indices":[206,225]},{"text":"BritishPolitics","indices":[227,243]}],"symbols":[],"user_mentions":[{"screen_name":"trussliz","name":"Liz for Leader","id":65357102,"id_str":"65357102","indices":[143,152]},{"screen_name":"haveigotnews","name":"Have I Got News For You","id":125370749,"id_str":"125370749","indices":[245,258]}],"urls":[],"media":[{"id":1547955891026088000,"id_str":"1547955891026087938","indices":[259,282],"media_url":"http://pbs.twimg.com/media/FXtxrnSVUAI0D-U.jpg","media_url_https":"https://pbs.twimg.com/media/FXtxrnSVUAI0D-U.jpg","url":"https://t.co/FMiMXDO8no","display_url":"pic.twitter.com/FMiMXDO8no","expanded_url":"https://twitter.com/MrHariParekh/status/1547955895786622981/photo/1","type":"photo","sizes":{"thumb":{"w":150,"h":150,"resize":"crop"},"medium":{"w":1125,"h":1126,"resize":"fit"},"small":{"w":679,"h":680,"resize":"fit"},"large":{"w":1125,"h":1126,"resize":"fit"}}}]}</t>
  </si>
  <si>
    <t>1547955850773377026</t>
  </si>
  <si>
    <t>RT @MountSinaiPsych: Are you a savvy negotiator? How do you handle unfamiliar social situations? Play @xiaosigu + Daniela Schiller's games to find out—and contribute to #neuroscience and #mentalhealth research! 
Download: https://t.co/L8CZNVem5F
Hear from the researchers 👇
https://t.co/b4SA881HDO</t>
  </si>
  <si>
    <t>Fri Jul 15 14:46:49 +0000 2022</t>
  </si>
  <si>
    <t>http://twitter.com/HenleySecnethia/statuses/1547955850773377026</t>
  </si>
  <si>
    <t>{"hashtags":[],"symbols":[],"user_mentions":[{"screen_name":"MountSinaiPsych","name":"Mount Sinai Psychiatry","id":1035208943834943500,"id_str":"1035208943834943488","indices":[3,19]},{"screen_name":"xiaosigu","name":"Xiaosi Gu","id":375608670,"id_str":"375608670","indices":[102,111]}],"urls":[]}</t>
  </si>
  <si>
    <t>1547955809698492417</t>
  </si>
  <si>
    <t>NIHRMaudsleyBRC</t>
  </si>
  <si>
    <t>Fri Jul 15 14:46:39 +0000 2022</t>
  </si>
  <si>
    <t>3447703515</t>
  </si>
  <si>
    <t>http://pbs.twimg.com/profile_images/1096347113921961985/6_pRMrRp_normal.png</t>
  </si>
  <si>
    <t>Camberwell, London</t>
  </si>
  <si>
    <t>http://twitter.com/NIHRMaudsleyBRC/statuses/1547955809698492417</t>
  </si>
  <si>
    <t>1547955794565427202</t>
  </si>
  <si>
    <t>Fri Jul 15 14:46:35 +0000 2022</t>
  </si>
  <si>
    <t>http://twitter.com/Keyboard_Sniper/statuses/1547955794565427202</t>
  </si>
  <si>
    <t>1547955793999187970</t>
  </si>
  <si>
    <t>sme_rt</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</si>
  <si>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https://t.co/I1JxlaCT3g</t>
  </si>
  <si>
    <t>1150729203563806720</t>
  </si>
  <si>
    <t>&lt;a href="https://twitter.com/sme_rt" rel="nofollow"&gt;SME Support&lt;/a&gt;</t>
  </si>
  <si>
    <t>http://pbs.twimg.com/profile_images/1380480781613740033/rMU3TGYK_normal.jpg</t>
  </si>
  <si>
    <t>Manchester, UK</t>
  </si>
  <si>
    <t>http://twitter.com/sme_rt/statuses/1547955793999187970</t>
  </si>
  <si>
    <t>{"hashtags":[{"text":"anxiety","indices":[45,53]},{"text":"sadness","indices":[58,66]},{"text":"Mindfulness","indices":[68,80]},{"text":"RT","indices":[109,112]}],"symbols":[],"user_mentions":[{"screen_name":"mindfulness_for","name":"Shaun, Mindfulness for Beginners Podcast","id":1220652146649129000,"id_str":"1220652146649128963","indices":[3,19]}],"urls":[]}</t>
  </si>
  <si>
    <t>1547955775108104194</t>
  </si>
  <si>
    <t>Fri Jul 15 14:46:31 +0000 2022</t>
  </si>
  <si>
    <t>http://twitter.com/Lyrical_Acrobat/statuses/1547955775108104194</t>
  </si>
  <si>
    <t>1547955759383658500</t>
  </si>
  <si>
    <t>Fri Jul 15 14:46:27 +0000 2022</t>
  </si>
  <si>
    <t>http://twitter.com/Lyrical_Acrobat/statuses/1547955759383658500</t>
  </si>
  <si>
    <t>1547955732892397569</t>
  </si>
  <si>
    <t>Fri Jul 15 14:46:21 +0000 2022</t>
  </si>
  <si>
    <t>http://twitter.com/Keyboard_Sniper/statuses/1547955732892397569</t>
  </si>
  <si>
    <t>1547955726454120450</t>
  </si>
  <si>
    <t>zorn1220</t>
  </si>
  <si>
    <t>#MentalHealthMatters #Mentalhealth #MentalHealthAwareness</t>
  </si>
  <si>
    <t>Fri Jul 15 14:46:19 +0000 2022</t>
  </si>
  <si>
    <t>3081187517</t>
  </si>
  <si>
    <t>1547955724822622214</t>
  </si>
  <si>
    <t>http://pbs.twimg.com/profile_images/1527757264995733504/ZgUeWQTa_normal.jpg</t>
  </si>
  <si>
    <t>http://twitter.com/zorn1220/statuses/1547955726454120450</t>
  </si>
  <si>
    <t>{"hashtags":[{"text":"MentalHealthMatters","indices":[0,20]},{"text":"Mentalhealth","indices":[21,34]},{"text":"MentalHealthAwareness","indices":[35,57]}],"symbols":[],"user_mentions":[],"urls":[]}</t>
  </si>
  <si>
    <t>1547955718149382144</t>
  </si>
  <si>
    <t>Dr_CWO</t>
  </si>
  <si>
    <t>RT @crestsprogram: Thank you to everyone who participated in our webinar this past Tuesday on “Putting the R(ace) in ACEs”. We had lively discussions and shared resources. See you in September! #mentalhealth #trauma #resilience #wellness #racism #racebasedstress #traumaticstress #BlackExcellence</t>
  </si>
  <si>
    <t>Fri Jul 15 14:46:17 +0000 2022</t>
  </si>
  <si>
    <t>494515318</t>
  </si>
  <si>
    <t>http://pbs.twimg.com/profile_images/1832443808/027_normal.jpg</t>
  </si>
  <si>
    <t>http://twitter.com/Dr_CWO/statuses/1547955718149382144</t>
  </si>
  <si>
    <t>{"hashtags":[],"symbols":[],"user_mentions":[{"screen_name":"crestsprogram","name":"CRESTS program","id":1349792919226622000,"id_str":"1349792919226621952","indices":[3,17]}],"urls":[]}</t>
  </si>
  <si>
    <t>1547955623244861440</t>
  </si>
  <si>
    <t>vilacosc</t>
  </si>
  <si>
    <t>RT @harrypetsanis: We train and condition people how to treat us. Every time we allow people to mistreat, disrespect, and take advantage of us, we are subconsciously giving them permission to do it again.
#FYP #health #Mentalhealth #motivation #Inspiration #Live #life #Truth #facts #Wisdom #Mindset</t>
  </si>
  <si>
    <t>Fri Jul 15 14:45:54 +0000 2022</t>
  </si>
  <si>
    <t>781075086946213888</t>
  </si>
  <si>
    <t>http://pbs.twimg.com/profile_images/1296131935534813186/IGdNPFty_normal.jpg</t>
  </si>
  <si>
    <t xml:space="preserve">Catalunya </t>
  </si>
  <si>
    <t>http://twitter.com/vilacosc/statuses/1547955623244861440</t>
  </si>
  <si>
    <t>{"hashtags":[],"symbols":[],"user_mentions":[{"screen_name":"harrypetsanis","name":"Harry Petsanis","id":795660671413260300,"id_str":"795660671413260289","indices":[3,17]}],"urls":[]}</t>
  </si>
  <si>
    <t>1547955621550387200</t>
  </si>
  <si>
    <t>xula_ctsr</t>
  </si>
  <si>
    <t>1115258028</t>
  </si>
  <si>
    <t>http://pbs.twimg.com/profile_images/656854099825037312/Q4S2bkUd_normal.jpg</t>
  </si>
  <si>
    <t>New Orleans, LA</t>
  </si>
  <si>
    <t>http://twitter.com/xula_ctsr/statuses/1547955621550387200</t>
  </si>
  <si>
    <t>1547955604257353728</t>
  </si>
  <si>
    <t>CowensGroupUK</t>
  </si>
  <si>
    <t>Being mentally healthy and living well is important to every one of us. It's about enjoying life and coping with stress. in this spirit, here are 4 steps you can take to ensure mental wellbeing.
#mentalhealth #stress #wellness #health #healthy #stress https://t.co/zui9TcXn4n</t>
  </si>
  <si>
    <t>Fri Jul 15 14:45:50 +0000 2022</t>
  </si>
  <si>
    <t>883288984465625089</t>
  </si>
  <si>
    <t>http://pbs.twimg.com/profile_images/1050671862613594112/z4p2gFvF_normal.jpg</t>
  </si>
  <si>
    <t>http://twitter.com/CowensGroupUK/statuses/1547955604257353728</t>
  </si>
  <si>
    <t>{"hashtags":[{"text":"mentalhealth","indices":[196,209]},{"text":"stress","indices":[210,217]},{"text":"wellness","indices":[218,227]},{"text":"health","indices":[228,235]},{"text":"healthy","indices":[236,244]},{"text":"stress","indices":[245,252]}],"symbols":[],"user_mentions":[],"urls":[],"media":[{"id":1547955472572985300,"id_str":"1547955472572985344","indices":[253,276],"media_url":"http://pbs.twimg.com/ext_tw_video_thumb/1547955472572985344/pu/img/M8kmHH6dZB4e9qEw.jpg","media_url_https":"https://pbs.twimg.com/ext_tw_video_thumb/1547955472572985344/pu/img/M8kmHH6dZB4e9qEw.jpg","url":"https://t.co/zui9TcXn4n","display_url":"pic.twitter.com/zui9TcXn4n","expanded_url":"https://twitter.com/CowensGroupUK/status/1547955604257353728/video/1","type":"photo","sizes":{"thumb":{"w":150,"h":150,"resize":"crop"},"small":{"w":680,"h":680,"resize":"fit"},"large":{"w":1080,"h":1080,"resize":"fit"},"medium":{"w":1080,"h":1080,"resize":"fit"}}}]}</t>
  </si>
  <si>
    <t>1547955603691032576</t>
  </si>
  <si>
    <t>WardPsychiatric</t>
  </si>
  <si>
    <t>1339756882152595456</t>
  </si>
  <si>
    <t>http://pbs.twimg.com/profile_images/1486108850231169032/0f_VBZMp_normal.jpg</t>
  </si>
  <si>
    <t>Kiiara</t>
  </si>
  <si>
    <t>http://twitter.com/WardPsychiatric/statuses/1547955603691032576</t>
  </si>
  <si>
    <t>1547955520098603016</t>
  </si>
  <si>
    <t>Fri Jul 15 14:45:30 +0000 2022</t>
  </si>
  <si>
    <t>http://twitter.com/WardPsychiatric/statuses/1547955520098603016</t>
  </si>
  <si>
    <t>1547955501425496066</t>
  </si>
  <si>
    <t>Jkum136</t>
  </si>
  <si>
    <t>RT @AvskVikas: गुरुर्ब्रह्मा गुरुर्विष्णु गुरुर्देवो महेश्वरः।
गुरु साक्षात् परब्रह्म तस्मै श्री गुरवे नमः।।
जय गुरुदेव 
#HappyGuruPurnima2022 
#KalkiAvatar #Sadguru #Siddhyoga
#meditation 
#Kundalini
#Holistichealth #blissful #peace #addiction
#Mentalhealth
#autism #cancer #AIDS #PCOS #Yoga https://t.co/M4xxKWojEP</t>
  </si>
  <si>
    <t>Fri Jul 15 14:45:25 +0000 2022</t>
  </si>
  <si>
    <t>1430515133600571396</t>
  </si>
  <si>
    <t>http://pbs.twimg.com/profile_images/1547843335405989894/BdJC5mgB_normal.jpg</t>
  </si>
  <si>
    <t>http://twitter.com/Jkum136/statuses/1547955501425496066</t>
  </si>
  <si>
    <t>{"hashtags":[],"symbols":[],"user_mentions":[{"screen_name":"AvskVikas","name":"Vikas Sharma AVSK","id":1407146606323900400,"id_str":"1407146606323900418","indices":[3,13]}],"urls":[]}</t>
  </si>
  <si>
    <t>1547955471721517057</t>
  </si>
  <si>
    <t>jhu_coah</t>
  </si>
  <si>
    <t>RT @LEAD_Coalition: This is #caregiving.
#Alzheimers #dementia #mentalhealth #quote https://t.co/vm9FuNW2Li</t>
  </si>
  <si>
    <t>Fri Jul 15 14:45:18 +0000 2022</t>
  </si>
  <si>
    <t>3833834375</t>
  </si>
  <si>
    <t>http://pbs.twimg.com/profile_images/649582402528874497/G5h5FD4F_normal.png</t>
  </si>
  <si>
    <t>Baltimore, MD</t>
  </si>
  <si>
    <t>http://twitter.com/jhu_coah/statuses/1547955471721517057</t>
  </si>
  <si>
    <t>{"hashtags":[{"text":"caregiving","indices":[28,39]},{"text":"Alzheimers","indices":[42,53]},{"text":"dementia","indices":[54,63]},{"text":"mentalhealth","indices":[64,77]},{"text":"quote","indices":[78,84]}],"symbols":[],"user_mentions":[{"screen_name":"LEAD_Coalition","name":"Ian Kremer","id":64703161,"id_str":"64703161","indices":[3,18]}],"urls":[],"media":[{"id":1546133421772128300,"id_str":"1546133421772128256","indices":[85,108],"media_url":"http://pbs.twimg.com/media/FXT4J8QWQAA7PzH.jpg","media_url_https":"https://pbs.twimg.com/media/FXT4J8QWQAA7PzH.jpg","url":"https://t.co/vm9FuNW2Li","display_url":"pic.twitter.com/vm9FuNW2Li","expanded_url":"https://twitter.com/LEAD_Coalition/status/1547604582745837568/photo/1","type":"photo","sizes":{"medium":{"w":736,"h":1141,"resize":"fit"},"thumb":{"w":150,"h":150,"resize":"crop"},"large":{"w":736,"h":1141,"resize":"fit"},"small":{"w":439,"h":680,"resize":"fit"}},"source_status_id":1547604582745837600,"source_status_id_str":"1547604582745837568","source_user_id":64703161,"source_user_id_str":"64703161"}]}</t>
  </si>
  <si>
    <t>1547955435214295045</t>
  </si>
  <si>
    <t>SelfHelpTC</t>
  </si>
  <si>
    <t>“Gestalt means whole, and so are you.” ~ J. Deelstra 
https://t.co/nVvLYqwCvB 
#GestaltTherapy #Quote #Quotes #SelfHelp #SelfHelpToolChest #ToolChest #SelfLove #SelfCare #SelfImprovement #Motivation #MentalHealth https://t.co/cxOQvqblvM</t>
  </si>
  <si>
    <t>Fri Jul 15 14:45:10 +0000 2022</t>
  </si>
  <si>
    <t>1364611202714771460</t>
  </si>
  <si>
    <t>&lt;a href="https://my.socialrotation.com" rel="nofollow"&gt;Social Rotation&lt;/a&gt;</t>
  </si>
  <si>
    <t>http://pbs.twimg.com/profile_images/1364612329178951682/LpLvBWXx_normal.png</t>
  </si>
  <si>
    <t>Southern California</t>
  </si>
  <si>
    <t>http://twitter.com/SelfHelpTC/statuses/1547955435214295045</t>
  </si>
  <si>
    <t>{"hashtags":[{"text":"GestaltTherapy","indices":[81,96]},{"text":"Quote","indices":[97,103]},{"text":"Quotes","indices":[104,111]},{"text":"SelfHelp","indices":[112,121]},{"text":"SelfHelpToolChest","indices":[122,140]},{"text":"ToolChest","indices":[141,151]},{"text":"SelfLove","indices":[152,161]},{"text":"SelfCare","indices":[162,171]},{"text":"SelfImprovement","indices":[172,188]},{"text":"Motivation","indices":[189,200]},{"text":"MentalHealth","indices":[201,214]}],"symbols":[],"user_mentions":[],"urls":[{"url":"https://t.co/nVvLYqwCvB","expanded_url":"http://www.SelfHelpToolChest.com","display_url":"SelfHelpToolChest.com","indices":[55,78]}],"media":[{"id":1547955434165719000,"id_str":"1547955434165719040","indices":[215,238],"media_url":"http://pbs.twimg.com/media/FXtxRBWVUAAHTYB.png","media_url_https":"https://pbs.twimg.com/media/FXtxRBWVUAAHTYB.png","url":"https://t.co/cxOQvqblvM","display_url":"pic.twitter.com/cxOQvqblvM","expanded_url":"https://twitter.com/SelfHelpTC/status/1547955435214295045/photo/1","type":"photo","sizes":{"large":{"w":240,"h":210,"resize":"fit"},"small":{"w":240,"h":210,"resize":"fit"},"medium":{"w":240,"h":210,"resize":"fit"},"thumb":{"w":150,"h":150,"resize":"crop"}}}]}</t>
  </si>
  <si>
    <t>1547955416415408132</t>
  </si>
  <si>
    <t>SGH_RTs</t>
  </si>
  <si>
    <t>Fri Jul 15 14:45:05 +0000 2022</t>
  </si>
  <si>
    <t>962219190538199041</t>
  </si>
  <si>
    <t>&lt;a href="http://retweeter.socialgamingheb.net" rel="nofollow"&gt;SGHRetweeter2&lt;/a&gt;</t>
  </si>
  <si>
    <t>http://pbs.twimg.com/profile_images/962232296915992576/5XQi36v-_normal.jpg</t>
  </si>
  <si>
    <t>http://twitter.com/SGH_RTs/statuses/1547955416415408132</t>
  </si>
  <si>
    <t>1547955414787969027</t>
  </si>
  <si>
    <t>BlazedRTs</t>
  </si>
  <si>
    <t>715492170392846336</t>
  </si>
  <si>
    <t>&lt;a href="https://blazedcodes.com" rel="nofollow"&gt;BlazeRT&lt;/a&gt;</t>
  </si>
  <si>
    <t>http://pbs.twimg.com/profile_images/1272841762910994432/GtPZ_a2S_normal.jpg</t>
  </si>
  <si>
    <t>http://twitter.com/BlazedRTs/statuses/1547955414787969027</t>
  </si>
  <si>
    <t>1547955400619614216</t>
  </si>
  <si>
    <t>RyanActually1</t>
  </si>
  <si>
    <t>Crappy Friday everyone, hope you're having a craptastic day !!! #thatfridayfeeling #TGIF #Weekend #Gaming #Tired #Anxiety #MentalHealth</t>
  </si>
  <si>
    <t>Fri Jul 15 14:45:01 +0000 2022</t>
  </si>
  <si>
    <t>1323350114690310145</t>
  </si>
  <si>
    <t>http://pbs.twimg.com/profile_images/1405927089459580931/jASkn1U__normal.jpg</t>
  </si>
  <si>
    <t>Scotland, United Kingdom</t>
  </si>
  <si>
    <t>http://twitter.com/RyanActually1/statuses/1547955400619614216</t>
  </si>
  <si>
    <t>{"hashtags":[{"text":"thatfridayfeeling","indices":[64,82]},{"text":"TGIF","indices":[83,88]},{"text":"Weekend","indices":[89,97]},{"text":"Gaming","indices":[98,105]},{"text":"Tired","indices":[106,112]},{"text":"Anxiety","indices":[113,121]},{"text":"MentalHealth","indices":[122,135]}],"symbols":[],"user_mentions":[],"urls":[]}</t>
  </si>
  <si>
    <t>1547955394084909057</t>
  </si>
  <si>
    <t>ISAachieves</t>
  </si>
  <si>
    <t>This California #middleschool created safe spaces to connect kids with counselors and reduce stigma around mental health 12 years ago; now the idea is spreading: https://t.co/0U5mIZDYYw @hechingerreport #edchat #k12 #mentalhealth #edpolicy #schooldistricts #edutwitter</t>
  </si>
  <si>
    <t>Fri Jul 15 14:45:00 +0000 2022</t>
  </si>
  <si>
    <t>2432795983</t>
  </si>
  <si>
    <t>http://pbs.twimg.com/profile_images/1448365550242050048/pHn72b7y_normal.png</t>
  </si>
  <si>
    <t>New York, NY</t>
  </si>
  <si>
    <t>http://twitter.com/ISAachieves/statuses/1547955394084909057</t>
  </si>
  <si>
    <t>{"hashtags":[{"text":"middleschool","indices":[16,29]},{"text":"edchat","indices":[203,210]},{"text":"k12","indices":[211,215]},{"text":"mentalhealth","indices":[216,229]},{"text":"edpolicy","indices":[230,239]},{"text":"schooldistricts","indices":[240,256]},{"text":"edutwitter","indices":[257,268]}],"symbols":[],"user_mentions":[{"screen_name":"hechingerreport","name":"The Hechinger Report","id":121537720,"id_str":"121537720","indices":[186,202]}],"urls":[{"url":"https://t.co/0U5mIZDYYw","expanded_url":"https://hechingerreport.org/this-california-school-opened-a-safe-space-for-students-12-years-ago-now-the-idea-is-spreading/","display_url":"hechingerreport.org/this-californi…","indices":[162,185]}]}</t>
  </si>
  <si>
    <t>1547955389076975617</t>
  </si>
  <si>
    <t>HeroinVerbal</t>
  </si>
  <si>
    <t>Fri Jul 15 14:44:59 +0000 2022</t>
  </si>
  <si>
    <t>1160450900151943168</t>
  </si>
  <si>
    <t>http://pbs.twimg.com/profile_images/1519099630595809281/D-9IRajk_normal.jpg</t>
  </si>
  <si>
    <t>http://twitter.com/HeroinVerbal/statuses/1547955389076975617</t>
  </si>
  <si>
    <t>1547955374107418627</t>
  </si>
  <si>
    <t>Fri Jul 15 14:44:55 +0000 2022</t>
  </si>
  <si>
    <t>http://twitter.com/HeroinVerbal/statuses/1547955374107418627</t>
  </si>
  <si>
    <t>1547955360006254592</t>
  </si>
  <si>
    <t>iamacalderon</t>
  </si>
  <si>
    <t>Sad that so many young people have thought about suicide, or fall into depression/anxiety, because they compare themselves to peoples best (fake) lives on Facebook and Instagram. If you’re the “comparing type” (most people are), delete those apps asap. #Mentalhealth #wellness</t>
  </si>
  <si>
    <t>Fri Jul 15 14:44:52 +0000 2022</t>
  </si>
  <si>
    <t>1457532188</t>
  </si>
  <si>
    <t>http://pbs.twimg.com/profile_images/1542233591794368512/7cZMqYAj_normal.jpg</t>
  </si>
  <si>
    <t>Vancouver, British Columbia</t>
  </si>
  <si>
    <t>http://twitter.com/iamacalderon/statuses/1547955360006254592</t>
  </si>
  <si>
    <t>{"hashtags":[{"text":"Mentalhealth","indices":[253,266]},{"text":"wellness","indices":[267,276]}],"symbols":[],"user_mentions":[],"urls":[]}</t>
  </si>
  <si>
    <t>1547955355635789824</t>
  </si>
  <si>
    <t>Marypostcards</t>
  </si>
  <si>
    <t>Fri Jul 15 14:44:51 +0000 2022</t>
  </si>
  <si>
    <t>872936631111737345</t>
  </si>
  <si>
    <t>http://pbs.twimg.com/profile_images/1337426223677530112/8Jx6g4lv_normal.jpg</t>
  </si>
  <si>
    <t>http://twitter.com/Marypostcards/statuses/1547955355635789824</t>
  </si>
  <si>
    <t>1547955335746371590</t>
  </si>
  <si>
    <t>uofu_hmhi</t>
  </si>
  <si>
    <t>Starting tomorrow, people experiencing #mentalhealth distress, or know someone who may be, can call or text just three numbers to talk with a trained counselor. 
#988 is replacing the existing #NationalSuicidePreventionLifeline.
https://t.co/tzENei635G https://t.co/80rq4Ir4O8</t>
  </si>
  <si>
    <t>Fri Jul 15 14:44:46 +0000 2022</t>
  </si>
  <si>
    <t>1334285125077491715</t>
  </si>
  <si>
    <t>&lt;a href="https://sproutsocial.com" rel="nofollow"&gt;Sprout Social&lt;/a&gt;</t>
  </si>
  <si>
    <t>http://pbs.twimg.com/profile_images/1544705728891342849/_0xZTmPv_normal.jpg</t>
  </si>
  <si>
    <t xml:space="preserve">Salt Lake City, UT </t>
  </si>
  <si>
    <t>http://twitter.com/uofu_hmhi/statuses/1547955335746371590</t>
  </si>
  <si>
    <t>{"hashtags":[{"text":"mentalhealth","indices":[39,52]},{"text":"NationalSuicidePreventionLifeline","indices":[194,228]}],"symbols":[],"user_mentions":[],"urls":[{"url":"https://t.co/tzENei635G","expanded_url":"https://bit.ly/3o95IBf","display_url":"bit.ly/3o95IBf","indices":[231,254]}],"media":[{"id":1547955331325517800,"id_str":"1547955331325517826","indices":[255,278],"media_url":"http://pbs.twimg.com/media/FXtxLCPUYAIeXDq.jpg","media_url_https":"https://pbs.twimg.com/media/FXtxLCPUYAIeXDq.jpg","url":"https://t.co/80rq4Ir4O8","display_url":"pic.twitter.com/80rq4Ir4O8","expanded_url":"https://twitter.com/uofu_hmhi/status/1547955335746371590/photo/1","type":"photo","sizes":{"medium":{"w":1080,"h":1080,"resize":"fit"},"thumb":{"w":150,"h":150,"resize":"crop"},"large":{"w":1080,"h":1080,"resize":"fit"},"small":{"w":680,"h":680,"resize":"fit"}}}]}</t>
  </si>
  <si>
    <t>1547955313826881542</t>
  </si>
  <si>
    <t>OK_Magazine</t>
  </si>
  <si>
    <t>Louise Thompson 'so proud' as fiancé Ryan Libbey attends first therapy session
#LouiseThompson #RyanLibbey #Mentalhealth #childbirth 
https://t.co/8A7ORFloP3</t>
  </si>
  <si>
    <t>Fri Jul 15 14:44:41 +0000 2022</t>
  </si>
  <si>
    <t>20449691</t>
  </si>
  <si>
    <t>http://pbs.twimg.com/profile_images/1028914886879969282/5y9keC13_normal.jpg</t>
  </si>
  <si>
    <t>London</t>
  </si>
  <si>
    <t>http://twitter.com/OK_Magazine/statuses/1547955313826881542</t>
  </si>
  <si>
    <t>{"hashtags":[{"text":"LouiseThompson","indices":[79,94]},{"text":"RyanLibbey","indices":[95,106]},{"text":"Mentalhealth","indices":[107,120]},{"text":"childbirth","indices":[121,132]}],"symbols":[],"user_mentions":[],"urls":[{"url":"https://t.co/8A7ORFloP3","expanded_url":"https://www.ok.co.uk/celebrity-news/louise-thompson-ryan-libbey-therapy-27489299","display_url":"ok.co.uk/celebrity-news…","indices":[134,157]}]}</t>
  </si>
  <si>
    <t>1547955284693225477</t>
  </si>
  <si>
    <t>GatorsLearn</t>
  </si>
  <si>
    <t>RT @UF_CLAS: A new mental health hotline launches tomorrow: Across the U.S., 9⃣8⃣8⃣ will be the dialing code for those in crisis to access free 24/7 support. 
#ICYMI: At @UF, students are also expanding #Mentalhealth support by using peer-driven approaches. 👇 
https://t.co/vk6S6XMg0W</t>
  </si>
  <si>
    <t>Fri Jul 15 14:44:34 +0000 2022</t>
  </si>
  <si>
    <t>1298336651102621696</t>
  </si>
  <si>
    <t>http://pbs.twimg.com/profile_images/1298337158890225664/9cqPm5le_normal.jpg</t>
  </si>
  <si>
    <t>http://twitter.com/GatorsLearn/statuses/1547955284693225477</t>
  </si>
  <si>
    <t>{"hashtags":[],"symbols":[],"user_mentions":[{"screen_name":"UF_CLAS","name":"UF College of Liberal Arts and Sciences","id":2938644063,"id_str":"2938644063","indices":[3,11]}],"urls":[]}</t>
  </si>
  <si>
    <t>1547955284261228546</t>
  </si>
  <si>
    <t>reeveslyiam</t>
  </si>
  <si>
    <t>RT @picardonhealth: 988 is about to launch in the U.S. -- a quick number that connects people who are suicidal or in any other mental health crisis to a trained mental health professional. Here's what you need to know, by @RhituC  https://t.co/UUmKT1EXB5 via @NPRhealth #MentalHealth #suicide</t>
  </si>
  <si>
    <t>131477515</t>
  </si>
  <si>
    <t>http://pbs.twimg.com/profile_images/2464377315/oi7jq6m4vff0cvo0o7hd_normal.jpeg</t>
  </si>
  <si>
    <t>http://twitter.com/reeveslyiam/statuses/1547955284261228546</t>
  </si>
  <si>
    <t>{"hashtags":[],"symbols":[],"user_mentions":[{"screen_name":"picardonhealth","name":"André Picard","id":252794509,"id_str":"252794509","indices":[3,18]}],"urls":[]}</t>
  </si>
  <si>
    <t>1547955247976366081</t>
  </si>
  <si>
    <t>BlusqueenCindy</t>
  </si>
  <si>
    <t>RT @ElysBank: Starting tomorrow, July 16, you can call or text the National Suicide Prevention Lifeline by dialing 988.
Pass it on. 
#suicideprevention
#mentalhealth</t>
  </si>
  <si>
    <t>Fri Jul 15 14:44:25 +0000 2022</t>
  </si>
  <si>
    <t>1707787866</t>
  </si>
  <si>
    <t>http://pbs.twimg.com/profile_images/1546999986113617920/GeoJvjpV_normal.jpg</t>
  </si>
  <si>
    <t>http://twitter.com/BlusqueenCindy/statuses/1547955247976366081</t>
  </si>
  <si>
    <t>{"hashtags":[],"symbols":[],"user_mentions":[{"screen_name":"ElysBank","name":"Elys Bank","id":254541999,"id_str":"254541999","indices":[3,12]}],"urls":[]}</t>
  </si>
  <si>
    <t>1547955247145922561</t>
  </si>
  <si>
    <t>HowsUrHead1</t>
  </si>
  <si>
    <t>More than just a clothing brand 🫡 
.
Thanks for all the support out there ❤️ Here is just a few of the notes we get with our orders :) 
.
#mentalhealth #irish #ireland #business https://t.co/KnOJG9G8my</t>
  </si>
  <si>
    <t>1230710679239180288</t>
  </si>
  <si>
    <t>http://pbs.twimg.com/profile_images/1547562811877761026/MAmqjkiQ_normal.jpg</t>
  </si>
  <si>
    <t>http://twitter.com/HowsUrHead1/statuses/1547955247145922561</t>
  </si>
  <si>
    <t>{"hashtags":[{"text":"mentalhealth","indices":[138,151]},{"text":"irish","indices":[152,158]},{"text":"ireland","indices":[159,167]},{"text":"business","indices":[168,177]}],"symbols":[],"user_mentions":[],"urls":[],"media":[{"id":1547955239805808600,"id_str":"1547955239805808641","indices":[178,201],"media_url":"http://pbs.twimg.com/media/FXtxFtTUcAEvDBr.jpg","media_url_https":"https://pbs.twimg.com/media/FXtxFtTUcAEvDBr.jpg","url":"https://t.co/KnOJG9G8my","display_url":"pic.twitter.com/KnOJG9G8my","expanded_url":"https://twitter.com/HowsUrHead1/status/1547955247145922561/photo/1","type":"photo","sizes":{"medium":{"w":1200,"h":1200,"resize":"fit"},"thumb":{"w":150,"h":150,"resize":"crop"},"large":{"w":1440,"h":1440,"resize":"fit"},"small":{"w":680,"h":680,"resize":"fit"}}}]}</t>
  </si>
  <si>
    <t>1547955229580095488</t>
  </si>
  <si>
    <t>mindfulness_for</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</si>
  <si>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https://t.co/I1JxlaCT3g</t>
  </si>
  <si>
    <t>Fri Jul 15 14:44:21 +0000 2022</t>
  </si>
  <si>
    <t>1220652146649128963</t>
  </si>
  <si>
    <t>&lt;a href="https://ifttt.com" rel="nofollow"&gt;IFTTT&lt;/a&gt;</t>
  </si>
  <si>
    <t>http://pbs.twimg.com/profile_images/1316451064003129347/mOknXKFv_normal.jpg</t>
  </si>
  <si>
    <t>http://twitter.com/mindfulness_for/statuses/1547955229580095488</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</si>
  <si>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1547955225952014300,"id_str":"1547955225952014336","indices":[293,316],"media_url":"http://pbs.twimg.com/media/FXtxE5sUUAAEk6r.jpg","media_url_https":"https://pbs.twimg.com/media/FXtxE5sUUAAEk6r.jpg","url":"https://t.co/I1JxlaCT3g","display_url":"pic.twitter.com/I1JxlaCT3g","expanded_url":"https://twitter.com/mindfulness_for/status/1547955229580095488/photo/1","type":"photo","sizes":{"medium":{"w":1024,"h":771,"resize":"fit"},"thumb":{"w":150,"h":150,"resize":"crop"},"large":{"w":1024,"h":771,"resize":"fit"},"small":{"w":680,"h":512,"resize":"fit"}}}]}</t>
  </si>
  <si>
    <t>1547955228439298050</t>
  </si>
  <si>
    <t>Fri Jul 15 14:44:20 +0000 2022</t>
  </si>
  <si>
    <t>http://twitter.com/jhu_coah/statuses/1547955228439298050</t>
  </si>
  <si>
    <t>1547955216594612231</t>
  </si>
  <si>
    <t>GuardiansRTS</t>
  </si>
  <si>
    <t>Today's @GuardiansMH featured #MentalHealth resource is Time To Talk: Talking To Your Parents. 
For more info: https://t.co/UnrFEhH2U3</t>
  </si>
  <si>
    <t>Fri Jul 15 14:44:17 +0000 2022</t>
  </si>
  <si>
    <t>1251185383414525953</t>
  </si>
  <si>
    <t>&lt;a href="https://help.twitter.com/en/using-twitter/how-to-tweet#source-labels" rel="nofollow"&gt;RTS Bot&lt;/a&gt;</t>
  </si>
  <si>
    <t>http://pbs.twimg.com/profile_images/1251185752202862592/3B1TT3Zp_normal.jpg</t>
  </si>
  <si>
    <t>Everywhere</t>
  </si>
  <si>
    <t>http://twitter.com/GuardiansRTS/statuses/1547955216594612231</t>
  </si>
  <si>
    <t>{"hashtags":[{"text":"MentalHealth","indices":[30,43]}],"symbols":[],"user_mentions":[{"screen_name":"GuardiansMH","name":"Guardians Mental Health","id":900369765885202400,"id_str":"900369765885202433","indices":[8,20]}],"urls":[{"url":"https://t.co/UnrFEhH2U3","expanded_url":"https://rts.guardiansmh.org/entry/parenttalk","display_url":"rts.guardiansmh.org/entry/parentta…","indices":[111,134]}]}</t>
  </si>
  <si>
    <t>1547955203428585478</t>
  </si>
  <si>
    <t>JimmyJDMitchell</t>
  </si>
  <si>
    <t>RT @Blue_LineMag: Policing is a very stressful occupation. So how can those in law enforcement take charge of their mind-body wellness? Read about it here: https://t.co/Mo1llNrbkF 
#Police #LawEnforcement #MentalHealth 
#LawEnforcement #Policing #Police #MentalHealth #PTSD #MindBodyWellness</t>
  </si>
  <si>
    <t>Fri Jul 15 14:44:14 +0000 2022</t>
  </si>
  <si>
    <t>201624644</t>
  </si>
  <si>
    <t>http://pbs.twimg.com/profile_images/1543512414301212672/34qeUNLi_normal.jpg</t>
  </si>
  <si>
    <t>Maple Ridge</t>
  </si>
  <si>
    <t>http://twitter.com/JimmyJDMitchell/statuses/1547955203428585478</t>
  </si>
  <si>
    <t>{"hashtags":[],"symbols":[],"user_mentions":[{"screen_name":"Blue_LineMag","name":"Blue Line Magazine","id":2274683408,"id_str":"2274683408","indices":[3,16]}],"urls":[]}</t>
  </si>
  <si>
    <t>1547955181626609665</t>
  </si>
  <si>
    <t>Is it selfish to care about yourself in times like these? #mentalhealth #fitness #health https://t.co/AO41WfzlYt</t>
  </si>
  <si>
    <t>Fri Jul 15 14:44:09 +0000 2022</t>
  </si>
  <si>
    <t>http://twitter.com/adamwrightfit/statuses/1547955181626609665</t>
  </si>
  <si>
    <t>{"hashtags":[{"text":"mentalhealth","indices":[58,71]},{"text":"fitness","indices":[72,80]},{"text":"health","indices":[81,88]}],"symbols":[],"user_mentions":[],"urls":[],"media":[{"id":1547953890347208700,"id_str":"1547953890347208706","indices":[89,112],"media_url":"http://pbs.twimg.com/ext_tw_video_thumb/1547953890347208706/pu/img/cBdirPuIm1k8quvq.jpg","media_url_https":"https://pbs.twimg.com/ext_tw_video_thumb/1547953890347208706/pu/img/cBdirPuIm1k8quvq.jpg","url":"https://t.co/AO41WfzlYt","display_url":"pic.twitter.com/AO41WfzlYt","expanded_url":"https://twitter.com/adamwrightfit/status/1547955181626609665/video/1","type":"photo","sizes":{"thumb":{"w":150,"h":150,"resize":"crop"},"small":{"w":383,"h":680,"resize":"fit"},"large":{"w":720,"h":1280,"resize":"fit"},"medium":{"w":675,"h":1200,"resize":"fit"}}}]}</t>
  </si>
  <si>
    <t>1547955175964282881</t>
  </si>
  <si>
    <t>Fri Jul 15 14:44:08 +0000 2022</t>
  </si>
  <si>
    <t>http://twitter.com/jhu_coah/statuses/1547955175964282881</t>
  </si>
  <si>
    <t>1547955100219346944</t>
  </si>
  <si>
    <t>BretonGMac</t>
  </si>
  <si>
    <t>The current Lifeline number will remain available by texting “MHA” to 741741 or calling 1-800-273-TALK (8255).
#EndMentalHealthStigma #988 #SuicidePrevention #MentalHealth #MentalWellness #Call988 https://t.co/LKMVXMMkb6</t>
  </si>
  <si>
    <t>Fri Jul 15 14:43:50 +0000 2022</t>
  </si>
  <si>
    <t>822149996426334208</t>
  </si>
  <si>
    <t>http://pbs.twimg.com/profile_images/995780277912850432/H9jMiSt5_normal.jpg</t>
  </si>
  <si>
    <t>Chandler, AZ, US, 85248</t>
  </si>
  <si>
    <t>http://twitter.com/BretonGMac/statuses/1547955100219346944</t>
  </si>
  <si>
    <t>{"hashtags":[{"text":"EndMentalHealthStigma","indices":[112,134]},{"text":"SuicidePrevention","indices":[140,158]},{"text":"MentalHealth","indices":[159,172]},{"text":"MentalWellness","indices":[173,188]},{"text":"Call988","indices":[189,197]}],"symbols":[],"user_mentions":[],"urls":[],"media":[{"id":1547954954962317300,"id_str":"1547954954962317313","indices":[198,221],"media_url":"http://pbs.twimg.com/media/FXtw1ILVsAEM0lG.jpg","media_url_https":"https://pbs.twimg.com/media/FXtw1ILVsAEM0lG.jpg","url":"https://t.co/LKMVXMMkb6","display_url":"pic.twitter.com/LKMVXMMkb6","expanded_url":"https://twitter.com/BretonGMac/status/1547955100219346944/photo/1","type":"photo","sizes":{"thumb":{"w":150,"h":150,"resize":"crop"},"medium":{"w":960,"h":1200,"resize":"fit"},"small":{"w":544,"h":680,"resize":"fit"},"large":{"w":1638,"h":2048,"resize":"fit"}}}]}</t>
  </si>
  <si>
    <t>1547955081382752256</t>
  </si>
  <si>
    <t>UnlimitedCursor</t>
  </si>
  <si>
    <t>Fri Jul 15 14:43:45 +0000 2022</t>
  </si>
  <si>
    <t>1375078772542734338</t>
  </si>
  <si>
    <t>http://pbs.twimg.com/profile_images/1499817087333715969/PwmCt2i2_normal.jpg</t>
  </si>
  <si>
    <t>http://twitter.com/UnlimitedCursor/statuses/1547955081382752256</t>
  </si>
  <si>
    <t>1547955058301489153</t>
  </si>
  <si>
    <t>Detroit_Riddler</t>
  </si>
  <si>
    <t>Fri Jul 15 14:43:40 +0000 2022</t>
  </si>
  <si>
    <t>1363866463862476802</t>
  </si>
  <si>
    <t>http://pbs.twimg.com/profile_images/1453350672074694658/iVV7VBp7_normal.jpg</t>
  </si>
  <si>
    <t>http://twitter.com/Detroit_Riddler/statuses/1547955058301489153</t>
  </si>
  <si>
    <t>1547955049736744965</t>
  </si>
  <si>
    <t>TherapiesMK</t>
  </si>
  <si>
    <t>Including:
Low Mood &amp;amp; Anxiety
Self-compassion
Burn Out
Physical Activity &amp;amp; Mental Health
We can also provide something bespoke for your organisation.
👉 https://t.co/lpIcAFjkKo
#mentalhealth #workplacewellbeing #mentalhealthawareness #iaptservice #talkingtherapies https://t.co/7EPDEY33Jq</t>
  </si>
  <si>
    <t>Fri Jul 15 14:43:38 +0000 2022</t>
  </si>
  <si>
    <t>1247911709752414210</t>
  </si>
  <si>
    <t>1547955044116414466</t>
  </si>
  <si>
    <t>http://pbs.twimg.com/profile_images/1541409870938836993/pGm3cQIH_normal.png</t>
  </si>
  <si>
    <t>Milton Keynes, England</t>
  </si>
  <si>
    <t>http://twitter.com/TherapiesMK/statuses/1547955049736744965</t>
  </si>
  <si>
    <t>{"hashtags":[{"text":"mentalhealth","indices":[187,200]},{"text":"workplacewellbeing","indices":[201,220]},{"text":"mentalhealthawareness","indices":[221,243]},{"text":"iaptservice","indices":[244,256]},{"text":"talkingtherapies","indices":[257,274]}],"symbols":[],"user_mentions":[],"urls":[{"url":"https://t.co/lpIcAFjkKo","expanded_url":"http://www.mktalkingtherapies.nhs.uk/about-us/local-business","display_url":"mktalkingtherapies.nhs.uk/about-us/local…","indices":[162,185]}],"media":[{"id":1547954899089887200,"id_str":"1547954899089887233","indices":[275,298],"media_url":"http://pbs.twimg.com/media/FXtwx4CUEAEgUhd.jpg","media_url_https":"https://pbs.twimg.com/media/FXtwx4CUEAEgUhd.jpg","url":"https://t.co/7EPDEY33Jq","display_url":"pic.twitter.com/7EPDEY33Jq","expanded_url":"https://twitter.com/TherapiesMK/status/1547955049736744965/photo/1","type":"photo","sizes":{"thumb":{"w":150,"h":150,"resize":"crop"},"medium":{"w":1200,"h":675,"resize":"fit"},"small":{"w":680,"h":383,"resize":"fit"},"large":{"w":1600,"h":900,"resize":"fit"}}}]}</t>
  </si>
  <si>
    <t>Milton Keynes Talking Therapies is offering FREE, bespoke workshops designed to support employees' wellbeing needs.
Fill out our enquiry form and a member of the outreach team will be in touch to discuss further.
👉 https://t.co/lpIcAFjkKo
#mentalhealth #workplacewellbeing https://t.co/5HsRrCc0Ee</t>
  </si>
  <si>
    <t>Fri Jul 15 14:43:36 +0000 2022</t>
  </si>
  <si>
    <t>http://twitter.com/TherapiesMK/statuses/1547955044116414466</t>
  </si>
  <si>
    <t>{"hashtags":[{"text":"mentalhealth","indices":[242,255]},{"text":"workplacewellbeing","indices":[256,275]}],"symbols":[],"user_mentions":[],"urls":[{"url":"https://t.co/lpIcAFjkKo","expanded_url":"http://www.mktalkingtherapies.nhs.uk/about-us/local-business","display_url":"mktalkingtherapies.nhs.uk/about-us/local…","indices":[217,240]}],"media":[{"id":1547954678607908900,"id_str":"1547954678607908866","indices":[276,299],"media_url":"http://pbs.twimg.com/media/FXtwlCrUEAI4czg.jpg","media_url_https":"https://pbs.twimg.com/media/FXtwlCrUEAI4czg.jpg","url":"https://t.co/5HsRrCc0Ee","display_url":"pic.twitter.com/5HsRrCc0Ee","expanded_url":"https://twitter.com/TherapiesMK/status/1547955044116414466/photo/1","type":"photo","sizes":{"thumb":{"w":150,"h":150,"resize":"crop"},"medium":{"w":1200,"h":675,"resize":"fit"},"small":{"w":680,"h":383,"resize":"fit"},"large":{"w":1600,"h":900,"resize":"fit"}}}]}</t>
  </si>
  <si>
    <t>1547955042434437121</t>
  </si>
  <si>
    <t>ReArtistron</t>
  </si>
  <si>
    <t>RT @EmceeSLIM: https://t.co/9HBkFQmzB4
#WeTheNorth @NASA
#Toulouse #France #MobileApps #Ecommerce #NASA #WebDesign #Gratitude #Paris #Food #Love #Fiitness #RealEstate #Startups #Nature #Art #HealthandWellness #Giving #Business #MentalHealth #International #Space #Meditation #Travel #Shop https://t.co/19a8eyXeTo</t>
  </si>
  <si>
    <t>1231107173784129536</t>
  </si>
  <si>
    <t>&lt;a href="https://github.com/Xtremilicious" rel="nofollow"&gt;RoArtistry&lt;/a&gt;</t>
  </si>
  <si>
    <t>http://pbs.twimg.com/profile_images/1231475845404872704/jaSuplIQ_normal.jpg</t>
  </si>
  <si>
    <t>Artistron</t>
  </si>
  <si>
    <t>http://twitter.com/ReArtistron/statuses/1547955042434437121</t>
  </si>
  <si>
    <t>{"hashtags":[{"text":"WeTheNorth","indices":[40,51]},{"text":"Toulouse","indices":[59,68]},{"text":"France","indices":[69,76]},{"text":"MobileApps","indices":[77,88]},{"text":"Ecommerce","indices":[89,99]},{"text":"NASA","indices":[100,105]},{"text":"WebDesign","indices":[106,116]},{"text":"Gratitude","indices":[117,127]},{"text":"Paris","indices":[128,134]}],"symbols":[],"user_mentions":[{"screen_name":"EmceeSLIM","name":"SLIM Enterprises","id":85707941,"id_str":"85707941","indices":[3,13]},{"screen_name":"NASA","name":"NASA","id":11348282,"id_str":"11348282","indices":[52,57]}],"urls":[{"url":"https://t.co/9HBkFQmzB4","expanded_url":"http://SLIM-ENT.com","display_url":"SLIM-ENT.com","indices":[15,38]}]}</t>
  </si>
  <si>
    <t>1547955034071019525</t>
  </si>
  <si>
    <t>Fri Jul 15 14:43:34 +0000 2022</t>
  </si>
  <si>
    <t>http://twitter.com/XeronBot/statuses/1547955034071019525</t>
  </si>
  <si>
    <t>1547955006283714563</t>
  </si>
  <si>
    <t>greater_pa</t>
  </si>
  <si>
    <t>Don't put to much pressure on yourself.
Remember to allow time for your mental health and space.
Take what you need, combine and even indulge, you deserve too! 
#mentalhealth #suicidprevention   #talktoyourselfwithlove #savegreaterphiladelphiapa #loveyourmentalhealth #selflove https://t.co/q4YOuiCxh9</t>
  </si>
  <si>
    <t>Fri Jul 15 14:43:27 +0000 2022</t>
  </si>
  <si>
    <t>1196819578673881088</t>
  </si>
  <si>
    <t>http://pbs.twimg.com/profile_images/1196820616378298370/wkOTBuR4_normal.png</t>
  </si>
  <si>
    <t>http://twitter.com/greater_pa/statuses/1547955006283714563</t>
  </si>
  <si>
    <t>{"hashtags":[{"text":"mentalhealth","indices":[164,177]},{"text":"suicidprevention","indices":[178,195]},{"text":"talktoyourselfwithlove","indices":[198,221]},{"text":"savegreaterphiladelphiapa","indices":[222,248]},{"text":"loveyourmentalhealth","indices":[249,270]},{"text":"selflove","indices":[271,280]}],"symbols":[],"user_mentions":[],"urls":[],"media":[{"id":1547955003356106800,"id_str":"1547955003356106752","indices":[281,304],"media_url":"http://pbs.twimg.com/media/FXtw38dUUAAAOBq.jpg","media_url_https":"https://pbs.twimg.com/media/FXtw38dUUAAAOBq.jpg","url":"https://t.co/q4YOuiCxh9","display_url":"pic.twitter.com/q4YOuiCxh9","expanded_url":"https://twitter.com/greater_pa/status/1547955006283714563/photo/1","type":"photo","sizes":{"large":{"w":1080,"h":1080,"resize":"fit"},"thumb":{"w":150,"h":150,"resize":"crop"},"small":{"w":680,"h":680,"resize":"fit"},"medium":{"w":1080,"h":1080,"resize":"fit"}}}]}</t>
  </si>
  <si>
    <t>1547954985714888705</t>
  </si>
  <si>
    <t>Fri Jul 15 14:43:22 +0000 2022</t>
  </si>
  <si>
    <t>http://twitter.com/Detroit_Riddler/statuses/1547954985714888705</t>
  </si>
  <si>
    <t>1547954946045202434</t>
  </si>
  <si>
    <t>Fri Jul 15 14:43:13 +0000 2022</t>
  </si>
  <si>
    <t>http://twitter.com/UnlimitedCursor/statuses/1547954946045202434</t>
  </si>
  <si>
    <t>1547954941255245827</t>
  </si>
  <si>
    <t>SpoiledOutrage</t>
  </si>
  <si>
    <t>RT @GavinGeddes7: My sexual abuser took my profile pic here when I was 11. Fight or flight? No,you freeze. In 2017 my action against him cost me 40 months #prison and he’s free. But ⚖️ is coming.#Soundtracktoalife coming soon #truestory #book #film #CSA #football #mentalhealth #Closure ✍️🇬🇧 https://t.co/G0kRVboy76</t>
  </si>
  <si>
    <t>Fri Jul 15 14:43:12 +0000 2022</t>
  </si>
  <si>
    <t>3300830010</t>
  </si>
  <si>
    <t>http://pbs.twimg.com/profile_images/626503741651292160/5lifynu6_normal.jpg</t>
  </si>
  <si>
    <t>http://twitter.com/SpoiledOutrage/statuses/1547954941255245827</t>
  </si>
  <si>
    <t>{"hashtags":[],"symbols":[],"user_mentions":[{"screen_name":"GavinGeddes7","name":"Gavin Geddes","id":1355638445041987600,"id_str":"1355638445041987585","indices":[3,16]}],"urls":[]}</t>
  </si>
  <si>
    <t>1547954936037588993</t>
  </si>
  <si>
    <t>Fri Jul 15 14:43:11 +0000 2022</t>
  </si>
  <si>
    <t>http://twitter.com/XeronBot/statuses/1547954936037588993</t>
  </si>
  <si>
    <t>1547954905033232386</t>
  </si>
  <si>
    <t>HilkkaKrkkinen2</t>
  </si>
  <si>
    <t>RT @GAMIAN_Europe: 🇪🇺✍️ Together with seven EU-level organisations and individual stakeholders we call on the @EU_Commission and Member States to:
✅ Adopt a EU-wide #MentalHealth Strategy
✅ Allocate sufficient budget for #MentalHealth initiatives and more...
Read here ⤵️
https://t.co/W7TOFhRHsG</t>
  </si>
  <si>
    <t>Fri Jul 15 14:43:03 +0000 2022</t>
  </si>
  <si>
    <t>718157922165985282</t>
  </si>
  <si>
    <t>http://pbs.twimg.com/profile_images/1539544205906919429/mC9ivcjk_normal.jpg</t>
  </si>
  <si>
    <t>Helsinki, Suomi</t>
  </si>
  <si>
    <t>http://twitter.com/HilkkaKrkkinen2/statuses/1547954905033232386</t>
  </si>
  <si>
    <t>{"hashtags":[],"symbols":[],"user_mentions":[{"screen_name":"GAMIAN_Europe","name":"Global Alliance of Mental Illness Advocacy Network","id":431069794,"id_str":"431069794","indices":[3,17]},{"screen_name":"EU_Commission","name":"European Commission 🇪🇺","id":157981564,"id_str":"157981564","indices":[110,124]}],"urls":[]}</t>
  </si>
  <si>
    <t>1547954897731014658</t>
  </si>
  <si>
    <t>OnPointAllegan</t>
  </si>
  <si>
    <t>We can help you get back into the fold of life! We assist those currently experiencing problems with the use of alcohol or other drugs, as well as those required to participate in treatment for substance misuse. Call for appointment at 269-686-5124!  #OnPoint #mentalhealth https://t.co/x7Gz5oRisM</t>
  </si>
  <si>
    <t>Fri Jul 15 14:43:01 +0000 2022</t>
  </si>
  <si>
    <t>1488946337391460357</t>
  </si>
  <si>
    <t>&lt;a href="https://adobe.com/express" rel="nofollow"&gt;Adobe Express&lt;/a&gt;</t>
  </si>
  <si>
    <t>http://pbs.twimg.com/profile_images/1515753335093182473/5x3PG429_normal.jpg</t>
  </si>
  <si>
    <t xml:space="preserve">3283 122nd Avenue Allegan, MI </t>
  </si>
  <si>
    <t>http://twitter.com/OnPointAllegan/statuses/1547954897731014658</t>
  </si>
  <si>
    <t>{"hashtags":[{"text":"OnPoint","indices":[251,259]},{"text":"mentalhealth","indices":[260,273]}],"symbols":[],"user_mentions":[],"urls":[],"media":[{"id":1547954892332970000,"id_str":"1547954892332969990","indices":[274,297],"media_url":"http://pbs.twimg.com/media/FXtwxe3VsAYFOtY.jpg","media_url_https":"https://pbs.twimg.com/media/FXtwxe3VsAYFOtY.jpg","url":"https://t.co/x7Gz5oRisM","display_url":"pic.twitter.com/x7Gz5oRisM","expanded_url":"https://twitter.com/OnPointAllegan/status/1547954897731014658/photo/1","type":"photo","sizes":{"thumb":{"w":150,"h":150,"resize":"crop"},"medium":{"w":1200,"h":743,"resize":"fit"},"large":{"w":1920,"h":1188,"resize":"fit"},"small":{"w":680,"h":421,"resize":"fit"}}}]}</t>
  </si>
  <si>
    <t>1547954892525907970</t>
  </si>
  <si>
    <t>RT @GavinGeddes7: My life story #Soundtracktoalife last chapter happening now in real-time. #TrueStory #book #film #ChildSexAbuse #football #prison #Mentalhealth #family #seekingjustice #Closure From Left Wing to B Wing ✍️🇬🇧 https://t.co/FL0oEvxVDw</t>
  </si>
  <si>
    <t>Fri Jul 15 14:43:00 +0000 2022</t>
  </si>
  <si>
    <t>http://twitter.com/SpoiledOutrage/statuses/1547954892525907970</t>
  </si>
  <si>
    <t>{"hashtags":[{"text":"Soundtracktoalife","indices":[32,50]},{"text":"TrueStory","indices":[92,102]},{"text":"book","indices":[103,108]},{"text":"film","indices":[109,114]},{"text":"ChildSexAbuse","indices":[115,129]},{"text":"football","indices":[130,139]}],"symbols":[],"user_mentions":[{"screen_name":"GavinGeddes7","name":"Gavin Geddes","id":1355638445041987600,"id_str":"1355638445041987585","indices":[3,16]}],"urls":[]}</t>
  </si>
  <si>
    <t>1547954863937826816</t>
  </si>
  <si>
    <t>SYMMETRYNeuroPT</t>
  </si>
  <si>
    <t>Because Mental Health is just as important as physical health. #Mentalhealth #MentalHealthMatters #MentalHealthAwareness https://t.co/sbJFIgEifj</t>
  </si>
  <si>
    <t>Fri Jul 15 14:42:53 +0000 2022</t>
  </si>
  <si>
    <t>2402080393</t>
  </si>
  <si>
    <t>http://pbs.twimg.com/profile_images/1511781108626726918/ftzAWpWS_normal.jpg</t>
  </si>
  <si>
    <t>http://twitter.com/SYMMETRYNeuroPT/statuses/1547954863937826816</t>
  </si>
  <si>
    <t>{"hashtags":[{"text":"Mentalhealth","indices":[63,76]},{"text":"MentalHealthMatters","indices":[77,97]},{"text":"MentalHealthAwareness","indices":[98,120]}],"symbols":[],"user_mentions":[],"urls":[{"url":"https://t.co/sbJFIgEifj","expanded_url":"https://twitter.com/MentalHealthAm/status/1547612131826118670","display_url":"twitter.com/MentalHealthAm…","indices":[121,144]}]}</t>
  </si>
  <si>
    <t>1547954857201397761</t>
  </si>
  <si>
    <t>800Will</t>
  </si>
  <si>
    <t>Fri Jul 15 14:42:52 +0000 2022</t>
  </si>
  <si>
    <t>468889266</t>
  </si>
  <si>
    <t>http://pbs.twimg.com/profile_images/1255903287360004097/Era6rS8m_normal.jpg</t>
  </si>
  <si>
    <t>http://twitter.com/800Will/statuses/1547954857201397761</t>
  </si>
  <si>
    <t>1547954815824580613</t>
  </si>
  <si>
    <t>LuluWalcott1</t>
  </si>
  <si>
    <t>#Health #MentalHealth #Help #Suicide —&amp;gt; 988 suicide hotline launches soon. Here's how it works : Shots - Health News : NPR https://t.co/XSfOjyLuCv</t>
  </si>
  <si>
    <t>Fri Jul 15 14:42:42 +0000 2022</t>
  </si>
  <si>
    <t>621335481</t>
  </si>
  <si>
    <t>http://pbs.twimg.com/profile_images/1543954679125516288/WDrJmZ1i_normal.jpg</t>
  </si>
  <si>
    <t>http://twitter.com/LuluWalcott1/statuses/1547954815824580613</t>
  </si>
  <si>
    <t>{"hashtags":[{"text":"Health","indices":[0,7]},{"text":"MentalHealth","indices":[8,21]},{"text":"Help","indices":[22,27]},{"text":"Suicide","indices":[28,36]}],"symbols":[],"user_mentions":[],"urls":[{"url":"https://t.co/XSfOjyLuCv","expanded_url":"https://www.npr.org/sections/health-shots/2022/07/15/1111316589/988-suicide-hotline-number","display_url":"npr.org/sections/healt…","indices":[126,149]}]}</t>
  </si>
  <si>
    <t>1547954753547554816</t>
  </si>
  <si>
    <t>BillyPilgrim26</t>
  </si>
  <si>
    <t>Fri Jul 15 14:42:27 +0000 2022</t>
  </si>
  <si>
    <t>1347231447397097479</t>
  </si>
  <si>
    <t>http://pbs.twimg.com/profile_images/1357560255568371712/s3aMELYB_normal.jpg</t>
  </si>
  <si>
    <t xml:space="preserve">Illinois </t>
  </si>
  <si>
    <t>http://twitter.com/BillyPilgrim26/statuses/1547954753547554816</t>
  </si>
  <si>
    <t>1547954751626551297</t>
  </si>
  <si>
    <t>Afro_Joe203</t>
  </si>
  <si>
    <t>What y’all do when you need to reconnect with the love inside yourself?! #Mentalhealth #BlackTwitter #Web3 #selfcare #selflove</t>
  </si>
  <si>
    <t>218217339</t>
  </si>
  <si>
    <t>http://pbs.twimg.com/profile_images/1547955102605983744/quu-2-sB_normal.jpg</t>
  </si>
  <si>
    <t>Metaverse</t>
  </si>
  <si>
    <t>http://twitter.com/Afro_Joe203/statuses/1547954751626551297</t>
  </si>
  <si>
    <t>{"hashtags":[{"text":"Mentalhealth","indices":[73,86]},{"text":"BlackTwitter","indices":[87,100]},{"text":"Web3","indices":[101,106]},{"text":"selfcare","indices":[107,116]},{"text":"selflove","indices":[117,126]}],"symbols":[],"user_mentions":[],"urls":[]}</t>
  </si>
  <si>
    <t>1547954749235900417</t>
  </si>
  <si>
    <t>EverydayKiiara</t>
  </si>
  <si>
    <t>That Reject Says The Same Thing To Every Verified Account With All Their Troll Accounts You Don’t Know About 👉🏻👈🏻 @KIIARA and your eating it all up like it’s specially kiiara.. ohh wait that’s my account 😑 #Mentalhealth #100DaysOfCode #trendingkiiara #Security #TEACHers</t>
  </si>
  <si>
    <t>Fri Jul 15 14:42:26 +0000 2022</t>
  </si>
  <si>
    <t>1356359301565186049</t>
  </si>
  <si>
    <t>1547954049139363844</t>
  </si>
  <si>
    <t>http://pbs.twimg.com/profile_images/1472241046612496397/5wZsU7EP_normal.jpg</t>
  </si>
  <si>
    <t>http://twitter.com/EverydayKiiara/statuses/1547954749235900417</t>
  </si>
  <si>
    <t>{"hashtags":[{"text":"Mentalhealth","indices":[206,219]},{"text":"100DaysOfCode","indices":[220,234]},{"text":"trendingkiiara","indices":[235,250]},{"text":"Security","indices":[251,260]},{"text":"TEACHers","indices":[261,270]}],"symbols":[],"user_mentions":[{"screen_name":"KIIARA","name":"kiiara","id":3230265991,"id_str":"3230265991","indices":[114,121]}],"urls":[]}</t>
  </si>
  <si>
    <t>1547954712099430401</t>
  </si>
  <si>
    <t>LukeWilcox110</t>
  </si>
  <si>
    <t>Fri Jul 15 14:42:17 +0000 2022</t>
  </si>
  <si>
    <t>1346121493311328258</t>
  </si>
  <si>
    <t>http://pbs.twimg.com/profile_images/1346122609268809736/2wlc3ZQc_normal.jpg</t>
  </si>
  <si>
    <t>Vilas, NC</t>
  </si>
  <si>
    <t>http://twitter.com/LukeWilcox110/statuses/1547954712099430401</t>
  </si>
  <si>
    <t>1547954615575973896</t>
  </si>
  <si>
    <t>JayKayDude1</t>
  </si>
  <si>
    <t>Fri Jul 15 14:41:54 +0000 2022</t>
  </si>
  <si>
    <t>1467960522628816908</t>
  </si>
  <si>
    <t>http://pbs.twimg.com/profile_images/1473519575496990725/5fysHGt3_normal.jpg</t>
  </si>
  <si>
    <t>Colorado, USA</t>
  </si>
  <si>
    <t>http://twitter.com/JayKayDude1/statuses/1547954615575973896</t>
  </si>
  <si>
    <t>1547954605853532162</t>
  </si>
  <si>
    <t>AndrewCFrancis</t>
  </si>
  <si>
    <t>Fri Jul 15 14:41:52 +0000 2022</t>
  </si>
  <si>
    <t>9614422</t>
  </si>
  <si>
    <t>http://pbs.twimg.com/profile_images/1520633344412815361/BcYMtKGH_normal.jpg</t>
  </si>
  <si>
    <t>Gaithersburg, MD, USA</t>
  </si>
  <si>
    <t>http://twitter.com/AndrewCFrancis/statuses/1547954605853532162</t>
  </si>
  <si>
    <t>1547954583862853633</t>
  </si>
  <si>
    <t>Book_Lady_127</t>
  </si>
  <si>
    <t>Fri Jul 15 14:41:47 +0000 2022</t>
  </si>
  <si>
    <t>4214751</t>
  </si>
  <si>
    <t>http://pbs.twimg.com/profile_images/1543364840798003204/uMOtclcG_normal.jpg</t>
  </si>
  <si>
    <t>CT USA</t>
  </si>
  <si>
    <t>http://twitter.com/Book_Lady_127/statuses/1547954583862853633</t>
  </si>
  <si>
    <t>1547954560987148295</t>
  </si>
  <si>
    <t>ALWAYS give yourself GRACE (time to work through your problems). This is not an overnight success story, but you can start somewhere; any progress is GOOD progress, as long as you are getting to your BETTER #StopRunningFromYou #MentalHealth #BlackTwitter</t>
  </si>
  <si>
    <t>Fri Jul 15 14:41:41 +0000 2022</t>
  </si>
  <si>
    <t>http://twitter.com/CTyRelleLive/statuses/1547954560987148295</t>
  </si>
  <si>
    <t>{"hashtags":[{"text":"StopRunningFromYou","indices":[207,226]},{"text":"MentalHealth","indices":[227,240]},{"text":"BlackTwitter","indices":[241,254]}],"symbols":[],"user_mentions":[],"urls":[]}</t>
  </si>
  <si>
    <t>1547954518326800385</t>
  </si>
  <si>
    <t>onewomanseries</t>
  </si>
  <si>
    <t>SLOW your MIND &amp;amp; THOUGHTS down~GARDEN SHOP Roleplay~ CALMING sounds~Sepi... https://t.co/8bLxwyh4Eb via @YouTube #ASMR #SLEEP #anxiety #Mentalhealth #meditation #selfcare #Wellbeing #onewoman</t>
  </si>
  <si>
    <t>Fri Jul 15 14:41:31 +0000 2022</t>
  </si>
  <si>
    <t>4830369226</t>
  </si>
  <si>
    <t>http://pbs.twimg.com/profile_images/689866909244899329/GIH2DGWm_normal.jpg</t>
  </si>
  <si>
    <t>http://twitter.com/onewomanseries/statuses/1547954518326800385</t>
  </si>
  <si>
    <t>{"hashtags":[{"text":"ASMR","indices":[117,122]},{"text":"SLEEP","indices":[123,129]},{"text":"anxiety","indices":[130,138]},{"text":"Mentalhealth","indices":[139,152]},{"text":"meditation","indices":[153,164]},{"text":"selfcare","indices":[165,174]},{"text":"Wellbeing","indices":[175,185]},{"text":"onewoman","indices":[186,195]}],"symbols":[],"user_mentions":[{"screen_name":"YouTube","name":"YouTube","id":10228272,"id_str":"10228272","indices":[108,116]}],"urls":[{"url":"https://t.co/8bLxwyh4Eb","expanded_url":"https://youtu.be/Mf9qh07K5oo","display_url":"youtu.be/Mf9qh07K5oo","indices":[80,103]}]}</t>
  </si>
  <si>
    <t>1547954432020688899</t>
  </si>
  <si>
    <t>stevens_dawn</t>
  </si>
  <si>
    <t>@stace_smith94 I couldn’t even read the article I was so pissed off when I saw the headline. We’ve been waiting how many years now for this to be a reality for our youth. #dumbfounded #lackofhealthcare #mentalhealth</t>
  </si>
  <si>
    <t>Fri Jul 15 14:41:10 +0000 2022</t>
  </si>
  <si>
    <t>374687936</t>
  </si>
  <si>
    <t>stace_smith94</t>
  </si>
  <si>
    <t>400249271</t>
  </si>
  <si>
    <t>1547950139985186819</t>
  </si>
  <si>
    <t>http://pbs.twimg.com/profile_images/1535616711696830464/iYDDdZpg_normal.jpg</t>
  </si>
  <si>
    <t>NB, Canada</t>
  </si>
  <si>
    <t>http://twitter.com/stevens_dawn/statuses/1547954432020688899</t>
  </si>
  <si>
    <t>{"hashtags":[{"text":"dumbfounded","indices":[171,183]},{"text":"lackofhealthcare","indices":[184,201]},{"text":"mentalhealth","indices":[202,215]}],"symbols":[],"user_mentions":[{"screen_name":"stace_smith94","name":"Stacie Smith (She/Her) ❤️🧠","id":374687936,"id_str":"374687936","indices":[0,14]}],"urls":[]}</t>
  </si>
  <si>
    <t>1547954418162601986</t>
  </si>
  <si>
    <t>walkerdl</t>
  </si>
  <si>
    <t>RT @the_seap: #GEORGIA POLL RESULTS 📢
More than 4 in 10 (44%) have worried about their #mentalhealth in the last six months. Even more (53%) say they have worried about the mental health of a loved one during this period. 
READ + SHARE
Full results &amp;gt; https://t.co/SCxTo53BIH https://t.co/hjlec4ZGQX</t>
  </si>
  <si>
    <t>Fri Jul 15 14:41:07 +0000 2022</t>
  </si>
  <si>
    <t>21612042</t>
  </si>
  <si>
    <t>http://pbs.twimg.com/profile_images/918606804954775552/BCDOblIV_normal.jpg</t>
  </si>
  <si>
    <t>DeKalb County, GA</t>
  </si>
  <si>
    <t>http://twitter.com/walkerdl/statuses/1547954418162601986</t>
  </si>
  <si>
    <t>{"hashtags":[{"text":"GEORGIA","indices":[14,22]},{"text":"mentalhealth","indices":[88,101]}],"symbols":[],"user_mentions":[{"screen_name":"the_seap","name":"SEAP","id":1184123095185068000,"id_str":"1184123095185068033","indices":[3,12]}],"urls":[]}</t>
  </si>
  <si>
    <t>1547954387640729604</t>
  </si>
  <si>
    <t>Blue_LineMag</t>
  </si>
  <si>
    <t>Policing is a very stressful occupation. So how can those in law enforcement take charge of their mind-body wellness? Read about it here: https://t.co/Mo1llNrbkF 
#Police #LawEnforcement #MentalHealth 
#LawEnforcement #Policing #Police #MentalHealth #PTSD #MindBodyWellness</t>
  </si>
  <si>
    <t>Fri Jul 15 14:41:00 +0000 2022</t>
  </si>
  <si>
    <t>2274683408</t>
  </si>
  <si>
    <t>http://pbs.twimg.com/profile_images/860195265726353408/hdxkpoIp_normal.jpg</t>
  </si>
  <si>
    <t>http://twitter.com/Blue_LineMag/statuses/1547954387640729604</t>
  </si>
  <si>
    <t>{"hashtags":[{"text":"Police","indices":[164,171]},{"text":"LawEnforcement","indices":[172,187]},{"text":"MentalHealth","indices":[188,201]},{"text":"LawEnforcement","indices":[203,218]},{"text":"Policing","indices":[219,228]},{"text":"Police","indices":[229,236]},{"text":"MentalHealth","indices":[237,250]},{"text":"PTSD","indices":[251,256]},{"text":"MindBodyWellness","indices":[257,274]}],"symbols":[],"user_mentions":[],"urls":[{"url":"https://t.co/Mo1llNrbkF","expanded_url":"http://bit.ly/3xXz1MS","display_url":"bit.ly/3xXz1MS","indices":[138,161]}]}</t>
  </si>
  <si>
    <t>1547954359169716224</t>
  </si>
  <si>
    <t>mauricev</t>
  </si>
  <si>
    <t>Fri Jul 15 14:40:53 +0000 2022</t>
  </si>
  <si>
    <t>14977925</t>
  </si>
  <si>
    <t>http://pbs.twimg.com/profile_images/1045532240271298561/KbqoMbmL_normal.jpg</t>
  </si>
  <si>
    <t>Larchmont, NY</t>
  </si>
  <si>
    <t>http://twitter.com/mauricev/statuses/1547954359169716224</t>
  </si>
  <si>
    <t>1547954326185709568</t>
  </si>
  <si>
    <t>Fridays_Bots</t>
  </si>
  <si>
    <t>RT @Laudani: It’s official: #Fridays in the office are over
I have always been an advocate for the #4dayworkweek . Finally it is becoming the new norm thanks to the #pandemic. 
#Mentalhealth #workplace
https://t.co/OL5rVzaViW</t>
  </si>
  <si>
    <t>Fri Jul 15 14:40:45 +0000 2022</t>
  </si>
  <si>
    <t>844653906001084416</t>
  </si>
  <si>
    <t>&lt;a href="https://twitter.com/" rel="nofollow"&gt;#FridaysBots&lt;/a&gt;</t>
  </si>
  <si>
    <t>http://pbs.twimg.com/profile_images/844657226304368640/ElPeSUCB_normal.jpg</t>
  </si>
  <si>
    <t>http://twitter.com/Fridays_Bots/statuses/1547954326185709568</t>
  </si>
  <si>
    <t>{"hashtags":[{"text":"Fridays","indices":[28,36]},{"text":"4dayworkweek","indices":[100,113]}],"symbols":[],"user_mentions":[{"screen_name":"Laudani","name":"@laudani","id":32583574,"id_str":"32583574","indices":[3,11]}],"urls":[]}</t>
  </si>
  <si>
    <t>1547954323723677697</t>
  </si>
  <si>
    <t>No_More_Martyrs</t>
  </si>
  <si>
    <t>TGIF No More Martyrs Sisterhood! Sometimes we need to call our haters in rather than call them out. When we do, we might find an opportunity to support a Sister in finding her worth.
#NoMoreMartyrs #BlackMentalHealth #BlackWomen #BlackGirls #MentalHealth https://t.co/qQUqrFORhm</t>
  </si>
  <si>
    <t>2538609409</t>
  </si>
  <si>
    <t>http://pbs.twimg.com/profile_images/472949045569142784/qq9vQouz_normal.jpeg</t>
  </si>
  <si>
    <t>http://twitter.com/No_More_Martyrs/statuses/1547954323723677697</t>
  </si>
  <si>
    <t>{"hashtags":[{"text":"NoMoreMartyrs","indices":[184,198]},{"text":"BlackMentalHealth","indices":[199,217]},{"text":"BlackWomen","indices":[218,229]},{"text":"BlackGirls","indices":[230,241]},{"text":"MentalHealth","indices":[242,255]}],"symbols":[],"user_mentions":[],"urls":[],"media":[{"id":1547954318359244800,"id_str":"1547954318359244800","indices":[256,279],"media_url":"http://pbs.twimg.com/media/FXtwQEpVsAAwbku.jpg","media_url_https":"https://pbs.twimg.com/media/FXtwQEpVsAAwbku.jpg","url":"https://t.co/qQUqrFORhm","display_url":"pic.twitter.com/qQUqrFORhm","expanded_url":"https://twitter.com/No_More_Martyrs/status/1547954323723677697/photo/1","type":"photo","sizes":{"large":{"w":828,"h":817,"resize":"fit"},"medium":{"w":828,"h":817,"resize":"fit"},"thumb":{"w":150,"h":150,"resize":"crop"},"small":{"w":680,"h":671,"resize":"fit"}}}]}</t>
  </si>
  <si>
    <t>1547954319684558854</t>
  </si>
  <si>
    <t>ElysBank</t>
  </si>
  <si>
    <t>Starting tomorrow, July 16, you can call or text the National Suicide Prevention Lifeline by dialing 988.
Pass it on. 
#suicideprevention
#mentalhealth</t>
  </si>
  <si>
    <t>Fri Jul 15 14:40:44 +0000 2022</t>
  </si>
  <si>
    <t>254541999</t>
  </si>
  <si>
    <t>http://pbs.twimg.com/profile_images/1402810979272908803/CoU_gybK_normal.jpg</t>
  </si>
  <si>
    <t>Salt Lake City</t>
  </si>
  <si>
    <t>http://twitter.com/ElysBank/statuses/1547954319684558854</t>
  </si>
  <si>
    <t>{"hashtags":[{"text":"suicideprevention","indices":[121,139]},{"text":"mentalhealth","indices":[140,153]}],"symbols":[],"user_mentions":[],"urls":[]}</t>
  </si>
  <si>
    <t>1547954312021561346</t>
  </si>
  <si>
    <t>JibranHashmey</t>
  </si>
  <si>
    <t>@MaryamNSharif It was wrong to put Maryam in jail
She needs urgent help from mental healthcare professionals
Some serious self harm can’t be ruled out 
#Mentalhealth #MentalHealthMatters #Pakistan #نااہل_کرپٹ_غلام_حکومت #امپورٹڈ_حکومت_نامنظور #PakistanNeedsImranKhan #PakistanUnderFascism</t>
  </si>
  <si>
    <t>Fri Jul 15 14:40:42 +0000 2022</t>
  </si>
  <si>
    <t>453507741</t>
  </si>
  <si>
    <t>MaryamNSharif</t>
  </si>
  <si>
    <t>1525368762404327424</t>
  </si>
  <si>
    <t>1547947721608564737</t>
  </si>
  <si>
    <t>http://pbs.twimg.com/profile_images/1536226885922918400/G1kLVGXc_normal.jpg</t>
  </si>
  <si>
    <t>Zuckerberg's Metaverse</t>
  </si>
  <si>
    <t>http://twitter.com/JibranHashmey/statuses/1547954312021561346</t>
  </si>
  <si>
    <t>{"hashtags":[{"text":"Mentalhealth","indices":[155,168]},{"text":"MentalHealthMatters","indices":[169,189]},{"text":"Pakistan","indices":[190,199]},{"text":"نااہل_کرپٹ_غلام_حکومت","indices":[200,222]},{"text":"امپورٹڈ_حکومت_نامنظور","indices":[223,245]},{"text":"PakistanNeedsImranKhan","indices":[246,269]},{"text":"PakistanUnderFascism","indices":[270,291]}],"symbols":[],"user_mentions":[{"screen_name":"MaryamNSharif","name":"Maryam Nawaz Sharif","id":453507741,"id_str":"453507741","indices":[0,14]}],"urls":[]}</t>
  </si>
  <si>
    <t>1547954303632977922</t>
  </si>
  <si>
    <t>the_seap</t>
  </si>
  <si>
    <t>#GEORGIA POLL RESULTS 📢
More than 4 in 10 (44%) have worried about their #mentalhealth in the last six months. Even more (53%) say they have worried about the mental health of a loved one during this period. 
READ + SHARE
Full results &amp;gt; https://t.co/SCxTo53BIH https://t.co/hjlec4ZGQX</t>
  </si>
  <si>
    <t>Fri Jul 15 14:40:40 +0000 2022</t>
  </si>
  <si>
    <t>1184123095185068033</t>
  </si>
  <si>
    <t>http://pbs.twimg.com/profile_images/1382468298135064578/ZY4rbosl_normal.jpg</t>
  </si>
  <si>
    <t>http://twitter.com/the_seap/statuses/1547954303632977922</t>
  </si>
  <si>
    <t>{"hashtags":[{"text":"GEORGIA","indices":[0,8]},{"text":"mentalhealth","indices":[74,87]}],"symbols":[],"user_mentions":[],"urls":[{"url":"https://t.co/SCxTo53BIH","expanded_url":"http://bit.ly/GApollResults","display_url":"bit.ly/GApollResults","indices":[242,265]}],"media":[{"id":1547953957250617300,"id_str":"1547953957250617344","indices":[266,289],"media_url":"http://pbs.twimg.com/media/FXtv7DaVUAA1cqD.jpg","media_url_https":"https://pbs.twimg.com/media/FXtv7DaVUAA1cqD.jpg","url":"https://t.co/hjlec4ZGQX","display_url":"pic.twitter.com/hjlec4ZGQX","expanded_url":"https://twitter.com/the_seap/status/1547954303632977922/photo/1","type":"photo","sizes":{"large":{"w":1600,"h":900,"resize":"fit"},"thumb":{"w":150,"h":150,"resize":"crop"},"medium":{"w":1200,"h":675,"resize":"fit"},"small":{"w":680,"h":383,"resize":"fit"}}}]}</t>
  </si>
  <si>
    <t>1547954286629253125</t>
  </si>
  <si>
    <t>mcfrsPIO</t>
  </si>
  <si>
    <t>Fri Jul 15 14:40:36 +0000 2022</t>
  </si>
  <si>
    <t>2424388281</t>
  </si>
  <si>
    <t>http://pbs.twimg.com/profile_images/1534318046755569664/OCvMc2wI_normal.jpg</t>
  </si>
  <si>
    <t>Montgomery County, Maryland</t>
  </si>
  <si>
    <t>http://twitter.com/mcfrsPIO/statuses/1547954286629253125</t>
  </si>
  <si>
    <t>1547954284548874244</t>
  </si>
  <si>
    <t>FutureDebris</t>
  </si>
  <si>
    <t>RT @DiabeticCyborgg: Get This #Nerve #DeepInside Your #Body to #Relax, and Your #Mood Will #Follow by @FutureDebris https://t.co/EdFQO6shqz #Life #LifeLessons #MentalHealth #psychology</t>
  </si>
  <si>
    <t>Fri Jul 15 14:40:35 +0000 2022</t>
  </si>
  <si>
    <t>1687132178</t>
  </si>
  <si>
    <t>http://pbs.twimg.com/profile_images/1478756958257786883/n1nL1k9m_normal.jpg</t>
  </si>
  <si>
    <t>Baltimore</t>
  </si>
  <si>
    <t>http://twitter.com/FutureDebris/statuses/1547954284548874244</t>
  </si>
  <si>
    <t>{"hashtags":[{"text":"Nerve","indices":[30,36]},{"text":"DeepInside","indices":[37,48]},{"text":"Body","indices":[54,59]},{"text":"Relax","indices":[63,69]},{"text":"Mood","indices":[80,85]},{"text":"Follow","indices":[91,98]}],"symbols":[],"user_mentions":[{"screen_name":"DiabeticCyborgg","name":"Adam, Diabetic Cyborg","id":14229632,"id_str":"14229632","indices":[3,19]},{"screen_name":"FutureDebris","name":"Jeremy Mohler","id":1687132178,"id_str":"1687132178","indices":[102,115]}],"urls":[{"url":"https://t.co/EdFQO6shqz","expanded_url":"https://link.medium.com/0dYoMFQxGrb","display_url":"link.medium.com/0dYoMFQxGrb","indices":[116,139]}]}</t>
  </si>
  <si>
    <t>1547954260502974466</t>
  </si>
  <si>
    <t>sharonsweb</t>
  </si>
  <si>
    <t>RT @GiftsQuality: Check out It's Ok To Not Be Okay Scented Soy Candle, 9oz Mental Health Awareness Semicolon https://t.co/jOtepSk6hH #eBay via @eBay #mentalhealthawareness #fundraiser #semicolon #mentalhealth #MentalHealthAwarenessMonth</t>
  </si>
  <si>
    <t>Fri Jul 15 14:40:29 +0000 2022</t>
  </si>
  <si>
    <t>249860020</t>
  </si>
  <si>
    <t>http://pbs.twimg.com/profile_images/1173557934577635329/Xoodu0tj_normal.jpg</t>
  </si>
  <si>
    <t>Fishers, IN, USA</t>
  </si>
  <si>
    <t>http://twitter.com/sharonsweb/statuses/1547954260502974466</t>
  </si>
  <si>
    <t>{"hashtags":[{"text":"eBay","indices":[133,138]}],"symbols":[],"user_mentions":[{"screen_name":"GiftsQuality","name":"PremiumQualityGifts","id":1387714101825126400,"id_str":"1387714101825126400","indices":[3,16]}],"urls":[{"url":"https://t.co/jOtepSk6hH","expanded_url":"https://www.ebay.com/itm/284891359393?mkcid=16&amp;mkevt=1&amp;mkrid=711-127632-2357-0&amp;ssspo=ilcqSFxUTMW&amp;sssrc=2566055&amp;ssuid=ilcqSFxUTMW&amp;widget_ver=artemis&amp;media=TW","display_url":"ebay.com/itm/2848913593…","indices":[109,132]}]}</t>
  </si>
  <si>
    <t>1547954233646780431</t>
  </si>
  <si>
    <t>GavinGeddes7</t>
  </si>
  <si>
    <t>My life story #Soundtracktoalife last chapter happening now in real-time. #TrueStory #book #film #ChildSexAbuse #football #prison #Mentalhealth #family #seekingjustice #Closure From Left Wing to B Wing ✍️🇬🇧 https://t.co/FL0oEvxVDw</t>
  </si>
  <si>
    <t>Fri Jul 15 14:40:23 +0000 2022</t>
  </si>
  <si>
    <t>1355638445041987585</t>
  </si>
  <si>
    <t>1547953506404802565</t>
  </si>
  <si>
    <t>http://pbs.twimg.com/profile_images/1428117542548160512/oFd5Gyiu_normal.jpg</t>
  </si>
  <si>
    <t>Brighton, England</t>
  </si>
  <si>
    <t>http://twitter.com/GavinGeddes7/statuses/1547954233646780431</t>
  </si>
  <si>
    <t>{"hashtags":[{"text":"Soundtracktoalife","indices":[14,32]},{"text":"TrueStory","indices":[74,84]},{"text":"book","indices":[85,90]},{"text":"film","indices":[91,96]},{"text":"ChildSexAbuse","indices":[97,111]},{"text":"football","indices":[112,121]},{"text":"prison","indices":[122,129]},{"text":"Mentalhealth","indices":[130,143]},{"text":"family","indices":[144,151]},{"text":"seekingjustice","indices":[152,167]},{"text":"Closure","indices":[168,176]}],"symbols":[],"user_mentions":[],"urls":[],"media":[{"id":1547954226386522000,"id_str":"1547954226386522116","indices":[207,230],"media_url":"http://pbs.twimg.com/media/FXtwKuBVUAQVQi8.jpg","media_url_https":"https://pbs.twimg.com/media/FXtwKuBVUAQVQi8.jpg","url":"https://t.co/FL0oEvxVDw","display_url":"pic.twitter.com/FL0oEvxVDw","expanded_url":"https://twitter.com/GavinGeddes7/status/1547954233646780431/photo/1","type":"photo","sizes":{"thumb":{"w":150,"h":150,"resize":"crop"},"large":{"w":750,"h":1333,"resize":"fit"},"medium":{"w":675,"h":1200,"resize":"fit"},"small":{"w":383,"h":680,"resize":"fit"}}}]}</t>
  </si>
  <si>
    <t>1547954199186800640</t>
  </si>
  <si>
    <t>rokit</t>
  </si>
  <si>
    <t>RT @RokitDiskuss: Your happiness is your responsibility,
Choose what makes you happy,
And keep doing it without any shame🤩
#mentalhealth #mentalhealthmatters #mentalhealthawareness #happiness #adamscherr #inspirationalquotes #WeAreROKiT #breakthestigma https://t.co/mV2L0l5tQn</t>
  </si>
  <si>
    <t>Fri Jul 15 14:40:15 +0000 2022</t>
  </si>
  <si>
    <t>1029821240846868480</t>
  </si>
  <si>
    <t>http://pbs.twimg.com/profile_images/1498349665770741768/1n9HFEp__normal.jpg</t>
  </si>
  <si>
    <t>http://twitter.com/rokit/statuses/1547954199186800640</t>
  </si>
  <si>
    <t>{"hashtags":[{"text":"mentalhealth","indices":[124,137]}],"symbols":[],"user_mentions":[{"screen_name":"RokitDiskuss","name":"Rokit DISKUSS","id":1461450116204695600,"id_str":"1461450116204695554","indices":[3,16]}],"urls":[]}</t>
  </si>
  <si>
    <t>1547954181322842112</t>
  </si>
  <si>
    <t>spottedcatbelly</t>
  </si>
  <si>
    <t>Fri Jul 15 14:40:11 +0000 2022</t>
  </si>
  <si>
    <t>1542604069780480002</t>
  </si>
  <si>
    <t>http://pbs.twimg.com/profile_images/1542675174998392832/RDM9efiO_normal.jpg</t>
  </si>
  <si>
    <t xml:space="preserve">state of disbelief </t>
  </si>
  <si>
    <t>http://twitter.com/spottedcatbelly/statuses/1547954181322842112</t>
  </si>
  <si>
    <t>1547954168718954497</t>
  </si>
  <si>
    <t>LadyNade</t>
  </si>
  <si>
    <t>Today you could be! 
.
.
.
#quoteoftheday #message #Mentalhealth https://t.co/BpUBQk4qxH</t>
  </si>
  <si>
    <t>Fri Jul 15 14:40:08 +0000 2022</t>
  </si>
  <si>
    <t>30579374</t>
  </si>
  <si>
    <t>http://pbs.twimg.com/profile_images/1542810958728404997/xgU_6vfR_normal.jpg</t>
  </si>
  <si>
    <t>United Kingdom</t>
  </si>
  <si>
    <t>http://twitter.com/LadyNade/statuses/1547954168718954497</t>
  </si>
  <si>
    <t>{"hashtags":[{"text":"quoteoftheday","indices":[27,41]},{"text":"message","indices":[42,50]},{"text":"Mentalhealth","indices":[51,64]}],"symbols":[],"user_mentions":[],"urls":[],"media":[{"id":1547954163446734800,"id_str":"1547954163446734849","indices":[65,88],"media_url":"http://pbs.twimg.com/media/FXtwHDjUYAE8czP.jpg","media_url_https":"https://pbs.twimg.com/media/FXtwHDjUYAE8czP.jpg","url":"https://t.co/BpUBQk4qxH","display_url":"pic.twitter.com/BpUBQk4qxH","expanded_url":"https://twitter.com/LadyNade/status/1547954168718954497/photo/1","type":"photo","sizes":{"medium":{"w":970,"h":1200,"resize":"fit"},"thumb":{"w":150,"h":150,"resize":"crop"},"large":{"w":1170,"h":1448,"resize":"fit"},"small":{"w":549,"h":680,"resize":"fit"}}}]}</t>
  </si>
  <si>
    <t>1547954155041349635</t>
  </si>
  <si>
    <t>brianedwardsmd</t>
  </si>
  <si>
    <t>Fri Jul 15 14:40:04 +0000 2022</t>
  </si>
  <si>
    <t>20767524</t>
  </si>
  <si>
    <t>http://pbs.twimg.com/profile_images/1495575504002420736/JZDbRujz_normal.jpg</t>
  </si>
  <si>
    <t>Topeka, Kansas</t>
  </si>
  <si>
    <t>http://twitter.com/brianedwardsmd/statuses/1547954155041349635</t>
  </si>
  <si>
    <t>1547954134271213570</t>
  </si>
  <si>
    <t>lizzie_virgo_x2</t>
  </si>
  <si>
    <t>if someone had told me a year ago id be able to jog for an hour, id have laughed in your face politely. 
but holy crap, i did it!!!! also shed those last 2 pesky lbs!!🥳🥳🥳 #goals #Mentalhealth #progress #cardio #jogging #running https://t.co/pxhzAHYpCZ</t>
  </si>
  <si>
    <t>Fri Jul 15 14:39:59 +0000 2022</t>
  </si>
  <si>
    <t>1522234777499312129</t>
  </si>
  <si>
    <t>http://pbs.twimg.com/profile_images/1547608621042659333/dkNIsCGo_normal.jpg</t>
  </si>
  <si>
    <t>http://twitter.com/lizzie_virgo_x2/statuses/1547954134271213570</t>
  </si>
  <si>
    <t>{"hashtags":[{"text":"goals","indices":[171,177]},{"text":"Mentalhealth","indices":[178,191]},{"text":"progress","indices":[192,201]},{"text":"cardio","indices":[202,209]},{"text":"jogging","indices":[210,218]},{"text":"running","indices":[219,227]}],"symbols":[],"user_mentions":[],"urls":[],"media":[{"id":1547954127233134600,"id_str":"1547954127233134592","indices":[228,251],"media_url":"http://pbs.twimg.com/tweet_video_thumb/FXtwE8pUsAA41VT.jpg","media_url_https":"https://pbs.twimg.com/tweet_video_thumb/FXtwE8pUsAA41VT.jpg","url":"https://t.co/pxhzAHYpCZ","display_url":"pic.twitter.com/pxhzAHYpCZ","expanded_url":"https://twitter.com/lizzie_virgo_x2/status/1547954134271213570/photo/1","type":"photo","sizes":{"medium":{"w":480,"h":270,"resize":"fit"},"thumb":{"w":150,"h":150,"resize":"crop"},"small":{"w":480,"h":270,"resize":"fit"},"large":{"w":480,"h":270,"resize":"fit"}}}]}</t>
  </si>
  <si>
    <t>1547954122380365824</t>
  </si>
  <si>
    <t>RokitDiskuss</t>
  </si>
  <si>
    <t>Your happiness is your responsibility,
Choose what makes you happy,
And keep doing it without any shame🤩
#mentalhealth #mentalhealthmatters #mentalhealthawareness #happiness #adamscherr #inspirationalquotes #WeAreROKiT #breakthestigma https://t.co/mV2L0l5tQn</t>
  </si>
  <si>
    <t>Fri Jul 15 14:39:57 +0000 2022</t>
  </si>
  <si>
    <t>1461450116204695554</t>
  </si>
  <si>
    <t>http://pbs.twimg.com/profile_images/1463671412204322816/rRoOeZI7_normal.jpg</t>
  </si>
  <si>
    <t>http://twitter.com/RokitDiskuss/statuses/1547954122380365824</t>
  </si>
  <si>
    <t>{"hashtags":[{"text":"mentalhealth","indices":[106,119]},{"text":"mentalhealthmatters","indices":[120,140]},{"text":"mentalhealthawareness","indices":[141,163]},{"text":"happiness","indices":[164,174]},{"text":"adamscherr","indices":[175,186]},{"text":"inspirationalquotes","indices":[187,207]},{"text":"WeAreROKiT","indices":[208,219]},{"text":"breakthestigma","indices":[220,235]}],"symbols":[],"user_mentions":[],"urls":[],"media":[{"id":1547953903999758300,"id_str":"1547953903999758340","indices":[236,259],"media_url":"http://pbs.twimg.com/media/FXtv39CVsAQuzUq.jpg","media_url_https":"https://pbs.twimg.com/media/FXtv39CVsAQuzUq.jpg","url":"https://t.co/mV2L0l5tQn","display_url":"pic.twitter.com/mV2L0l5tQn","expanded_url":"https://twitter.com/RokitDiskuss/status/1547954122380365824/photo/1","type":"photo","sizes":{"thumb":{"w":150,"h":150,"resize":"crop"},"medium":{"w":960,"h":1200,"resize":"fit"},"small":{"w":544,"h":680,"resize":"fit"},"large":{"w":1080,"h":1350,"resize":"fit"}}}]}</t>
  </si>
  <si>
    <t>1547954116260794382</t>
  </si>
  <si>
    <t>Elizabe04518078</t>
  </si>
  <si>
    <t>Fri Jul 15 14:39:55 +0000 2022</t>
  </si>
  <si>
    <t>1389213277423607808</t>
  </si>
  <si>
    <t>http://pbs.twimg.com/profile_images/1479148621618688008/czN2-vl9_normal.jpg</t>
  </si>
  <si>
    <t>http://twitter.com/Elizabe04518078/statuses/1547954116260794382</t>
  </si>
  <si>
    <t>1547954114142674952</t>
  </si>
  <si>
    <t>BrokenDestinies</t>
  </si>
  <si>
    <t>25816723</t>
  </si>
  <si>
    <t>http://pbs.twimg.com/profile_images/1405348802551291906/sH3UMOEY_normal.jpg</t>
  </si>
  <si>
    <t>Somewhere in the universe</t>
  </si>
  <si>
    <t>http://twitter.com/BrokenDestinies/statuses/1547954114142674952</t>
  </si>
  <si>
    <t>1547954074381074432</t>
  </si>
  <si>
    <t>GoaiDev</t>
  </si>
  <si>
    <t>Fri Jul 15 14:39:45 +0000 2022</t>
  </si>
  <si>
    <t>1437728609909706753</t>
  </si>
  <si>
    <t>&lt;a href="https://gofugly.in" rel="nofollow"&gt;goaidev.com&lt;/a&gt;</t>
  </si>
  <si>
    <t>http://pbs.twimg.com/profile_images/1459402333201199104/skHuHVT9_normal.jpg</t>
  </si>
  <si>
    <t>http://twitter.com/GoaiDev/statuses/1547954074381074432</t>
  </si>
  <si>
    <t>1547954072233189376</t>
  </si>
  <si>
    <t>HUMAT0N</t>
  </si>
  <si>
    <t>Went for my run today. Again I was able to finish strong on a lovely sunny day. The breeze was quite blissful afterwards. #running #exercise #Mentalhealth</t>
  </si>
  <si>
    <t>1060614487374548992</t>
  </si>
  <si>
    <t>http://pbs.twimg.com/profile_images/1280578541248274433/yYbvs9kp_normal.jpg</t>
  </si>
  <si>
    <t>http://twitter.com/HUMAT0N/statuses/1547954072233189376</t>
  </si>
  <si>
    <t>{"hashtags":[{"text":"running","indices":[122,130]},{"text":"exercise","indices":[131,140]},{"text":"Mentalhealth","indices":[141,154]}],"symbols":[],"user_mentions":[],"urls":[]}</t>
  </si>
  <si>
    <t>1547954072073908227</t>
  </si>
  <si>
    <t>http://twitter.com/XeronBot/statuses/1547954072073908227</t>
  </si>
  <si>
    <t>1547954072061259780</t>
  </si>
  <si>
    <t>ServerlessFan</t>
  </si>
  <si>
    <t>971620109197312000</t>
  </si>
  <si>
    <t>&lt;a href="http://localhost.com" rel="nofollow"&gt;Serverless Tweet/Retweet Bot&lt;/a&gt;</t>
  </si>
  <si>
    <t>http://pbs.twimg.com/profile_images/973611685822058497/yRRo9D52_normal.jpg</t>
  </si>
  <si>
    <t>Sri Lanka</t>
  </si>
  <si>
    <t>http://twitter.com/ServerlessFan/statuses/1547954072061259780</t>
  </si>
  <si>
    <t>Your Rat Troll Just Made A Fatal Mistake @KIIARA 🤡 #cybersecurity #100DaysOfCode #100DaysOfCode #Serverless #Security #TEACHers #edutwitter #Mentalhealth #html #BREAKING 🧾 They Don’t Know Everything I Know They Only Know They Have A Phone And No Friends https://t.co/EA0mP3hy01 https://t.co/jkVsD6Np0z</t>
  </si>
  <si>
    <t>Fri Jul 15 14:39:39 +0000 2022</t>
  </si>
  <si>
    <t>http://twitter.com/EverydayKiiara/statuses/1547954049139363844</t>
  </si>
  <si>
    <t>{"hashtags":[{"text":"cybersecurity","indices":[51,65]},{"text":"100DaysOfCode","indices":[66,80]},{"text":"100DaysOfCode","indices":[81,95]},{"text":"Serverless","indices":[96,107]},{"text":"Security","indices":[108,117]},{"text":"TEACHers","indices":[118,127]},{"text":"edutwitter","indices":[128,139]},{"text":"Mentalhealth","indices":[140,153]},{"text":"html","indices":[154,159]},{"text":"BREAKING","indices":[160,169]}],"symbols":[],"user_mentions":[{"screen_name":"KIIARA","name":"kiiara","id":3230265991,"id_str":"3230265991","indices":[41,48]}],"urls":[{"url":"https://t.co/EA0mP3hy01","expanded_url":"https://twitter.com/everydaykiiara/status/1547939082390552579","display_url":"twitter.com/everydaykiiara…","indices":[254,277]}],"media":[{"id":1547954037332422700,"id_str":"1547954037332422665","indices":[278,301],"media_url":"http://pbs.twimg.com/media/FXtv_tvUsAkzMz8.jpg","media_url_https":"https://pbs.twimg.com/media/FXtv_tvUsAkzMz8.jpg","url":"https://t.co/jkVsD6Np0z","display_url":"pic.twitter.com/jkVsD6Np0z","expanded_url":"https://twitter.com/EverydayKiiara/status/1547954049139363844/photo/1","type":"photo","sizes":{"thumb":{"w":150,"h":150,"resize":"crop"},"small":{"w":382,"h":680,"resize":"fit"},"medium":{"w":675,"h":1200,"resize":"fit"},"large":{"w":750,"h":1334,"resize":"fit"}}}]}</t>
  </si>
  <si>
    <t>1547954023340187650</t>
  </si>
  <si>
    <t>holliechessman</t>
  </si>
  <si>
    <t>RT @jenfish23: Just because things feel more "normal" doesn't mean we should let our guard down when it comes to the #mentalhealth crisis. Learn how @vivek_murthy is a leading a movement to create a society that supports mental well-being! https://t.co/YCFLPD9je8 https://t.co/RZN1UK09Md</t>
  </si>
  <si>
    <t>Fri Jul 15 14:39:33 +0000 2022</t>
  </si>
  <si>
    <t>27039357</t>
  </si>
  <si>
    <t>http://pbs.twimg.com/profile_images/659521835680288768/Uvv-00_B_normal.jpg</t>
  </si>
  <si>
    <t>Fairfax</t>
  </si>
  <si>
    <t>http://twitter.com/holliechessman/statuses/1547954023340187650</t>
  </si>
  <si>
    <t>{"hashtags":[{"text":"mentalhealth","indices":[117,130]}],"symbols":[],"user_mentions":[{"screen_name":"jenfish23","name":"Jen Fisher","id":33641183,"id_str":"33641183","indices":[3,13]}],"urls":[]}</t>
  </si>
  <si>
    <t>1547954005988352006</t>
  </si>
  <si>
    <t>donnas92</t>
  </si>
  <si>
    <t>"Are there different types of narcissists?" A clinical psychologist has the answer. #30Seconds #narcissist #narcissism #personalitydisorders #mentalhealth #relationships #toxic #toxicrelationships #redflags @ComprehendMind https://t.co/9R7Bc5K3XU</t>
  </si>
  <si>
    <t>Fri Jul 15 14:39:29 +0000 2022</t>
  </si>
  <si>
    <t>28236017</t>
  </si>
  <si>
    <t>http://pbs.twimg.com/profile_images/745794546806591488/FM2FlDpr_normal.jpg</t>
  </si>
  <si>
    <t>Texas</t>
  </si>
  <si>
    <t>http://twitter.com/donnas92/statuses/1547954005988352006</t>
  </si>
  <si>
    <t>{"hashtags":[{"text":"30Seconds","indices":[84,94]},{"text":"narcissist","indices":[95,106]},{"text":"narcissism","indices":[107,118]},{"text":"personalitydisorders","indices":[119,140]},{"text":"mentalhealth","indices":[141,154]},{"text":"relationships","indices":[155,169]},{"text":"toxic","indices":[170,176]},{"text":"toxicrelationships","indices":[177,196]},{"text":"redflags","indices":[197,206]}],"symbols":[],"user_mentions":[{"screen_name":"ComprehendMind","name":"Sanam Hafeez","id":1199413508,"id_str":"1199413508","indices":[207,222]}],"urls":[{"url":"https://t.co/9R7Bc5K3XU","expanded_url":"https://30seconds.com/tip/46293","display_url":"30seconds.com/tip/46293","indices":[223,246]}]}</t>
  </si>
  <si>
    <t>1547953987814428673</t>
  </si>
  <si>
    <t>dchbizlife</t>
  </si>
  <si>
    <t>Fri Jul 15 14:39:24 +0000 2022</t>
  </si>
  <si>
    <t>2160115334</t>
  </si>
  <si>
    <t>http://pbs.twimg.com/profile_images/572172195510489088/rsD3iv1m_normal.jpeg</t>
  </si>
  <si>
    <t>http://twitter.com/dchbizlife/statuses/1547953987814428673</t>
  </si>
  <si>
    <t>1547953986979782656</t>
  </si>
  <si>
    <t>swanlakegurl9</t>
  </si>
  <si>
    <t>1173697274083512320</t>
  </si>
  <si>
    <t>http://pbs.twimg.com/profile_images/1547044792219082753/lNSk1uA1_normal.jpg</t>
  </si>
  <si>
    <t>http://twitter.com/swanlakegurl9/statuses/1547953986979782656</t>
  </si>
  <si>
    <t>1547953966511665154</t>
  </si>
  <si>
    <t>FeranmiFerary</t>
  </si>
  <si>
    <t>There's a growing spell of longterm Endemic Youth Unemployment (EYU) with a scary effect on the #mentalhealth and wellbeing of young people.
This means that young people who are unemployed experience lower happiness and are less healthy than those in employment – serious concern</t>
  </si>
  <si>
    <t>Fri Jul 15 14:39:19 +0000 2022</t>
  </si>
  <si>
    <t>1169619976459866112</t>
  </si>
  <si>
    <t>http://pbs.twimg.com/profile_images/1540433807043694594/N2GPTdEw_normal.jpg</t>
  </si>
  <si>
    <t>http://twitter.com/FeranmiFerary/statuses/1547953966511665154</t>
  </si>
  <si>
    <t>{"hashtags":[{"text":"mentalhealth","indices":[96,109]}],"symbols":[],"user_mentions":[],"urls":[]}</t>
  </si>
  <si>
    <t>1547953938669789187</t>
  </si>
  <si>
    <t>IQRTG</t>
  </si>
  <si>
    <t>RT @KariJoys: Please whisper this to the person in your mirror. 
#JoyTrain #Joy #Love #SelfLove  #Quote #IQRTG #MentalHealth #Mindfulness #Blessed #GoldenHearts #IAM #FridayFeeling #FF #FridayMorning #FridayThoughts #FridayMotivation #FabulousFriday RT @gede_prama 
https://t.co/exvH14hRSZ</t>
  </si>
  <si>
    <t>Fri Jul 15 14:39:13 +0000 2022</t>
  </si>
  <si>
    <t>1717215607</t>
  </si>
  <si>
    <t>&lt;a href="https://hopscotch.social/" rel="nofollow"&gt;Hopscotch Social&lt;/a&gt;</t>
  </si>
  <si>
    <t>http://pbs.twimg.com/profile_images/1187107391051091971/8xGYlx49_normal.jpg</t>
  </si>
  <si>
    <t>http://twitter.com/IQRTG/statuses/1547953938669789187</t>
  </si>
  <si>
    <t>{"hashtags":[{"text":"JoyTrain","indices":[66,75]},{"text":"Joy","indices":[76,80]},{"text":"Love","indices":[81,86]},{"text":"SelfLove","indices":[87,96]},{"text":"Quote","indices":[98,104]},{"text":"IQRTG","indices":[105,111]},{"text":"MentalHealth","indices":[112,125]},{"text":"Mindfulness","indices":[126,138]}],"symbols":[],"user_mentions":[{"screen_name":"KariJoys","name":"Kari Joys MS","id":18359336,"id_str":"18359336","indices":[3,12]}],"urls":[]}</t>
  </si>
  <si>
    <t>1547953925512257541</t>
  </si>
  <si>
    <t>nickneral</t>
  </si>
  <si>
    <t>Dm me your email if you want a report that’s more 20,000 words on 30 of the fastest growing mental health startups in the US.
Founders
Mission
Treatment of therapists
Privacy 
&amp;amp; more.  
#mentalhealth #therapisttwitter</t>
  </si>
  <si>
    <t>Fri Jul 15 14:39:10 +0000 2022</t>
  </si>
  <si>
    <t>854157143141953536</t>
  </si>
  <si>
    <t>http://pbs.twimg.com/profile_images/1527373813494624259/u_w6FTTl_normal.jpg</t>
  </si>
  <si>
    <t>Orlando, FL</t>
  </si>
  <si>
    <t>http://twitter.com/nickneral/statuses/1547953925512257541</t>
  </si>
  <si>
    <t>{"hashtags":[{"text":"mentalhealth","indices":[192,205]},{"text":"therapisttwitter","indices":[206,223]}],"symbols":[],"user_mentions":[],"urls":[]}</t>
  </si>
  <si>
    <t>1547953894994481155</t>
  </si>
  <si>
    <t>jenfish23</t>
  </si>
  <si>
    <t>Just because things feel more "normal" doesn't mean we should let our guard down when it comes to the #mentalhealth crisis. Learn how @vivek_murthy is a leading a movement to create a society that supports mental well-being! https://t.co/YCFLPD9je8 https://t.co/RZN1UK09Md</t>
  </si>
  <si>
    <t>Fri Jul 15 14:39:02 +0000 2022</t>
  </si>
  <si>
    <t>33641183</t>
  </si>
  <si>
    <t>http://pbs.twimg.com/profile_images/1146502135963672578/6BaFpLbD_normal.jpg</t>
  </si>
  <si>
    <t>Miami, FL</t>
  </si>
  <si>
    <t>http://twitter.com/jenfish23/statuses/1547953894994481155</t>
  </si>
  <si>
    <t>{"hashtags":[{"text":"mentalhealth","indices":[102,115]}],"symbols":[],"user_mentions":[{"screen_name":"vivek_murthy","name":"Vivek Murthy","id":15552773,"id_str":"15552773","indices":[134,147]}],"urls":[{"url":"https://t.co/YCFLPD9je8","expanded_url":"https://buff.ly/3OHnGGG","display_url":"buff.ly/3OHnGGG","indices":[225,248]}],"media":[{"id":1547953891190325200,"id_str":"1547953891190325249","indices":[249,272],"media_url":"http://pbs.twimg.com/media/FXtv3NUVQAEFgwf.jpg","media_url_https":"https://pbs.twimg.com/media/FXtv3NUVQAEFgwf.jpg","url":"https://t.co/RZN1UK09Md","display_url":"pic.twitter.com/RZN1UK09Md","expanded_url":"https://twitter.com/jenfish23/status/1547953894994481155/photo/1","type":"photo","sizes":{"thumb":{"w":150,"h":150,"resize":"crop"},"large":{"w":1159,"h":787,"resize":"fit"},"small":{"w":680,"h":462,"resize":"fit"},"medium":{"w":1159,"h":787,"resize":"fit"}}}]}</t>
  </si>
  <si>
    <t>1547953859263246337</t>
  </si>
  <si>
    <t>soniadeigh</t>
  </si>
  <si>
    <t>Fri Jul 15 14:38:54 +0000 2022</t>
  </si>
  <si>
    <t>786324764650446849</t>
  </si>
  <si>
    <t>http://pbs.twimg.com/profile_images/1546893590990815235/1u5XD2vO_normal.jpg</t>
  </si>
  <si>
    <t>Madison, Wisconsin, USA</t>
  </si>
  <si>
    <t>http://twitter.com/soniadeigh/statuses/1547953859263246337</t>
  </si>
  <si>
    <t>1547953813348237312</t>
  </si>
  <si>
    <t>Get This #Nerve #DeepInside Your #Body to #Relax, and Your #Mood Will #Follow by @FutureDebris https://t.co/EdFQO6shqz #Life #LifeLessons #MentalHealth #psychology</t>
  </si>
  <si>
    <t>Fri Jul 15 14:38:43 +0000 2022</t>
  </si>
  <si>
    <t>http://twitter.com/DiabeticCyborgg/statuses/1547953813348237312</t>
  </si>
  <si>
    <t>{"hashtags":[{"text":"Nerve","indices":[9,15]},{"text":"DeepInside","indices":[16,27]},{"text":"Body","indices":[33,38]},{"text":"Relax","indices":[42,48]},{"text":"Mood","indices":[59,64]},{"text":"Follow","indices":[70,77]},{"text":"Life","indices":[119,124]},{"text":"LifeLessons","indices":[125,137]},{"text":"MentalHealth","indices":[138,151]},{"text":"psychology","indices":[152,163]}],"symbols":[],"user_mentions":[{"screen_name":"FutureDebris","name":"Jeremy Mohler","id":1687132178,"id_str":"1687132178","indices":[81,94]}],"urls":[{"url":"https://t.co/EdFQO6shqz","expanded_url":"https://link.medium.com/0dYoMFQxGrb","display_url":"link.medium.com/0dYoMFQxGrb","indices":[95,118]}]}</t>
  </si>
  <si>
    <t>1547953805819449345</t>
  </si>
  <si>
    <t>carccbiggsc</t>
  </si>
  <si>
    <t>Fri Jul 15 14:38:41 +0000 2022</t>
  </si>
  <si>
    <t>3185412532</t>
  </si>
  <si>
    <t>http://pbs.twimg.com/profile_images/1046282044349849600/io_LJ0Mz_normal.jpg</t>
  </si>
  <si>
    <t>California, USA</t>
  </si>
  <si>
    <t>http://twitter.com/carccbiggsc/statuses/1547953805819449345</t>
  </si>
  <si>
    <t>1547953780418756608</t>
  </si>
  <si>
    <t>tonyalmq</t>
  </si>
  <si>
    <t>Fri Jul 15 14:38:35 +0000 2022</t>
  </si>
  <si>
    <t>25667531</t>
  </si>
  <si>
    <t>http://pbs.twimg.com/profile_images/833372501711450114/E13uHxD9_normal.jpg</t>
  </si>
  <si>
    <t>http://twitter.com/tonyalmq/statuses/1547953780418756608</t>
  </si>
  <si>
    <t>1547953775733723138</t>
  </si>
  <si>
    <t>Melissacaton4</t>
  </si>
  <si>
    <t>Fri Jul 15 14:38:34 +0000 2022</t>
  </si>
  <si>
    <t>956886548322177025</t>
  </si>
  <si>
    <t>http://pbs.twimg.com/profile_images/1506820602618945541/zCtbwFsN_normal.jpg</t>
  </si>
  <si>
    <t>Ny</t>
  </si>
  <si>
    <t>http://twitter.com/Melissacaton4/statuses/1547953775733723138</t>
  </si>
  <si>
    <t>1547953753847840769</t>
  </si>
  <si>
    <t>tonimontana977</t>
  </si>
  <si>
    <t>RT @marmaex: Je nachdem wie ich heute Abend drauf bin gehe ich live. Kein Gaming einfach nur reden. Ich versuche so gut es geht gute Laune zu verbreiten aber hoffe auch darauf das während des Streams ab und zu die „Maske“ fällt! #twitch #TwitchStreamers #SupportSmallStreamers #Mentalhealth</t>
  </si>
  <si>
    <t>Fri Jul 15 14:38:29 +0000 2022</t>
  </si>
  <si>
    <t>1523756902055878658</t>
  </si>
  <si>
    <t>http://pbs.twimg.com/profile_images/1536042786184650753/zSIUzhLl_normal.jpg</t>
  </si>
  <si>
    <t>http://twitter.com/tonimontana977/statuses/1547953753847840769</t>
  </si>
  <si>
    <t>{"hashtags":[],"symbols":[],"user_mentions":[{"screen_name":"marmaex","name":"marmaex","id":1521946099849863200,"id_str":"1521946099849863168","indices":[3,11]}],"urls":[]}</t>
  </si>
  <si>
    <t>1547953713972621314</t>
  </si>
  <si>
    <t>TheStonedBoomer</t>
  </si>
  <si>
    <t>The sooner you acknowledge you have issues, the sooner you can begin to work on them. Don't be afraid to reach out for help. You are not alone. You are loved. You got this. #lovemore #motivation #positivevibes #mentalhealth</t>
  </si>
  <si>
    <t>Fri Jul 15 14:38:19 +0000 2022</t>
  </si>
  <si>
    <t>1200601864510885888</t>
  </si>
  <si>
    <t>http://pbs.twimg.com/profile_images/1456233395512565760/mPrzxBXS_normal.jpg</t>
  </si>
  <si>
    <t>Dab City</t>
  </si>
  <si>
    <t>http://twitter.com/TheStonedBoomer/statuses/1547953713972621314</t>
  </si>
  <si>
    <t>{"hashtags":[{"text":"lovemore","indices":[173,182]},{"text":"motivation","indices":[183,194]},{"text":"positivevibes","indices":[195,209]},{"text":"mentalhealth","indices":[210,223]}],"symbols":[],"user_mentions":[],"urls":[]}</t>
  </si>
  <si>
    <t>1547953683521884164</t>
  </si>
  <si>
    <t>ArmelOrtega</t>
  </si>
  <si>
    <t>Fri Jul 15 14:38:12 +0000 2022</t>
  </si>
  <si>
    <t>1009794516</t>
  </si>
  <si>
    <t>http://pbs.twimg.com/profile_images/1513196830615613441/eluI-Zfu_normal.jpg</t>
  </si>
  <si>
    <t>Fort Worth, TX</t>
  </si>
  <si>
    <t>http://twitter.com/ArmelOrtega/statuses/1547953683521884164</t>
  </si>
  <si>
    <t>1547953625292345344</t>
  </si>
  <si>
    <t>SDVoter3</t>
  </si>
  <si>
    <t>Fri Jul 15 14:37:58 +0000 2022</t>
  </si>
  <si>
    <t>965391509918027776</t>
  </si>
  <si>
    <t>http://pbs.twimg.com/profile_images/1547289542490816513/8RbNRsIo_normal.jpg</t>
  </si>
  <si>
    <t>http://twitter.com/SDVoter3/statuses/1547953625292345344</t>
  </si>
  <si>
    <t>1547953591213707268</t>
  </si>
  <si>
    <t>fettyfilm</t>
  </si>
  <si>
    <t>RT @shaninadionna: 3yrs ago this month 🎨♟✨ •
"Art Chess," 2019.
acrylic on canvas
now on view at #TheCivicPHL 5th floor. 
#mentalhealth #arttherapy #healfirst #shaninadionna https://t.co/k77pU6jfON</t>
  </si>
  <si>
    <t>Fri Jul 15 14:37:50 +0000 2022</t>
  </si>
  <si>
    <t>1326337459685371904</t>
  </si>
  <si>
    <t>http://pbs.twimg.com/profile_images/1363185151346417667/n1KkzKZe_normal.jpg</t>
  </si>
  <si>
    <t>DubNation 💙💛 🇨🇦</t>
  </si>
  <si>
    <t>http://twitter.com/fettyfilm/statuses/1547953591213707268</t>
  </si>
  <si>
    <t>{"hashtags":[{"text":"TheCivicPHL","indices":[98,110]},{"text":"mentalhealth","indices":[124,137]}],"symbols":[],"user_mentions":[{"screen_name":"shaninadionna","name":"shanina dionna","id":354692030,"id_str":"354692030","indices":[3,17]}],"urls":[]}</t>
  </si>
  <si>
    <t>1547953576307089414</t>
  </si>
  <si>
    <t>LittleguyinUSA</t>
  </si>
  <si>
    <t>Fri Jul 15 14:37:46 +0000 2022</t>
  </si>
  <si>
    <t>1499093403174277122</t>
  </si>
  <si>
    <t>http://pbs.twimg.com/profile_images/1499093475333083138/oYZEeSQ-_normal.png</t>
  </si>
  <si>
    <t>Denver, CO</t>
  </si>
  <si>
    <t>http://twitter.com/LittleguyinUSA/statuses/1547953576307089414</t>
  </si>
  <si>
    <t>1547953570141507584</t>
  </si>
  <si>
    <t>NowPsych</t>
  </si>
  <si>
    <t>RT PsychiatricNews: A computer-simulation model for assessing the need for psychiatric beds in any community has been developed by the APA Presidential Task Force on Assessment of Psychiatric Bed Needs in the US. https://t.co/JhjBD6kh2u #MentalHealth #P… https://t.co/3cHbUXbKW4</t>
  </si>
  <si>
    <t>Fri Jul 15 14:37:45 +0000 2022</t>
  </si>
  <si>
    <t>1088878992919269377</t>
  </si>
  <si>
    <t>http://pbs.twimg.com/profile_images/1088879702083887106/1OBzj-Rw_normal.jpg</t>
  </si>
  <si>
    <t>Internetaddictioncenter.com</t>
  </si>
  <si>
    <t>http://twitter.com/NowPsych/statuses/1547953570141507584</t>
  </si>
  <si>
    <t>{"hashtags":[{"text":"MentalHealth","indices":[237,250]},{"text":"P","indices":[251,253]}],"symbols":[],"user_mentions":[],"urls":[{"url":"https://t.co/JhjBD6kh2u","expanded_url":"http://ow.ly/6xgK50JMZGr","display_url":"ow.ly/6xgK50JMZGr","indices":[213,236]}],"media":[{"id":1547944736685600800,"id_str":"1547944736685600768","indices":[255,278],"media_url":"http://pbs.twimg.com/media/FXtniWIUsAALUpy.jpg","media_url_https":"https://pbs.twimg.com/media/FXtniWIUsAALUpy.jpg","url":"https://t.co/3cHbUXbKW4","display_url":"pic.twitter.com/3cHbUXbKW4","expanded_url":"https://twitter.com/PsychiatricNews/status/1547944739168653312/photo/1","type":"photo","sizes":{"thumb":{"w":150,"h":150,"resize":"crop"},"small":{"w":680,"h":454,"resize":"fit"},"medium":{"w":724,"h":483,"resize":"fit"},"large":{"w":724,"h":483,"resize":"fit"}},"source_status_id":1547944739168653300,"source_status_id_str":"1547944739168653312","source_user_id":1887033728,"source_user_id_str":"1887033728"}]}</t>
  </si>
  <si>
    <t>1547953551493582848</t>
  </si>
  <si>
    <t>BlindDadDoes</t>
  </si>
  <si>
    <t>Pretty awesome results
I'm swearing by @obsdmd and this second brain of mine.
#obsidian #program #software #brainfog #mentalhealth #pkm #obsidianmd #secondbrain
https://t.co/azyUZ2vfif
 https://t.co/azyUZ2vfif</t>
  </si>
  <si>
    <t>Fri Jul 15 14:37:40 +0000 2022</t>
  </si>
  <si>
    <t>31773175</t>
  </si>
  <si>
    <t>http://pbs.twimg.com/profile_images/1409021525194383365/mRN285zY_normal.jpg</t>
  </si>
  <si>
    <t>The Stumble Inn outside Center</t>
  </si>
  <si>
    <t>http://twitter.com/BlindDadDoes/statuses/1547953551493582848</t>
  </si>
  <si>
    <t>{"hashtags":[{"text":"obsidian","indices":[80,89]},{"text":"program","indices":[90,98]},{"text":"software","indices":[99,108]},{"text":"brainfog","indices":[109,118]},{"text":"mentalhealth","indices":[119,132]},{"text":"pkm","indices":[133,137]},{"text":"obsidianmd","indices":[138,149]},{"text":"secondbrain","indices":[150,162]}],"symbols":[],"user_mentions":[{"screen_name":"obsdmd","name":"Obsidian","id":1239876481951596500,"id_str":"1239876481951596545","indices":[40,47]}],"urls":[{"url":"https://t.co/azyUZ2vfif","expanded_url":"https://irarobinson.substack.com/p/this-program-has-cleared-my-brain","display_url":"irarobinson.substack.com/p/this-program…","indices":[164,187]},{"url":"https://t.co/azyUZ2vfif","expanded_url":"https://irarobinson.substack.com/p/this-program-has-cleared-my-brain","display_url":"irarobinson.substack.com/p/this-program…","indices":[189,212]}]}</t>
  </si>
  <si>
    <t>1547953532556390400</t>
  </si>
  <si>
    <t>jerryschranz</t>
  </si>
  <si>
    <t>Understanding the nuances of #mentalhealth are key for COVID-19 recovery https://t.co/xlKcMgeX0D by Mark Ustin @FarrellFritzPC  via @CityAndStateNYN</t>
  </si>
  <si>
    <t>Fri Jul 15 14:37:36 +0000 2022</t>
  </si>
  <si>
    <t>16207747</t>
  </si>
  <si>
    <t>http://pbs.twimg.com/profile_images/59723147/jerry_schranz_photo_normal.jpg</t>
  </si>
  <si>
    <t>the corner of public service and public relations</t>
  </si>
  <si>
    <t>http://twitter.com/jerryschranz/statuses/1547953532556390400</t>
  </si>
  <si>
    <t>{"hashtags":[{"text":"mentalhealth","indices":[29,42]}],"symbols":[],"user_mentions":[{"screen_name":"FarrellFritzPC","name":"Farrell Fritz, P.C.","id":637031020,"id_str":"637031020","indices":[111,126]}],"urls":[{"url":"https://t.co/xlKcMgeX0D","expanded_url":"https://www.nynmedia.com/opinion/2022/07/understanding-nuances-mental-health-are-key-covid-19-recovery/374507/","display_url":"nynmedia.com/opinion/2022/0…","indices":[73,96]}]}</t>
  </si>
  <si>
    <t>1547953461999742983</t>
  </si>
  <si>
    <t>PeterMachado11</t>
  </si>
  <si>
    <t>Fri Jul 15 14:37:19 +0000 2022</t>
  </si>
  <si>
    <t>1387153294724780032</t>
  </si>
  <si>
    <t>http://pbs.twimg.com/profile_images/1484647490263478279/s_EYS77p_normal.jpg</t>
  </si>
  <si>
    <t>http://twitter.com/PeterMachado11/statuses/1547953461999742983</t>
  </si>
  <si>
    <t>1547953407679295488</t>
  </si>
  <si>
    <t>HomelEssdocCAN</t>
  </si>
  <si>
    <t>RT @CAMHnews: Evidence shows that youth #mentalhealth has deteriorated over the course of the pandemic. How has that borne out now that school is out? @DrJLHenderson spoke with @CBCOntarioToday to discuss. 
Listen in: https://t.co/MvCd5PYAeU https://t.co/a5HGLY47QM</t>
  </si>
  <si>
    <t>Fri Jul 15 14:37:06 +0000 2022</t>
  </si>
  <si>
    <t>1499066632584454145</t>
  </si>
  <si>
    <t>http://pbs.twimg.com/profile_images/1505864495746494467/CVX0paEF_normal.jpg</t>
  </si>
  <si>
    <t>SOS (StrandedOverSeas)</t>
  </si>
  <si>
    <t>http://twitter.com/HomelEssdocCAN/statuses/1547953407679295488</t>
  </si>
  <si>
    <t>{"hashtags":[{"text":"mentalhealth","indices":[40,53]}],"symbols":[],"user_mentions":[{"screen_name":"CAMHnews","name":"CAMH","id":36695839,"id_str":"36695839","indices":[3,12]}],"urls":[]}</t>
  </si>
  <si>
    <t>1547953406014148613</t>
  </si>
  <si>
    <t>OcqueocSAM</t>
  </si>
  <si>
    <t>1573027700</t>
  </si>
  <si>
    <t>http://pbs.twimg.com/profile_images/1261420392381591558/dQCvb2pP_normal.jpg</t>
  </si>
  <si>
    <t xml:space="preserve"> Cville VA</t>
  </si>
  <si>
    <t>http://twitter.com/OcqueocSAM/statuses/1547953406014148613</t>
  </si>
  <si>
    <t>1547953390964994048</t>
  </si>
  <si>
    <t>RyanAndSteven</t>
  </si>
  <si>
    <t>Can you find it?
#selfcare #loneliness #mentalhealth #connection #belonging #wellbeing #wellness #socialconnection #illustration #book #humor https://t.co/WdCJMWNq7W</t>
  </si>
  <si>
    <t>Fri Jul 15 14:37:02 +0000 2022</t>
  </si>
  <si>
    <t>1406747297434767365</t>
  </si>
  <si>
    <t>&lt;a href="https://www.loomly.com/" rel="nofollow"&gt;Loomly&lt;/a&gt;</t>
  </si>
  <si>
    <t>http://pbs.twimg.com/profile_images/1458837959550009345/acT8_QZG_normal.jpg</t>
  </si>
  <si>
    <t>http://twitter.com/RyanAndSteven/statuses/1547953390964994048</t>
  </si>
  <si>
    <t>{"hashtags":[{"text":"selfcare","indices":[18,27]},{"text":"loneliness","indices":[28,39]},{"text":"mentalhealth","indices":[40,53]},{"text":"connection","indices":[54,65]},{"text":"belonging","indices":[66,76]},{"text":"wellbeing","indices":[77,87]},{"text":"wellness","indices":[88,97]},{"text":"socialconnection","indices":[98,115]},{"text":"illustration","indices":[116,129]},{"text":"book","indices":[130,135]},{"text":"humor","indices":[136,142]}],"symbols":[],"user_mentions":[],"urls":[],"media":[{"id":1547953388389691400,"id_str":"1547953388389691398","indices":[143,166],"media_url":"http://pbs.twimg.com/media/FXtvZ8PUcAYZmY3.jpg","media_url_https":"https://pbs.twimg.com/media/FXtvZ8PUcAYZmY3.jpg","url":"https://t.co/WdCJMWNq7W","display_url":"pic.twitter.com/WdCJMWNq7W","expanded_url":"https://twitter.com/RyanAndSteven/status/1547953390964994048/photo/1","type":"photo","sizes":{"thumb":{"w":150,"h":150,"resize":"crop"},"small":{"w":680,"h":680,"resize":"fit"},"large":{"w":1024,"h":1024,"resize":"fit"},"medium":{"w":1024,"h":1024,"resize":"fit"}}}]}</t>
  </si>
  <si>
    <t>1547953335768035328</t>
  </si>
  <si>
    <t>michaelbird87</t>
  </si>
  <si>
    <t>RT @johnboogle: Free #Mentalhealth training for @RiflesRegiment veterans.
The #AlwaysARifleman programme is a network of Riflemen on call to assist 24/7 should any member of the regt or it’s former regt’s (served with or attached to) need help in a crisis
Could you save a life?
@RiflesAdjt https://t.co/J1g8XVcAF5</t>
  </si>
  <si>
    <t>Fri Jul 15 14:36:49 +0000 2022</t>
  </si>
  <si>
    <t>1220064896</t>
  </si>
  <si>
    <t>http://pbs.twimg.com/profile_images/1147249683804368896/mM3zjfiI_normal.jpg</t>
  </si>
  <si>
    <t>http://twitter.com/michaelbird87/statuses/1547953335768035328</t>
  </si>
  <si>
    <t>{"hashtags":[{"text":"Mentalhealth","indices":[21,34]},{"text":"AlwaysARifleman","indices":[79,95]}],"symbols":[],"user_mentions":[{"screen_name":"johnboogle","name":"John Patrick","id":409575306,"id_str":"409575306","indices":[3,14]},{"screen_name":"RiflesRegiment","name":"The Rifles","id":123842505,"id_str":"123842505","indices":[48,63]}],"urls":[]}</t>
  </si>
  <si>
    <t>1547953297599782913</t>
  </si>
  <si>
    <t>If long term goals overwhelm you, make short term goals that may be more attainable for you!  #StopRunningFromYou #MentalHealth #BlackTwitter</t>
  </si>
  <si>
    <t>Fri Jul 15 14:36:40 +0000 2022</t>
  </si>
  <si>
    <t>http://twitter.com/CTyRelleLive/statuses/1547953297599782913</t>
  </si>
  <si>
    <t>{"hashtags":[{"text":"StopRunningFromYou","indices":[94,113]},{"text":"MentalHealth","indices":[114,127]},{"text":"BlackTwitter","indices":[128,141]}],"symbols":[],"user_mentions":[],"urls":[]}</t>
  </si>
  <si>
    <t>1547953246739714052</t>
  </si>
  <si>
    <t>kathykcohen</t>
  </si>
  <si>
    <t>RT @riney_al: Hummingbird Circle vs. Bradstreet Cove
⭐⭐⭐⭐⭐
Talking cats wage an insurgency war in Hummingbird Circle!
#mentalhealth
#cats
✅📚Now on #Audible too!
✅📚Free on #KindleUnlimited
https://t.co/jDb4sKAzAg https://t.co/0B9ajsc6DI</t>
  </si>
  <si>
    <t>Fri Jul 15 14:36:28 +0000 2022</t>
  </si>
  <si>
    <t>3161165588</t>
  </si>
  <si>
    <t>http://pbs.twimg.com/profile_images/1491782346290479105/7kZb2vZh_normal.jpg</t>
  </si>
  <si>
    <t>Minneapolis, MN</t>
  </si>
  <si>
    <t>http://twitter.com/kathykcohen/statuses/1547953246739714052</t>
  </si>
  <si>
    <t>{"hashtags":[{"text":"mentalhealth","indices":[118,131]},{"text":"cats","indices":[132,137]}],"symbols":[],"user_mentions":[{"screen_name":"riney_al","name":"Mr. Riney the Teacher 🇺🇦🌻","id":1139204597518655500,"id_str":"1139204597518655489","indices":[3,12]}],"urls":[]}</t>
  </si>
  <si>
    <t>1547953236417449986</t>
  </si>
  <si>
    <t>BeautyofRodin</t>
  </si>
  <si>
    <t>Fri Jul 15 14:36:25 +0000 2022</t>
  </si>
  <si>
    <t>1504589567008993285</t>
  </si>
  <si>
    <t>http://pbs.twimg.com/profile_images/1511099106411831303/gnU9cdcb_normal.jpg</t>
  </si>
  <si>
    <t>http://twitter.com/BeautyofRodin/statuses/1547953236417449986</t>
  </si>
  <si>
    <t>1547953130914009095</t>
  </si>
  <si>
    <t>angiebbbbbb07</t>
  </si>
  <si>
    <t>Isn't this just the best design for another @K9Arlo shirt?!  Order one today from @NineLineApparel before they are gone.  
#k9arlo 
#mentalhealth 
#purpleheartk9 
#tshirtdesign 
#ninelineapparel 
#strong 
#IAmArloStrong https://t.co/lhvJXjGBAQ</t>
  </si>
  <si>
    <t>Fri Jul 15 14:36:00 +0000 2022</t>
  </si>
  <si>
    <t>1323699632</t>
  </si>
  <si>
    <t>http://pbs.twimg.com/profile_images/1512225753701576706/OaKgrsTa_normal.jpg</t>
  </si>
  <si>
    <t>Yelm, WA</t>
  </si>
  <si>
    <t>http://twitter.com/angiebbbbbb07/statuses/1547953130914009095</t>
  </si>
  <si>
    <t>{"hashtags":[{"text":"k9arlo","indices":[123,130]},{"text":"mentalhealth","indices":[132,145]},{"text":"purpleheartk9","indices":[147,161]},{"text":"tshirtdesign","indices":[163,176]},{"text":"ninelineapparel","indices":[178,194]},{"text":"strong","indices":[196,203]},{"text":"IAmArloStrong","indices":[205,219]}],"symbols":[],"user_mentions":[{"screen_name":"K9Arlo","name":"Tyler and K9 Arlo","id":1421305834064081000,"id_str":"1421305834064080899","indices":[44,51]},{"screen_name":"NineLineApparel","name":"NineLineApparel","id":1107042499,"id_str":"1107042499","indices":[82,98]}],"urls":[],"media":[{"id":1547953129315938300,"id_str":"1547953129315938308","indices":[220,243],"media_url":"http://pbs.twimg.com/media/FXtvK3HUsAQ_Ukp.jpg","media_url_https":"https://pbs.twimg.com/media/FXtvK3HUsAQ_Ukp.jpg","url":"https://t.co/lhvJXjGBAQ","display_url":"pic.twitter.com/lhvJXjGBAQ","expanded_url":"https://twitter.com/angiebbbbbb07/status/1547953130914009095/photo/1","type":"photo","sizes":{"thumb":{"w":150,"h":150,"resize":"crop"},"large":{"w":540,"h":540,"resize":"fit"},"small":{"w":540,"h":540,"resize":"fit"},"medium":{"w":540,"h":540,"resize":"fit"}}}]}</t>
  </si>
  <si>
    <t>1547953104087224321</t>
  </si>
  <si>
    <t>We have childhood, adolescent, teenager, and adult traumas that we have allowed to harbor and fester.  That’s the reason our adult relationships with people are strained or limited.  There’s nothing wrong with help:)  #StopRunningFromYou #MentalHealth #BlackTwitter</t>
  </si>
  <si>
    <t>Fri Jul 15 14:35:54 +0000 2022</t>
  </si>
  <si>
    <t>http://twitter.com/CTyRelleLive/statuses/1547953104087224321</t>
  </si>
  <si>
    <t>{"hashtags":[{"text":"StopRunningFromYou","indices":[218,237]},{"text":"MentalHealth","indices":[238,251]},{"text":"BlackTwitter","indices":[252,265]}],"symbols":[],"user_mentions":[],"urls":[]}</t>
  </si>
  <si>
    <t>1547953102644334594</t>
  </si>
  <si>
    <t>FFFBot1</t>
  </si>
  <si>
    <t>RT @VikasMohanProAc: @Titli_coffee @shankardutta117 @Somsinghthapa12 @hindustanse @DineshP70366893 @savebygrace71 @harrypetsanis @adeshtiu @amarnathdwi9044 @omraj_jeetun @limaRlove @Amaresh03335514 @hope_india2014 @Bhole89222971 @Sonujhagkp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@VMinuz @DOAHUP @anvay_dubey1604 @AMMotivationBo2 @SimaMandal15 @Sanjays81301051 @MentalHealthBo5 @jiwan_sameer #श्रावण_शुक्र 🌸 #FridaysForFuture
#सौजन्य 🙏 @baski_LA
#आत्मनिर्भरभारत🛐#स्वावलंबन
#प्रकृतिसत्ता #ध्यान #पर्यावरण
#स्वदेशी #अर्थचिंतन #अस्मिता #Swadeshi
#MentalHealth #BePositive
https://t.co/1zfk924UdB
https://t.co/FBnwDnYTUp
https://t.co/27vCTFpaQ5</t>
  </si>
  <si>
    <t>Fri Jul 15 14:35:53 +0000 2022</t>
  </si>
  <si>
    <t>1357417094304976897</t>
  </si>
  <si>
    <t>&lt;a href="https://help.twitter.com/en/using-twitter/how-to-tweet#source-labels" rel="nofollow"&gt;fff-bot&lt;/a&gt;</t>
  </si>
  <si>
    <t>http://pbs.twimg.com/profile_images/1357424456197697537/g30DFs1P_normal.jpg</t>
  </si>
  <si>
    <t>http://twitter.com/FFFBot1/statuses/1547953102644334594</t>
  </si>
  <si>
    <t>{"hashtags":[],"symbols":[],"user_mentions":[{"screen_name":"VikasMohanProAc","name":"विकास मोहन 🇮🇳 #ProActive","id":400221104,"id_str":"400221104","indices":[3,19]},{"screen_name":"Titli_coffee","name":"Dr. Titli_wings 🦋@coffee","id":1418521206,"id_str":"1418521206","indices":[21,34]},{"screen_name":"shankardutta117","name":"Shankar Dutta","id":914509709578715100,"id_str":"914509709578715138","indices":[35,51]},{"screen_name":"Somsinghthapa12","name":"Som Singh Thapa","id":984113312907444200,"id_str":"984113312907444224","indices":[52,68]},{"screen_name":"hindustanse","name":"𝓓𝓻. 𝓝 𝓟𝓪𝓽𝓮𝓵","id":354993695,"id_str":"354993695","indices":[69,81]},{"screen_name":"DineshP70366893","name":"Prof.D.P.Stoic.","id":913316123969384400,"id_str":"913316123969384450","indices":[82,98]},{"screen_name":"savebygrace71","name":"savedbygrace7","id":1237247426668327000,"id_str":"1237247426668326912","indices":[99,113]},{"screen_name":"harrypetsanis","name":"Harry Petsanis","id":795660671413260300,"id_str":"795660671413260289","indices":[114,128]},{"screen_name":"adeshtiu","name":"आदेश शर्मा #३ह","id":366599175,"id_str":"366599175","indices":[129,138]}],"urls":[]}</t>
  </si>
  <si>
    <t>1547953100824014851</t>
  </si>
  <si>
    <t>AvniUplabdhee</t>
  </si>
  <si>
    <t>RT @adityaoberai1: The 3rd issue of another random community newsletter, titled "The Fear Of Being Me" is OUT!!! 🥳
It touches heavily upon my own #mentalhealth woes and how I deal with them 😌
Do give it a read and let me know your feedback 🙌
https://t.co/sHUE0vjH4T</t>
  </si>
  <si>
    <t>1483713246498816000</t>
  </si>
  <si>
    <t>http://pbs.twimg.com/profile_images/1486609542569811971/kVCfvVJX_normal.jpg</t>
  </si>
  <si>
    <t>http://twitter.com/AvniUplabdhee/statuses/1547953100824014851</t>
  </si>
  <si>
    <t>{"hashtags":[],"symbols":[],"user_mentions":[{"screen_name":"adityaoberai1","name":"Aditya Oberai (he/him)","id":1171127783138816000,"id_str":"1171127783138816000","indices":[3,17]}],"urls":[]}</t>
  </si>
  <si>
    <t>1547953091261059074</t>
  </si>
  <si>
    <t>VikasMohanProAc</t>
  </si>
  <si>
    <t>@Titli_coffee @shankardutta117 @Somsinghthapa12 @hindustanse @DineshP70366893 @savebygrace71 @harrypetsanis @adeshtiu @amarnathdwi9044 @omraj_jeetun @limaRlove @Amaresh03335514 @hope_india2014 @Bhole89222971 @Sonujhagkp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@VMinuz @DOAHUP @anvay_dubey1604 @AMMotivationBo2 @SimaMandal15 @Sanjays81301051 @MentalHealthBo5 @jiwan_sameer #श्रावण_शुक्र 🌸 #FridaysForFuture
#सौजन्य 🙏 @baski_LA
#आत्मनिर्भरभारत🛐#स्वावलंबन
#प्रकृतिसत्ता #ध्यान #पर्यावरण
#स्वदेशी #अर्थचिंतन #अस्मिता #Swadeshi
#MentalHealth #BePositive
https://t.co/1zfk924UdB
https://t.co/FBnwDnYTUp
https://t.co/27vCTFpaQ5</t>
  </si>
  <si>
    <t>Fri Jul 15 14:35:51 +0000 2022</t>
  </si>
  <si>
    <t>400221104</t>
  </si>
  <si>
    <t>1547951390508470272</t>
  </si>
  <si>
    <t>http://pbs.twimg.com/profile_images/500829041402728448/tJYE3QT5_normal.jpeg</t>
  </si>
  <si>
    <t>Lucknow, India</t>
  </si>
  <si>
    <t>http://twitter.com/VikasMohanProAc/statuses/1547953091261059074</t>
  </si>
  <si>
    <t>{"hashtags":[{"text":"श्रावण_शुक्र","indices":[680,693]},{"text":"FridaysForFuture","indices":[696,713]},{"text":"सौजन्य","indices":[714,721]},{"text":"आत्मनिर्भरभारत","indices":[734,749]},{"text":"स्वावलंबन","indices":[750,760]},{"text":"प्रकृतिसत्ता","indices":[761,774]},{"text":"ध्यान","indices":[775,781]},{"text":"पर्यावरण","indices":[782,791]},{"text":"स्वदेशी","indices":[792,800]},{"text":"अर्थचिंतन","indices":[801,811]},{"text":"अस्मिता","indices":[812,820]},{"text":"Swadeshi","indices":[821,830]},{"text":"MentalHealth","indices":[831,844]},{"text":"BePositive","indices":[845,856]}],"symbols":[],"user_mentions":[{"screen_name":"Titli_coffee","name":"Dr. Titli_wings 🦋@coffee","id":1418521206,"id_str":"1418521206","indices":[0,13]},{"screen_name":"shankardutta117","name":"Shankar Dutta","id":914509709578715100,"id_str":"914509709578715138","indices":[14,30]},{"screen_name":"Somsinghthapa12","name":"Som Singh Thapa","id":984113312907444200,"id_str":"984113312907444224","indices":[31,47]},{"screen_name":"hindustanse","name":"𝓓𝓻. 𝓝 𝓟𝓪𝓽𝓮𝓵","id":354993695,"id_str":"354993695","indices":[48,60]},{"screen_name":"DineshP70366893","name":"Prof.D.P.Stoic.","id":913316123969384400,"id_str":"913316123969384450","indices":[61,77]},{"screen_name":"savebygrace71","name":"savedbygrace7","id":1237247426668327000,"id_str":"1237247426668326912","indices":[78,92]},{"screen_name":"harrypetsanis","name":"Harry Petsanis","id":795660671413260300,"id_str":"795660671413260289","indices":[93,107]},{"screen_name":"adeshtiu","name":"आदेश शर्मा #३ह","id":366599175,"id_str":"366599175","indices":[108,117]},{"screen_name":"amarnathdwi9044","name":"अमर नाथ द्विवेदी","id":1290188129819795500,"id_str":"1290188129819795456","indices":[118,134]},{"screen_name":"omraj_jeetun","name":"Omraj jeetun whistle-blower on ModernSlavery&amp;more,","id":865542924221653000,"id_str":"865542924221652992","indices":[135,148]},{"screen_name":"limaRlove","name":"God is Great 🙏","id":474409162,"id_str":"474409162","indices":[149,159]},{"screen_name":"Amaresh03335514","name":"प्रोफेसर डा अमरेश चंद्र पाण्डेय","id":941635228832952300,"id_str":"941635228832952320","indices":[160,176]},{"screen_name":"hope_india2014","name":"HOPE INDIA🇮🇳","id":1211110380249858000,"id_str":"1211110380249858049","indices":[177,192]},{"screen_name":"Bhole89222971","name":"dungar dabhi","id":1452638179090120700,"id_str":"1452638179090120708","indices":[193,207]},{"screen_name":"Sonujhagkp","name":"Sonu Jha 🚩🇮🇳","id":1453938174,"id_str":"1453938174","indices":[208,219]},{"screen_name":"SarojMi86385397","name":"saroj- 🙏","id":998176022162849800,"id_str":"998176022162849792","indices":[220,236]},{"screen_name":"shaakbhaji","name":"Viren Patel","id":1959220322,"id_str":"1959220322","indices":[237,248]},{"screen_name":"VivMilano","name":"Viv Milano","id":719098026434945000,"id_str":"719098026434945025","indices":[249,259]},{"screen_name":"Deepakkhemani8","name":"Deepak Khemani","id":700534551659958300,"id_str":"700534551659958273","indices":[260,275]},{"screen_name":"KambojAnanya","name":"Ananya Kamboj 🇮🇳","id":3189885294,"id_str":"3189885294","indices":[276,289]},{"screen_name":"akvishwakarmaji","name":"AK Vishwakarma","id":777393985010696200,"id_str":"777393985010696192","indices":[290,306]},{"screen_name":"sanjay007puroh1","name":"sanjay purohit","id":3061739594,"id_str":"3061739594","indices":[307,323]},{"screen_name":"RotiBankSankul","name":"रोटी बैंक संकुल 😷🍛😷🍛😷RotiBankSankul","id":885138899865149400,"id_str":"885138899865149440","indices":[324,339]},{"screen_name":"baski_LA","name":"Baskaran Ambalavanan","id":16060248,"id_str":"16060248","indices":[340,349]},{"screen_name":"MSharmaWBMS","name":"Stay Safe🌍","id":841664018993442800,"id_str":"841664018993442816","indices":[350,362]},{"screen_name":"nickystevo","name":"Nichola L Stephenson","id":722076001086222300,"id_str":"722076001086222337","indices":[363,374]},{"screen_name":"JPsrivastavaBJP","name":"जय प्रकाश श्रीवास्तव #SwadeshiWarriors","id":2377684897,"id_str":"2377684897","indices":[375,391]},{"screen_name":"PardeshiPushpa","name":"Pushpa Pardeshi","id":1080830906837811200,"id_str":"1080830906837811200","indices":[392,407]},{"screen_name":"LUPsy2020","name":"Happy Thinking Laboratory, Deptt. of Psychology","id":1142681048905478100,"id_str":"1142681048905478144","indices":[408,418]},{"screen_name":"manishBJPUP","name":"Manish Shukla","id":170358151,"id_str":"170358151","indices":[419,431]},{"screen_name":"AmodRaiLive","name":"Amod Rai आमोद राय","id":243650402,"id_str":"243650402","indices":[432,444]},{"screen_name":"DurgeshAIHLU","name":"Durgesh Srivastava","id":715909300019834900,"id_str":"715909300019834880","indices":[445,458]},{"screen_name":"fabcouleurs","name":"FabCouleurs","id":736142257,"id_str":"736142257","indices":[459,471]},{"screen_name":"MisraSheela","name":"Prof.Sheela Misra","id":962719687430758400,"id_str":"962719687430758400","indices":[472,484]},{"screen_name":"pooja_singh93","name":"Pooja Singh🇮🇳#SWADESHI WARRIOR✊🏻","id":3229757161,"id_str":"3229757161","indices":[485,499]},{"screen_name":"peeku79","name":"Author - Dr. Aarohi ( aini )","id":1165479408578134000,"id_str":"1165479408578134016","indices":[500,508]},{"screen_name":"rmahajan25","name":"Ritesh Mahajan 🇮🇳","id":86743314,"id_str":"86743314","indices":[509,520]},{"screen_name":"pooran775","name":"Pooran Singh","id":2437124384,"id_str":"2437124384","indices":[521,531]},{"screen_name":"pd_dubey1","name":"Prabhakar Dubey भाजपा गंगापार प्रयागराज","id":3145635973,"id_str":"3145635973","indices":[532,542]},{"screen_name":"Yuvrajkk82","name":"Dr.Yuvraj Kumar","id":3305326454,"id_str":"3305326454","indices":[543,554]},{"screen_name":"SheoKMishra","name":"डॉ0 शिव कुमार मिश्र","id":124082205,"id_str":"124082205","indices":[555,567]},{"screen_name":"VMinuz","name":"Vera Curaj-Minuz","id":2483141372,"id_str":"2483141372","indices":[568,575]},{"screen_name":"DOAHUP","name":"Department of AHUP","id":915561026602491900,"id_str":"915561026602491908","indices":[576,583]},{"screen_name":"anvay_dubey1604","name":"अnuradha dubey","id":3847812374,"id_str":"3847812374","indices":[584,600]},{"screen_name":"AMMotivationBo2","name":"AM's Motivation Bot","id":1064257652354674700,"id_str":"1064257652354674688","indices":[601,617]},{"screen_name":"SimaMandal15","name":"Sima Mandal","id":971391553628397600,"id_str":"971391553628397568","indices":[618,631]},{"screen_name":"Sanjays81301051","name":"Sanjaysingh","id":809766153077682200,"id_str":"809766153077682176","indices":[632,648]},{"screen_name":"MentalHealthBo5","name":"Mental Health Bot","id":1306136273782935600,"id_str":"1306136273782935553","indices":[649,665]},{"screen_name":"jiwan_sameer","name":"Jiwan Sameer","id":815577634662821900,"id_str":"815577634662821888","indices":[666,679]},{"screen_name":"baski_LA","name":"Baskaran Ambalavanan","id":16060248,"id_str":"16060248","indices":[724,733]}],"urls":[{"url":"https://t.co/1zfk924UdB","expanded_url":"https://twitter.com/KanezaDiane/status/1547331509006237701?t=vhgkkM12ucQO6iKXyLj3bA&amp;s=19","display_url":"twitter.com/KanezaDiane/st…","indices":[857,880]},{"url":"https://t.co/FBnwDnYTUp","expanded_url":"https://twitter.com/labordeolivier/status/1547862408667967490?t=vhgkkM12ucQO6iKXyLj3bA&amp;s=19","display_url":"twitter.com/labordeolivier…","indices":[881,904]},{"url":"https://t.co/27vCTFpaQ5","expanded_url":"https://twitter.com/baski_LA/status/1547832558594846721?t=vhgkkM12ucQO6iKXyLj3bA&amp;s=19","display_url":"twitter.com/baski_LA/statu…","indices":[905,928]}]}</t>
  </si>
  <si>
    <t>1547953058679623683</t>
  </si>
  <si>
    <t>KolbeeRey</t>
  </si>
  <si>
    <t>Fri Jul 15 14:35:43 +0000 2022</t>
  </si>
  <si>
    <t>1455733092178530306</t>
  </si>
  <si>
    <t>http://pbs.twimg.com/profile_images/1537806894357549057/qZ0hzbbp_normal.jpg</t>
  </si>
  <si>
    <t>Enterprise, NV</t>
  </si>
  <si>
    <t>http://twitter.com/KolbeeRey/statuses/1547953058679623683</t>
  </si>
  <si>
    <t>1547953015956443140</t>
  </si>
  <si>
    <t>azannaphx</t>
  </si>
  <si>
    <t>RT @Backstorymom1: There are #MentalHealth experts on the ground in #Buffalo, as #ToppsGroceryStore 
Reopens...</t>
  </si>
  <si>
    <t>Fri Jul 15 14:35:33 +0000 2022</t>
  </si>
  <si>
    <t>40510113</t>
  </si>
  <si>
    <t>http://pbs.twimg.com/profile_images/3347600628/77d9a2afa9cca37af4e470c84799e3bc_normal.jpeg</t>
  </si>
  <si>
    <t xml:space="preserve">Phoenix </t>
  </si>
  <si>
    <t>http://twitter.com/azannaphx/statuses/1547953015956443140</t>
  </si>
  <si>
    <t>{"hashtags":[{"text":"MentalHealth","indices":[29,42]},{"text":"Buffalo","indices":[68,76]},{"text":"ToppsGroceryStore","indices":[81,99]}],"symbols":[],"user_mentions":[{"screen_name":"Backstorymom1","name":"Backstorymom1","id":1422241538,"id_str":"1422241538","indices":[3,17]}],"urls":[]}</t>
  </si>
  <si>
    <t>1547952977767309315</t>
  </si>
  <si>
    <t>irishspud1198</t>
  </si>
  <si>
    <t>Fri Jul 15 14:35:24 +0000 2022</t>
  </si>
  <si>
    <t>34003315</t>
  </si>
  <si>
    <t>http://pbs.twimg.com/profile_images/1518797749935915008/RA7ubxuK_normal.jpg</t>
  </si>
  <si>
    <t xml:space="preserve">Jersey shore  #nyg </t>
  </si>
  <si>
    <t>http://twitter.com/irishspud1198/statuses/1547952977767309315</t>
  </si>
  <si>
    <t>1547952954786795520</t>
  </si>
  <si>
    <t>GrahamCenter</t>
  </si>
  <si>
    <t>Fri Jul 15 14:35:18 +0000 2022</t>
  </si>
  <si>
    <t>54435382</t>
  </si>
  <si>
    <t>http://pbs.twimg.com/profile_images/1431326158616875012/X8pfzRGB_normal.jpg</t>
  </si>
  <si>
    <t>Pugh Hall, Gainesville, FL</t>
  </si>
  <si>
    <t>http://twitter.com/GrahamCenter/statuses/1547952954786795520</t>
  </si>
  <si>
    <t>1547952878102671360</t>
  </si>
  <si>
    <t>adwaita_one</t>
  </si>
  <si>
    <t>Affirmations: Steps To Self Love
@healthcollectif 
.
Go to https://t.co/Hsjy9rzgYT for my affirmation artworks, Plus, a haven of info+aid about mental health!
#affirmations #mentalhealthawareness #mentalhealthmatters #mentalhealth #selflove #selfcare #selfempowerment #healthcare https://t.co/xEYV4M8ED5</t>
  </si>
  <si>
    <t>Fri Jul 15 14:35:00 +0000 2022</t>
  </si>
  <si>
    <t>801113638379528192</t>
  </si>
  <si>
    <t>http://pbs.twimg.com/profile_images/1483528839284154369/mT1uKUQQ_normal.jpg</t>
  </si>
  <si>
    <t>http://twitter.com/adwaita_one/statuses/1547952878102671360</t>
  </si>
  <si>
    <t>{"hashtags":[{"text":"affirmations","indices":[159,172]},{"text":"mentalhealthawareness","indices":[173,195]},{"text":"mentalhealthmatters","indices":[196,216]},{"text":"mentalhealth","indices":[217,230]},{"text":"selflove","indices":[231,240]},{"text":"selfcare","indices":[241,250]},{"text":"selfempowerment","indices":[251,267]},{"text":"healthcare","indices":[268,279]}],"symbols":[],"user_mentions":[{"screen_name":"healthcollectif","name":"The Health Collective (India)","id":783704269128015900,"id_str":"783704269128015873","indices":[33,49]}],"urls":[{"url":"https://t.co/Hsjy9rzgYT","expanded_url":"http://healthcollective.in","display_url":"healthcollective.in","indices":[59,82]}],"media":[{"id":1547952871140135000,"id_str":"1547952871140134913","indices":[280,303],"media_url":"http://pbs.twimg.com/media/FXtu71VakAE1Kk-.jpg","media_url_https":"https://pbs.twimg.com/media/FXtu71VakAE1Kk-.jpg","url":"https://t.co/xEYV4M8ED5","display_url":"pic.twitter.com/xEYV4M8ED5","expanded_url":"https://twitter.com/adwaita_one/status/1547952878102671360/photo/1","type":"photo","sizes":{"thumb":{"w":150,"h":150,"resize":"crop"},"small":{"w":680,"h":453,"resize":"fit"},"large":{"w":1350,"h":900,"resize":"fit"},"medium":{"w":1200,"h":800,"resize":"fit"}}}]}</t>
  </si>
  <si>
    <t>1547952863770357762</t>
  </si>
  <si>
    <t>BlockHeadzArt</t>
  </si>
  <si>
    <t>30 mins until we appear on @Avaloapp #MentalHealth https://t.co/68Wsz6g59T</t>
  </si>
  <si>
    <t>Fri Jul 15 14:34:56 +0000 2022</t>
  </si>
  <si>
    <t>1474422481066893316</t>
  </si>
  <si>
    <t>http://pbs.twimg.com/profile_images/1546725710454202369/tA-wCw-J_normal.jpg</t>
  </si>
  <si>
    <t>Spreading Peace☮️ &amp; SelfLove❤️</t>
  </si>
  <si>
    <t>http://twitter.com/BlockHeadzArt/statuses/1547952863770357762</t>
  </si>
  <si>
    <t>{"hashtags":[{"text":"MentalHealth","indices":[37,50]}],"symbols":[],"user_mentions":[{"screen_name":"Avaloapp","name":"Avaloapp","id":2298481309,"id_str":"2298481309","indices":[27,36]}],"urls":[{"url":"https://t.co/68Wsz6g59T","expanded_url":"https://twitter.com/i/spaces/1ypKdEEEMOyGW","display_url":"twitter.com/i/spaces/1ypKd…","indices":[51,74]}]}</t>
  </si>
  <si>
    <t>1547952845692948481</t>
  </si>
  <si>
    <t>niki_nikster49</t>
  </si>
  <si>
    <t>RT @KariJoys: #Love grows when #Kindness is planted..
#JoyTrain #Joy #Quote #Blessed #IDWP #MentalHealth #Mindfulness #GoldenHearts #IAM #IQRTG #Quotes #FridayFeeling #FF #FridayMotivation #FabulousFriday #FridayMorning #FridayThoughts #FridayMood RT @GittePrina
https://t.co/tF0VWwUDW6</t>
  </si>
  <si>
    <t>Fri Jul 15 14:34:52 +0000 2022</t>
  </si>
  <si>
    <t>3072295154</t>
  </si>
  <si>
    <t>http://pbs.twimg.com/profile_images/1488335552290058244/EGav5am5_normal.jpg</t>
  </si>
  <si>
    <t>http://twitter.com/niki_nikster49/statuses/1547952845692948481</t>
  </si>
  <si>
    <t>{"hashtags":[{"text":"Love","indices":[14,19]},{"text":"Kindness","indices":[31,40]},{"text":"JoyTrain","indices":[55,64]},{"text":"Joy","indices":[65,69]},{"text":"Quote","indices":[70,76]},{"text":"Blessed","indices":[77,85]},{"text":"IDWP","indices":[86,91]},{"text":"MentalHealth","indices":[92,105]},{"text":"Mindfulness","indices":[106,118]},{"text":"GoldenHearts","indices":[119,132]},{"text":"IAM","indices":[133,137]}],"symbols":[],"user_mentions":[{"screen_name":"KariJoys","name":"Kari Joys MS","id":18359336,"id_str":"18359336","indices":[3,12]}],"urls":[]}</t>
  </si>
  <si>
    <t>1547952838352941056</t>
  </si>
  <si>
    <t>mentalhealthcrd</t>
  </si>
  <si>
    <t>RT @TheRealLyss: Mental health concerns are indiscriminate—and when one part of the unit is affected—it affects all. Mental Health Cards help you find the right words to acknowledge that you see those you care about. https://t.co/Pcbved7fuu #mentalhealth #mentalhealthawareness #wellbeing #health https://t.co/25Yj5nm0vT</t>
  </si>
  <si>
    <t>Fri Jul 15 14:34:50 +0000 2022</t>
  </si>
  <si>
    <t>1537166118627835904</t>
  </si>
  <si>
    <t>http://pbs.twimg.com/profile_images/1537182601558958080/ZX_xVwg1_normal.jpg</t>
  </si>
  <si>
    <t>http://twitter.com/mentalhealthcrd/statuses/1547952838352941056</t>
  </si>
  <si>
    <t>{"hashtags":[],"symbols":[],"user_mentions":[{"screen_name":"TheRealLyss","name":"THE REAL LYSS","id":1236837823,"id_str":"1236837823","indices":[3,15]}],"urls":[]}</t>
  </si>
  <si>
    <t>1547952763014787078</t>
  </si>
  <si>
    <t>Mersey_CareJobs</t>
  </si>
  <si>
    <t>View a larger version of the above flyer: https://t.co/bYtrgiIgx6
#nhs #recruitment #nhsjobs #nhsvacancy #mentalhealth</t>
  </si>
  <si>
    <t>Fri Jul 15 14:34:32 +0000 2022</t>
  </si>
  <si>
    <t>1146007048846553088</t>
  </si>
  <si>
    <t>1547952510903537664</t>
  </si>
  <si>
    <t>http://pbs.twimg.com/profile_images/1219632628304883714/c1yb997l_normal.jpg</t>
  </si>
  <si>
    <t>Liverpool</t>
  </si>
  <si>
    <t>http://twitter.com/Mersey_CareJobs/statuses/1547952763014787078</t>
  </si>
  <si>
    <t>{"hashtags":[{"text":"nhs","indices":[66,70]},{"text":"recruitment","indices":[71,83]},{"text":"nhsjobs","indices":[84,92]},{"text":"nhsvacancy","indices":[93,104]},{"text":"mentalhealth","indices":[105,118]}],"symbols":[],"user_mentions":[],"urls":[{"url":"https://t.co/bYtrgiIgx6","expanded_url":"http://ow.ly/hIjr50JTP6c","display_url":"ow.ly/hIjr50JTP6c","indices":[42,65]}]}</t>
  </si>
  <si>
    <t>1547952758451363844</t>
  </si>
  <si>
    <t>MadInTheFamily</t>
  </si>
  <si>
    <t>Important listening! @MadInTheFamily's latest podcast. Why clean air and water matter for your family's #Mentalhealth 
https://t.co/SYV1P1M99C</t>
  </si>
  <si>
    <t>Fri Jul 15 14:34:31 +0000 2022</t>
  </si>
  <si>
    <t>1059918632497614848</t>
  </si>
  <si>
    <t>http://pbs.twimg.com/profile_images/1067450138644357121/ULVYwgBl_normal.jpg</t>
  </si>
  <si>
    <t>http://twitter.com/MadInTheFamily/statuses/1547952758451363844</t>
  </si>
  <si>
    <t>{"hashtags":[{"text":"Mentalhealth","indices":[104,117]}],"symbols":[],"user_mentions":[{"screen_name":"MadInTheFamily","name":"Mad In the Family","id":1059918632497614800,"id_str":"1059918632497614848","indices":[21,36]}],"urls":[{"url":"https://t.co/SYV1P1M99C","expanded_url":"https://www.madinamerica.com/2022/07/pollution-children-mental-health-kristina-marusic/","display_url":"madinamerica.com/2022/07/pollut…","indices":[120,143]}]}</t>
  </si>
  <si>
    <t>1547952685529251842</t>
  </si>
  <si>
    <t>Laudani</t>
  </si>
  <si>
    <t>It’s official: #Fridays in the office are over
I have always been an advocate for the #4dayworkweek . Finally it is becoming the new norm thanks to the #pandemic. 
#Mentalhealth #workplace
https://t.co/OL5rVzaViW</t>
  </si>
  <si>
    <t>Fri Jul 15 14:34:14 +0000 2022</t>
  </si>
  <si>
    <t>32583574</t>
  </si>
  <si>
    <t>http://pbs.twimg.com/profile_images/1494727658453749773/4OZ3gORG_normal.jpg</t>
  </si>
  <si>
    <t>ÜT: 40.781281,-73.942648</t>
  </si>
  <si>
    <t>http://twitter.com/Laudani/statuses/1547952685529251842</t>
  </si>
  <si>
    <t>{"hashtags":[{"text":"Fridays","indices":[15,23]},{"text":"4dayworkweek","indices":[87,100]},{"text":"pandemic","indices":[153,162]},{"text":"Mentalhealth","indices":[166,179]},{"text":"workplace","indices":[180,190]}],"symbols":[],"user_mentions":[],"urls":[{"url":"https://t.co/OL5rVzaViW","expanded_url":"https://www.washingtonpost.com/business/2022/07/15/its-official-fridays-office-are-over/","display_url":"washingtonpost.com/business/2022/…","indices":[192,215]}]}</t>
  </si>
  <si>
    <t>1547952669653733378</t>
  </si>
  <si>
    <t>pcelovrgma10438</t>
  </si>
  <si>
    <t>Fri Jul 15 14:34:10 +0000 2022</t>
  </si>
  <si>
    <t>1475927285655957504</t>
  </si>
  <si>
    <t>http://pbs.twimg.com/profile_images/1495092687573176320/XY_y03YR_normal.jpg</t>
  </si>
  <si>
    <t>http://twitter.com/pcelovrgma10438/statuses/1547952669653733378</t>
  </si>
  <si>
    <t>1547952667141361667</t>
  </si>
  <si>
    <t>osbornecsue</t>
  </si>
  <si>
    <t>RT @jdubqca: `
AFTER THE IMPLOSION
#poem #poetry
#mentalhealth
#blogging
~ https://t.co/2BUhrD6AOX</t>
  </si>
  <si>
    <t>522292545</t>
  </si>
  <si>
    <t>http://pbs.twimg.com/profile_images/2849383586/f49ed7dc76951e8e8ed59ceaa9cba82f_normal.png</t>
  </si>
  <si>
    <t>cornwall</t>
  </si>
  <si>
    <t>http://twitter.com/osbornecsue/statuses/1547952667141361667</t>
  </si>
  <si>
    <t>{"hashtags":[{"text":"poem","indices":[36,41]},{"text":"poetry","indices":[42,49]},{"text":"mentalhealth","indices":[50,63]},{"text":"blogging","indices":[64,73]}],"symbols":[],"user_mentions":[{"screen_name":"jdubqca","name":"j mαtthєw wαtєrs","id":24095762,"id_str":"24095762","indices":[3,11]}],"urls":[{"url":"https://t.co/2BUhrD6AOX","expanded_url":"http://jdubqca.com/2022/07/13/after-the-implosion/","display_url":"jdubqca.com/2022/07/13/aft…","indices":[77,100]}]}</t>
  </si>
  <si>
    <t>1547952662460583941</t>
  </si>
  <si>
    <t>_TheGarage</t>
  </si>
  <si>
    <t>18-20 July at 4-7pm, @ormistonfamily mental health support service for children and young people will have their trainee children's wellbeing practitioners available in The Garage café. They will be offering advice and more!
#Norwich #Mentalhealth #Norfolk https://t.co/0PLvJrhznY</t>
  </si>
  <si>
    <t>Fri Jul 15 14:34:08 +0000 2022</t>
  </si>
  <si>
    <t>47179295</t>
  </si>
  <si>
    <t>http://pbs.twimg.com/profile_images/1415976457734664192/gBV4Wdp2_normal.jpg</t>
  </si>
  <si>
    <t>Norwich, Norfolk, UK</t>
  </si>
  <si>
    <t>http://twitter.com/_TheGarage/statuses/1547952662460583941</t>
  </si>
  <si>
    <t>{"hashtags":[{"text":"Norwich","indices":[226,234]},{"text":"Mentalhealth","indices":[235,248]},{"text":"Norfolk","indices":[249,257]}],"symbols":[],"user_mentions":[{"screen_name":"ormistonfamily","name":"Ormiston Families","id":159102222,"id_str":"159102222","indices":[21,36]}],"urls":[],"media":[{"id":1547951911310987300,"id_str":"1547951911310987269","indices":[258,281],"media_url":"http://pbs.twimg.com/media/FXtuD9sUEAUbswH.jpg","media_url_https":"https://pbs.twimg.com/media/FXtuD9sUEAUbswH.jpg","url":"https://t.co/0PLvJrhznY","display_url":"pic.twitter.com/0PLvJrhznY","expanded_url":"https://twitter.com/_TheGarage/status/1547952662460583941/photo/1","type":"photo","sizes":{"large":{"w":1600,"h":900,"resize":"fit"},"thumb":{"w":150,"h":150,"resize":"crop"},"small":{"w":680,"h":383,"resize":"fit"},"medium":{"w":1200,"h":675,"resize":"fit"}}}]}</t>
  </si>
  <si>
    <t>1547952656668209154</t>
  </si>
  <si>
    <t>WhittierScanner</t>
  </si>
  <si>
    <t>Still blows my mind that our U.S Government would rather spend billions on other countries problems instead of fixing our own. 
#HomelessVets 
#Immigration
#Mentalhealth</t>
  </si>
  <si>
    <t>Fri Jul 15 14:34:07 +0000 2022</t>
  </si>
  <si>
    <t>1016435563392462848</t>
  </si>
  <si>
    <t>http://pbs.twimg.com/profile_images/1017286777684422658/VViMbfHG_normal.jpg</t>
  </si>
  <si>
    <t>Whittier, CA</t>
  </si>
  <si>
    <t>http://twitter.com/WhittierScanner/statuses/1547952656668209154</t>
  </si>
  <si>
    <t>{"hashtags":[{"text":"HomelessVets","indices":[128,141]},{"text":"Immigration","indices":[143,155]},{"text":"Mentalhealth","indices":[156,169]}],"symbols":[],"user_mentions":[],"urls":[]}</t>
  </si>
  <si>
    <t>1547952647767937024</t>
  </si>
  <si>
    <t>The Best #Technique I Know to #Quiet #Unwanted #Thoughts by David Gerken https://t.co/D28GEaZpvw #Life #LifeLessons #StuckInMyHead #psychology #MentalHealth</t>
  </si>
  <si>
    <t>Fri Jul 15 14:34:05 +0000 2022</t>
  </si>
  <si>
    <t>http://twitter.com/DiabeticCyborgg/statuses/1547952647767937024</t>
  </si>
  <si>
    <t>{"hashtags":[{"text":"Technique","indices":[9,19]},{"text":"Quiet","indices":[30,36]},{"text":"Unwanted","indices":[37,46]},{"text":"Thoughts","indices":[47,56]},{"text":"Life","indices":[97,102]},{"text":"LifeLessons","indices":[103,115]},{"text":"StuckInMyHead","indices":[116,130]},{"text":"psychology","indices":[131,142]},{"text":"MentalHealth","indices":[143,156]}],"symbols":[],"user_mentions":[],"urls":[{"url":"https://t.co/D28GEaZpvw","expanded_url":"https://link.medium.com/7RnFqplzErb","display_url":"link.medium.com/7RnFqplzErb","indices":[73,96]}]}</t>
  </si>
  <si>
    <t>1547952642764070912</t>
  </si>
  <si>
    <t>Suephisticated</t>
  </si>
  <si>
    <t>Good morning to the parallel anxious universe in my head where everything goes wrong #Mentalhealth</t>
  </si>
  <si>
    <t>Fri Jul 15 14:34:04 +0000 2022</t>
  </si>
  <si>
    <t>1507564286775738368</t>
  </si>
  <si>
    <t>http://pbs.twimg.com/profile_images/1544182272038805505/W63pKX5G_normal.jpg</t>
  </si>
  <si>
    <t>http://twitter.com/Suephisticated/statuses/1547952642764070912</t>
  </si>
  <si>
    <t>{"hashtags":[{"text":"Mentalhealth","indices":[85,98]}],"symbols":[],"user_mentions":[],"urls":[]}</t>
  </si>
  <si>
    <t>1547952590943506441</t>
  </si>
  <si>
    <t>sspencerthomas</t>
  </si>
  <si>
    <t>VIDEO: Leader in Action: Assistant Director Manny Almaguer, Denver Fire Department "When Leaders Open Up"
https://t.co/xNhb7dY0BT
#WorkplaceSuicidePrevention #SuicidePrevention #MentalHealth #WorkplaceWellbeing #FirstResponders https://t.co/MaHABDj8yQ</t>
  </si>
  <si>
    <t>Fri Jul 15 14:33:51 +0000 2022</t>
  </si>
  <si>
    <t>21603961</t>
  </si>
  <si>
    <t>http://pbs.twimg.com/profile_images/1511039055785566213/_BK7gCYV_normal.jpg</t>
  </si>
  <si>
    <t>Denver, Colorado</t>
  </si>
  <si>
    <t>http://twitter.com/sspencerthomas/statuses/1547952590943506441</t>
  </si>
  <si>
    <t>{"hashtags":[{"text":"WorkplaceSuicidePrevention","indices":[131,158]},{"text":"SuicidePrevention","indices":[159,177]},{"text":"MentalHealth","indices":[178,191]},{"text":"WorkplaceWellbeing","indices":[192,211]},{"text":"FirstResponders","indices":[212,228]}],"symbols":[],"user_mentions":[],"urls":[{"url":"https://t.co/xNhb7dY0BT","expanded_url":"https://youtu.be/VTaqTtF7A2k","display_url":"youtu.be/VTaqTtF7A2k","indices":[106,129]}],"media":[{"id":1547952589366407200,"id_str":"1547952589366407171","indices":[229,252],"media_url":"http://pbs.twimg.com/media/FXturbpUsAMwfYW.jpg","media_url_https":"https://pbs.twimg.com/media/FXturbpUsAMwfYW.jpg","url":"https://t.co/MaHABDj8yQ","display_url":"pic.twitter.com/MaHABDj8yQ","expanded_url":"https://twitter.com/sspencerthomas/status/1547952590943506441/photo/1","type":"photo","sizes":{"large":{"w":1920,"h":1080,"resize":"fit"},"thumb":{"w":150,"h":150,"resize":"crop"},"small":{"w":680,"h":383,"resize":"fit"},"medium":{"w":1200,"h":675,"resize":"fit"}}}]}</t>
  </si>
  <si>
    <t>1547952586837282818</t>
  </si>
  <si>
    <t>TRocks1825</t>
  </si>
  <si>
    <t>Fri Jul 15 14:33:50 +0000 2022</t>
  </si>
  <si>
    <t>1037470096464195584</t>
  </si>
  <si>
    <t>http://pbs.twimg.com/profile_images/1043180345426956289/ER_x1Fq3_normal.jpg</t>
  </si>
  <si>
    <t>Suwanee, GA</t>
  </si>
  <si>
    <t>http://twitter.com/TRocks1825/statuses/1547952586837282818</t>
  </si>
  <si>
    <t>1547952542478266369</t>
  </si>
  <si>
    <t>RandyVigil21</t>
  </si>
  <si>
    <t>Fear, anxiety,depression ain’t nothing but energy that needs a outlet. #mindset #health #Mentalhealth</t>
  </si>
  <si>
    <t>Fri Jul 15 14:33:40 +0000 2022</t>
  </si>
  <si>
    <t>1509171258784690181</t>
  </si>
  <si>
    <t>http://pbs.twimg.com/profile_images/1510119989398814722/IzDludMJ_normal.jpg</t>
  </si>
  <si>
    <t>Milliken, CO</t>
  </si>
  <si>
    <t>http://twitter.com/RandyVigil21/statuses/1547952542478266369</t>
  </si>
  <si>
    <t>{"hashtags":[{"text":"mindset","indices":[71,79]},{"text":"health","indices":[80,87]},{"text":"Mentalhealth","indices":[88,101]}],"symbols":[],"user_mentions":[],"urls":[]}</t>
  </si>
  <si>
    <t>1547952535100542976</t>
  </si>
  <si>
    <t>ASCI_Kinship</t>
  </si>
  <si>
    <t>There are many contributions to the mental health crisis amongst minority communities. Be sure to connect with resources to get the help you need! 
.
.
.
.
#ASCI #mentalhealth #minorities #mentalhealthmatters #fightthestigma
https://t.co/CqV2wK1LLu</t>
  </si>
  <si>
    <t>Fri Jul 15 14:33:38 +0000 2022</t>
  </si>
  <si>
    <t>1115299707125944321</t>
  </si>
  <si>
    <t>http://pbs.twimg.com/profile_images/1334188525072347136/Ohvpmt21_normal.jpg</t>
  </si>
  <si>
    <t>http://twitter.com/ASCI_Kinship/statuses/1547952535100542976</t>
  </si>
  <si>
    <t>{"hashtags":[{"text":"ASCI","indices":[156,161]},{"text":"mentalhealth","indices":[162,175]},{"text":"minorities","indices":[176,187]},{"text":"mentalhealthmatters","indices":[188,208]},{"text":"fightthestigma","indices":[209,224]}],"symbols":[],"user_mentions":[],"urls":[{"url":"https://t.co/CqV2wK1LLu","expanded_url":"https://www.youtube.com/watch?v=M8NKnXBna4A","display_url":"youtube.com/watch?v=M8NKnX…","indices":[225,248]}]}</t>
  </si>
  <si>
    <t>1547952512845590531</t>
  </si>
  <si>
    <t>AntHassallNHS</t>
  </si>
  <si>
    <t>Great to meet @MarkFisherNHS today @NHS_GM discussing all things #mentalhealth #learningdisability #autism &amp;amp; many other challenges &amp;amp; opportunities @PennineCareNHS #PennineCarePeople - look forward to working with you Mark! https://t.co/f7CBXlZIdf</t>
  </si>
  <si>
    <t>Fri Jul 15 14:33:33 +0000 2022</t>
  </si>
  <si>
    <t>202540076</t>
  </si>
  <si>
    <t>http://pbs.twimg.com/profile_images/1511037591910551564/29FHNPZ9_normal.jpg</t>
  </si>
  <si>
    <t>All views are my own</t>
  </si>
  <si>
    <t>http://twitter.com/AntHassallNHS/statuses/1547952512845590531</t>
  </si>
  <si>
    <t>{"hashtags":[{"text":"mentalhealth","indices":[65,78]},{"text":"learningdisability","indices":[79,98]},{"text":"autism","indices":[99,106]},{"text":"PennineCarePeople","indices":[171,189]}],"symbols":[],"user_mentions":[{"screen_name":"MarkFisherNHS","name":"Mark Fisher","id":2833768421,"id_str":"2833768421","indices":[14,28]},{"screen_name":"NHS_GM","name":"NHS Greater Manchester","id":1534541826467709000,"id_str":"1534541826467708929","indices":[35,42]},{"screen_name":"PennineCareNHS","name":"Pennine Care NHS FT","id":743370835,"id_str":"743370835","indices":[155,170]}],"urls":[],"media":[{"id":1547952500543668200,"id_str":"1547952500543668229","indices":[231,254],"media_url":"http://pbs.twimg.com/media/FXtumQwVQAUcCGS.jpg","media_url_https":"https://pbs.twimg.com/media/FXtumQwVQAUcCGS.jpg","url":"https://t.co/f7CBXlZIdf","display_url":"pic.twitter.com/f7CBXlZIdf","expanded_url":"https://twitter.com/AntHassallNHS/status/1547952512845590531/photo/1","type":"photo","sizes":{"thumb":{"w":150,"h":150,"resize":"crop"},"medium":{"w":1200,"h":900,"resize":"fit"},"large":{"w":2048,"h":1536,"resize":"fit"},"small":{"w":680,"h":510,"resize":"fit"}}}]}</t>
  </si>
  <si>
    <t>1547952470835339270</t>
  </si>
  <si>
    <t>PearsMaudsley</t>
  </si>
  <si>
    <t>RT @MaudsleyNHS: Passionate about film and TV and looking to learn more about Mental Health? Listen to Dr Akeem Sule on the Maudsley Learning Podcast 🎧
Full episode here - https://t.co/Uqy4pDKkpd
@MaudsleyPodcast @ak411cam #Understanding #MentalHealth https://t.co/waW3Hdi7T5</t>
  </si>
  <si>
    <t>Fri Jul 15 14:33:23 +0000 2022</t>
  </si>
  <si>
    <t>1351253725759856644</t>
  </si>
  <si>
    <t>http://pbs.twimg.com/profile_images/1356296366700560385/-2It-M9f_normal.png</t>
  </si>
  <si>
    <t>Camberwell - London</t>
  </si>
  <si>
    <t>http://twitter.com/PearsMaudsley/statuses/1547952470835339270</t>
  </si>
  <si>
    <t>{"hashtags":[],"symbols":[],"user_mentions":[{"screen_name":"MaudsleyNHS","name":"NHS Maudsley","id":42846017,"id_str":"42846017","indices":[3,15]}],"urls":[]}</t>
  </si>
  <si>
    <t>1547952469212180486</t>
  </si>
  <si>
    <t>Don’t allow your negative self thoughts to consume you; FIGHT YOURSELF!  You are in control of your thoughts!   At some point, you GOTTA. FIGHT.  BACK!  #StopRunningFromYou #MentalHealth #BlackTwitter</t>
  </si>
  <si>
    <t>Fri Jul 15 14:33:22 +0000 2022</t>
  </si>
  <si>
    <t>http://twitter.com/CTyRelleLive/statuses/1547952469212180486</t>
  </si>
  <si>
    <t>{"hashtags":[{"text":"StopRunningFromYou","indices":[153,172]},{"text":"MentalHealth","indices":[173,186]},{"text":"BlackTwitter","indices":[187,200]}],"symbols":[],"user_mentions":[],"urls":[]}</t>
  </si>
  <si>
    <t>1547952410424881160</t>
  </si>
  <si>
    <t>Web3Me_Space</t>
  </si>
  <si>
    <t>RT @MetaMysticNFT: Hey friends if you deal with anxiety try avoiding these few things here and see if it helps ☮️
#Mentalhealth #MMSH #NFTCommuntiy #water https://t.co/4QMXUggyBj</t>
  </si>
  <si>
    <t>Fri Jul 15 14:33:08 +0000 2022</t>
  </si>
  <si>
    <t>1476690003648561153</t>
  </si>
  <si>
    <t>http://pbs.twimg.com/profile_images/1547293157129322501/Q2HEm-GA_normal.jpg</t>
  </si>
  <si>
    <t>http://twitter.com/Web3Me_Space/statuses/1547952410424881160</t>
  </si>
  <si>
    <t>{"hashtags":[{"text":"Mentalhealth","indices":[115,128]},{"text":"MMSH","indices":[129,134]}],"symbols":[],"user_mentions":[{"screen_name":"MetaMysticNFT","name":"💥Meta Mystic Superheroes | LIVE","id":1495473506821329000,"id_str":"1495473506821328898","indices":[3,17]}],"urls":[]}</t>
  </si>
  <si>
    <t>1547952375041626114</t>
  </si>
  <si>
    <t>BehavioralNutri</t>
  </si>
  <si>
    <t>#edrecovery #eatingdisorderrecovery #haes #healthateverysize #antidiet #dietitian #therapy #therapist #counseling #nutrition #diet #bingeeating #bingeeatingdisorder #anorexia #bulimia #arfid #intuitiveeating #mentalhealth #depression #anxiety https://t.co/Qygv5bn729</t>
  </si>
  <si>
    <t>Fri Jul 15 14:33:00 +0000 2022</t>
  </si>
  <si>
    <t>109936001</t>
  </si>
  <si>
    <t>http://pbs.twimg.com/profile_images/1245431458459783168/VTRmdvxI_normal.jpg</t>
  </si>
  <si>
    <t>Quincy ,MA</t>
  </si>
  <si>
    <t>http://twitter.com/BehavioralNutri/statuses/1547952375041626114</t>
  </si>
  <si>
    <t>{"hashtags":[{"text":"edrecovery","indices":[0,11]},{"text":"eatingdisorderrecovery","indices":[12,35]},{"text":"haes","indices":[36,41]},{"text":"healthateverysize","indices":[42,60]},{"text":"antidiet","indices":[61,70]},{"text":"dietitian","indices":[71,81]},{"text":"therapy","indices":[82,90]},{"text":"therapist","indices":[91,101]},{"text":"counseling","indices":[102,113]},{"text":"nutrition","indices":[114,124]},{"text":"diet","indices":[125,130]},{"text":"bingeeating","indices":[131,143]},{"text":"bingeeatingdisorder","indices":[144,164]},{"text":"anorexia","indices":[165,174]},{"text":"bulimia","indices":[175,183]},{"text":"arfid","indices":[184,190]},{"text":"intuitiveeating","indices":[191,207]},{"text":"mentalhealth","indices":[208,221]},{"text":"depression","indices":[222,233]},{"text":"anxiety","indices":[234,242]}],"symbols":[],"user_mentions":[],"urls":[],"media":[{"id":1547952373284216800,"id_str":"1547952373284216834","indices":[243,266],"media_url":"http://pbs.twimg.com/media/FXtue2rUIAIHPuL.jpg","media_url_https":"https://pbs.twimg.com/media/FXtue2rUIAIHPuL.jpg","url":"https://t.co/Qygv5bn729","display_url":"pic.twitter.com/Qygv5bn729","expanded_url":"https://twitter.com/BehavioralNutri/status/1547952375041626114/photo/1","type":"photo","sizes":{"thumb":{"w":150,"h":150,"resize":"crop"},"large":{"w":940,"h":788,"resize":"fit"},"medium":{"w":940,"h":788,"resize":"fit"},"small":{"w":680,"h":570,"resize":"fit"}}}]}</t>
  </si>
  <si>
    <t>1547952340732235776</t>
  </si>
  <si>
    <t>emeraldpsychtms</t>
  </si>
  <si>
    <t>The new mental health crisis hotline, 988, is set to formally launch on July 16! This new three-digit number will become the National Suicide Prevention Lifeline for every state in the country. 
#mentalhealth #suicideprevention #suicidehotline https://t.co/CwZFj33lNk</t>
  </si>
  <si>
    <t>Fri Jul 15 14:32:52 +0000 2022</t>
  </si>
  <si>
    <t>953308347654197248</t>
  </si>
  <si>
    <t>http://pbs.twimg.com/profile_images/953375506308780032/X1uVdHnh_normal.jpg</t>
  </si>
  <si>
    <t>Dublin, OH</t>
  </si>
  <si>
    <t>http://twitter.com/emeraldpsychtms/statuses/1547952340732235776</t>
  </si>
  <si>
    <t>{"hashtags":[{"text":"mentalhealth","indices":[196,209]},{"text":"suicideprevention","indices":[210,228]},{"text":"suicidehotline","indices":[229,244]}],"symbols":[],"user_mentions":[],"urls":[],"media":[{"id":1547952317718089700,"id_str":"1547952317718089730","indices":[245,268],"media_url":"http://pbs.twimg.com/media/FXtubnrUUAIr-Ym.png","media_url_https":"https://pbs.twimg.com/media/FXtubnrUUAIr-Ym.png","url":"https://t.co/CwZFj33lNk","display_url":"pic.twitter.com/CwZFj33lNk","expanded_url":"https://twitter.com/emeraldpsychtms/status/1547952340732235776/photo/1","type":"photo","sizes":{"small":{"w":680,"h":680,"resize":"fit"},"large":{"w":1080,"h":1080,"resize":"fit"},"medium":{"w":1080,"h":1080,"resize":"fit"},"thumb":{"w":150,"h":150,"resize":"crop"}}}]}</t>
  </si>
  <si>
    <t>1547952317353246724</t>
  </si>
  <si>
    <t>Backstorymom1</t>
  </si>
  <si>
    <t>There are #MentalHealth experts on the ground in #Buffalo, as #ToppsGroceryStore 
Reopens...</t>
  </si>
  <si>
    <t>Fri Jul 15 14:32:46 +0000 2022</t>
  </si>
  <si>
    <t>1422241538</t>
  </si>
  <si>
    <t>http://pbs.twimg.com/profile_images/838992872884023297/T1m70OkC_normal.jpg</t>
  </si>
  <si>
    <t>http://twitter.com/Backstorymom1/statuses/1547952317353246724</t>
  </si>
  <si>
    <t>{"hashtags":[{"text":"MentalHealth","indices":[10,23]},{"text":"Buffalo","indices":[49,57]},{"text":"ToppsGroceryStore","indices":[62,80]}],"symbols":[],"user_mentions":[],"urls":[]}</t>
  </si>
  <si>
    <t>1547952315327397889</t>
  </si>
  <si>
    <t>pockitudes</t>
  </si>
  <si>
    <t>Be kind to yourself. You matter. 
❤️ 
 #mentalhealth  #kindnessmatters #selflove #selfcare #pockitudes #gratitude #wellness https://t.co/X2zWPfsmKf</t>
  </si>
  <si>
    <t>751762671070957569</t>
  </si>
  <si>
    <t>http://pbs.twimg.com/profile_images/1464239627162767368/z7BpsujO_normal.jpg</t>
  </si>
  <si>
    <t>Boulder, CO</t>
  </si>
  <si>
    <t>http://twitter.com/pockitudes/statuses/1547952315327397889</t>
  </si>
  <si>
    <t>{"hashtags":[{"text":"mentalhealth","indices":[41,54]},{"text":"kindnessmatters","indices":[56,72]},{"text":"selflove","indices":[73,82]},{"text":"selfcare","indices":[83,92]},{"text":"pockitudes","indices":[93,104]},{"text":"gratitude","indices":[105,115]},{"text":"wellness","indices":[116,125]}],"symbols":[],"user_mentions":[],"urls":[],"media":[{"id":1547952307463041000,"id_str":"1547952307463041024","indices":[126,149],"media_url":"http://pbs.twimg.com/media/FXtubBeUsAAhM2q.jpg","media_url_https":"https://pbs.twimg.com/media/FXtubBeUsAAhM2q.jpg","url":"https://t.co/X2zWPfsmKf","display_url":"pic.twitter.com/X2zWPfsmKf","expanded_url":"https://twitter.com/pockitudes/status/1547952315327397889/photo/1","type":"photo","sizes":{"thumb":{"w":150,"h":150,"resize":"crop"},"large":{"w":1080,"h":1080,"resize":"fit"},"medium":{"w":1080,"h":1080,"resize":"fit"},"small":{"w":680,"h":680,"resize":"fit"}}}]}</t>
  </si>
  <si>
    <t>1547952309979586562</t>
  </si>
  <si>
    <t>One of our biggest issues in life is that we don’t believe ourselves, but want others to believe us!  Do you see the issue here?  START. WITH. SELF!! You can do this!!!  #StopRunningFromYou #MentalHealth #BlackTwitter</t>
  </si>
  <si>
    <t>Fri Jul 15 14:32:44 +0000 2022</t>
  </si>
  <si>
    <t>http://twitter.com/CTyRelleLive/statuses/1547952309979586562</t>
  </si>
  <si>
    <t>{"hashtags":[{"text":"StopRunningFromYou","indices":[170,189]},{"text":"MentalHealth","indices":[190,203]},{"text":"BlackTwitter","indices":[204,217]}],"symbols":[],"user_mentions":[],"urls":[]}</t>
  </si>
  <si>
    <t>1547952222746525698</t>
  </si>
  <si>
    <t>ActionPotential</t>
  </si>
  <si>
    <t>Don't believe everything you think, your brain's first thought after a setback, change or a problem occurs is likely to be a cognitive distortion.  
Give yourself time, build your calm.
BeA#NeuroNinja
#mentalhealth https://t.co/GSmK0JN7dh</t>
  </si>
  <si>
    <t>Fri Jul 15 14:32:24 +0000 2022</t>
  </si>
  <si>
    <t>1036893627564339200</t>
  </si>
  <si>
    <t>http://pbs.twimg.com/profile_images/1036900051736514561/6qy2FOcK_normal.jpg</t>
  </si>
  <si>
    <t>East Sussex</t>
  </si>
  <si>
    <t>http://twitter.com/ActionPotential/statuses/1547952222746525698</t>
  </si>
  <si>
    <t>{"hashtags":[{"text":"mentalhealth","indices":[203,216]}],"symbols":[],"user_mentions":[],"urls":[],"media":[{"id":1547952219911164000,"id_str":"1547952219911163904","indices":[217,240],"media_url":"http://pbs.twimg.com/media/FXtuV7UVEAAt4FJ.jpg","media_url_https":"https://pbs.twimg.com/media/FXtuV7UVEAAt4FJ.jpg","url":"https://t.co/GSmK0JN7dh","display_url":"pic.twitter.com/GSmK0JN7dh","expanded_url":"https://twitter.com/ActionPotential/status/1547952222746525698/photo/1","type":"photo","sizes":{"thumb":{"w":150,"h":150,"resize":"crop"},"large":{"w":2048,"h":1146,"resize":"fit"},"medium":{"w":1200,"h":672,"resize":"fit"},"small":{"w":680,"h":381,"resize":"fit"}}}]}</t>
  </si>
  <si>
    <t>1547952211245666304</t>
  </si>
  <si>
    <t>EhsunAnwar</t>
  </si>
  <si>
    <t>“I should be better” is a thought that often leads to disappointment 
Which leads to stress eating 🍕which leads to weight gain.
“I did great today” often makes you feel great 😊Which leads to further weight loss
#weightloss #Mentalhealth #positivity</t>
  </si>
  <si>
    <t>Fri Jul 15 14:32:21 +0000 2022</t>
  </si>
  <si>
    <t>1543713111189950465</t>
  </si>
  <si>
    <t>http://pbs.twimg.com/profile_images/1543714390821806080/f1qbglB1_normal.jpg</t>
  </si>
  <si>
    <t>http://twitter.com/EhsunAnwar/statuses/1547952211245666304</t>
  </si>
  <si>
    <t>{"hashtags":[{"text":"weightloss","indices":[214,225]},{"text":"Mentalhealth","indices":[226,239]},{"text":"positivity","indices":[240,251]}],"symbols":[],"user_mentions":[],"urls":[]}</t>
  </si>
  <si>
    <t>1547952197408763912</t>
  </si>
  <si>
    <t>LOP1936</t>
  </si>
  <si>
    <t>RT @RecoverySurvey: If you’re interested in being a guest on the show send us a message. #Recoverysurvey #odaat #recovery #recoveryposse #addictionrecovery #clean #jft #mentalhealth #selfhelp #recoverypodcast #wedorecover #alcoholic #recoveryispossible #xa #spiritual  #podcast #soberliving https://t.co/3bOkzvP6DN</t>
  </si>
  <si>
    <t>Fri Jul 15 14:32:18 +0000 2022</t>
  </si>
  <si>
    <t>2184858258</t>
  </si>
  <si>
    <t>http://pbs.twimg.com/profile_images/378800000717286671/a9a30d477bccbdd6d779b8b4a02aa00f_normal.jpeg</t>
  </si>
  <si>
    <t>http://twitter.com/LOP1936/statuses/1547952197408763912</t>
  </si>
  <si>
    <t>{"hashtags":[{"text":"Recoverysurvey","indices":[89,104]},{"text":"odaat","indices":[105,111]},{"text":"recovery","indices":[112,121]},{"text":"recoveryposse","indices":[122,136]}],"symbols":[],"user_mentions":[{"screen_name":"RecoverySurvey","name":"Recovery Survey Podcast","id":1228479223490326500,"id_str":"1228479223490326536","indices":[3,18]}],"urls":[]}</t>
  </si>
  <si>
    <t>1547952191637372932</t>
  </si>
  <si>
    <t>nawnpodcast</t>
  </si>
  <si>
    <t>Let's go on a walk 🚶🏾‍♀️🚶🏼‍♀️🚶🏾🚶🏼‍♂️🚶🏾‍♂️
Episode 148 of the podcast - Come on a walk with me (literally) is out now!!
Available anywhere you listen to podcasts :)
#podcasts #dailywalks #Mentalhealth #health #explorepage #discover #spotifypodcasts #share #podcaster #Recommend https://t.co/stP8WiIPfb</t>
  </si>
  <si>
    <t>Fri Jul 15 14:32:16 +0000 2022</t>
  </si>
  <si>
    <t>1232891042866900992</t>
  </si>
  <si>
    <t>http://pbs.twimg.com/profile_images/1547245323051040774/jMtAN0ml_normal.jpg</t>
  </si>
  <si>
    <t>http://twitter.com/nawnpodcast/statuses/1547952191637372932</t>
  </si>
  <si>
    <t>{"hashtags":[{"text":"podcasts","indices":[166,175]},{"text":"dailywalks","indices":[176,187]},{"text":"Mentalhealth","indices":[188,201]},{"text":"health","indices":[202,209]},{"text":"explorepage","indices":[210,222]},{"text":"discover","indices":[223,232]},{"text":"spotifypodcasts","indices":[233,249]},{"text":"share","indices":[250,256]},{"text":"podcaster","indices":[257,267]},{"text":"Recommend","indices":[268,278]}],"symbols":[],"user_mentions":[],"urls":[],"media":[{"id":1547952153137885200,"id_str":"1547952153137885185","indices":[279,302],"media_url":"http://pbs.twimg.com/media/FXtuSCkVsAEUF2I.jpg","media_url_https":"https://pbs.twimg.com/media/FXtuSCkVsAEUF2I.jpg","url":"https://t.co/stP8WiIPfb","display_url":"pic.twitter.com/stP8WiIPfb","expanded_url":"https://twitter.com/nawnpodcast/status/1547952191637372932/photo/1","type":"photo","sizes":{"thumb":{"w":150,"h":150,"resize":"crop"},"large":{"w":1530,"h":2048,"resize":"fit"},"medium":{"w":896,"h":1200,"resize":"fit"},"small":{"w":508,"h":680,"resize":"fit"}}}]}</t>
  </si>
  <si>
    <t>1547952187837321216</t>
  </si>
  <si>
    <t>GoogleExpertUK</t>
  </si>
  <si>
    <t>RT @Stephen08920863: #TRUECRIMEDIARY
#IRWINMITCHELL #SOLICITORS misled the #Manchester court in material matters. FACT.
Has RICHARD TRAYNOR CEO of #BEGBIESTRAYNOR GROUP PLC agreed to disclose the truth to the court?
#ifitsnottruesue @neilholden7 @BfcDale @DominicRaab #mentalhealth #whistleblowers https://t.co/BSvHcqROwv</t>
  </si>
  <si>
    <t>Fri Jul 15 14:32:15 +0000 2022</t>
  </si>
  <si>
    <t>42034114</t>
  </si>
  <si>
    <t>http://pbs.twimg.com/profile_images/1545852232150786051/E995TGuz_normal.png</t>
  </si>
  <si>
    <t>Hollywood</t>
  </si>
  <si>
    <t>http://twitter.com/GoogleExpertUK/statuses/1547952187837321216</t>
  </si>
  <si>
    <t>{"hashtags":[{"text":"TRUECRIMEDIARY","indices":[21,36]},{"text":"IRWINMITCHELL","indices":[38,52]},{"text":"SOLICITORS","indices":[53,64]},{"text":"Manchester","indices":[76,87]}],"symbols":[],"user_mentions":[{"screen_name":"Stephen08920863","name":"Stephen Reed #ifitsnottruesue","id":1354714712399818800,"id_str":"1354714712399818752","indices":[3,19]}],"urls":[]}</t>
  </si>
  <si>
    <t>1547952169478791168</t>
  </si>
  <si>
    <t>MicrodoseHQ</t>
  </si>
  <si>
    <t>$ENVB @Enveric_Bio announces Reverse Stock Split. Common Stock will begin trading on a Split-Adjusted basis today on the @Nasdaq.
#psychedelics #medicine #psilocybin #investing #CSE #NYSE #nasdaq #TSXV #TSX #traders #research #MentalHealth
https://t.co/5R8zGUI4jA</t>
  </si>
  <si>
    <t>Fri Jul 15 14:32:11 +0000 2022</t>
  </si>
  <si>
    <t>1221470043168485381</t>
  </si>
  <si>
    <t>http://pbs.twimg.com/profile_images/1351328987784630273/LclhAApN_normal.jpg</t>
  </si>
  <si>
    <t xml:space="preserve">Virtual </t>
  </si>
  <si>
    <t>http://twitter.com/MicrodoseHQ/statuses/1547952169478791168</t>
  </si>
  <si>
    <t>{"hashtags":[{"text":"psychedelics","indices":[131,144]},{"text":"medicine","indices":[145,154]},{"text":"psilocybin","indices":[155,166]},{"text":"investing","indices":[167,177]},{"text":"CSE","indices":[178,182]},{"text":"NYSE","indices":[183,188]},{"text":"nasdaq","indices":[189,196]},{"text":"TSXV","indices":[197,202]},{"text":"TSX","indices":[203,207]},{"text":"traders","indices":[208,216]},{"text":"research","indices":[217,226]},{"text":"MentalHealth","indices":[227,240]}],"symbols":[{"text":"ENVB","indices":[0,5]}],"user_mentions":[{"screen_name":"Enveric_Bio","name":"Enveric Biosciences","id":1275846168178655200,"id_str":"1275846168178655233","indices":[6,18]},{"screen_name":"Nasdaq","name":"Nasdaq","id":17033995,"id_str":"17033995","indices":[121,128]}],"urls":[{"url":"https://t.co/5R8zGUI4jA","expanded_url":"https://bwnews.pr/3OchNzY","display_url":"bwnews.pr/3OchNzY","indices":[241,264]}]}</t>
  </si>
  <si>
    <t>1547952151606878210</t>
  </si>
  <si>
    <t>Boots2Breakthru</t>
  </si>
  <si>
    <t>After a loss, you may have difficulty navigating through life. Embracing wellness can help you heal and find purpose.
#Boots2Breakthrough #BootsToBreakthrough #mindful #mindfulness #health #wellness #transition #womenswellness #mentalhealth #lifecoach #author #findingjoy https://t.co/mM7iHuDlRz</t>
  </si>
  <si>
    <t>Fri Jul 15 14:32:07 +0000 2022</t>
  </si>
  <si>
    <t>1052561102939271168</t>
  </si>
  <si>
    <t>&lt;a href="https://app.agorapulse.com" rel="nofollow"&gt;Agorapulse app&lt;/a&gt;</t>
  </si>
  <si>
    <t>http://pbs.twimg.com/profile_images/1052561961957904385/I-4SUpy0_normal.jpg</t>
  </si>
  <si>
    <t>http://twitter.com/Boots2Breakthru/statuses/1547952151606878210</t>
  </si>
  <si>
    <t>{"hashtags":[{"text":"Boots2Breakthrough","indices":[118,137]},{"text":"BootsToBreakthrough","indices":[138,158]},{"text":"mindful","indices":[159,167]},{"text":"mindfulness","indices":[168,180]},{"text":"health","indices":[181,188]},{"text":"wellness","indices":[189,198]},{"text":"transition","indices":[199,210]},{"text":"womenswellness","indices":[211,226]},{"text":"mentalhealth","indices":[227,240]},{"text":"lifecoach","indices":[241,251]},{"text":"author","indices":[252,259]},{"text":"findingjoy","indices":[260,271]}],"symbols":[],"user_mentions":[],"urls":[],"media":[{"id":1547952138747203600,"id_str":"1547952138747203585","indices":[272,295],"media_url":"http://pbs.twimg.com/media/FXtuRM9VUAE3U6K.jpg","media_url_https":"https://pbs.twimg.com/media/FXtuRM9VUAE3U6K.jpg","url":"https://t.co/mM7iHuDlRz","display_url":"pic.twitter.com/mM7iHuDlRz","expanded_url":"https://twitter.com/Boots2Breakthru/status/1547952151606878210/photo/1","type":"photo","sizes":{"small":{"w":680,"h":680,"resize":"fit"},"thumb":{"w":150,"h":150,"resize":"crop"},"medium":{"w":1080,"h":1080,"resize":"fit"},"large":{"w":1080,"h":1080,"resize":"fit"}}}]}</t>
  </si>
  <si>
    <t>1547952127380664320</t>
  </si>
  <si>
    <t>CitiMutts</t>
  </si>
  <si>
    <t>Tomorrow is an important day for suicide resources in the United States.
Starting tomorrow, July 16, the 10-digit National Suicide Prevention Lifeline number will change to a three-digit version for calls and texts: 988.
#988
#suicideprevention
#mentalhealth</t>
  </si>
  <si>
    <t>Fri Jul 15 14:32:01 +0000 2022</t>
  </si>
  <si>
    <t>369157880</t>
  </si>
  <si>
    <t>http://pbs.twimg.com/profile_images/1334844076185821185/u6h38O2m_normal.jpg</t>
  </si>
  <si>
    <t>OKC🍃Houston is my 💗</t>
  </si>
  <si>
    <t>http://twitter.com/CitiMutts/statuses/1547952127380664320</t>
  </si>
  <si>
    <t>{"hashtags":[{"text":"suicideprevention","indices":[227,245]},{"text":"mentalhealth","indices":[246,259]}],"symbols":[],"user_mentions":[],"urls":[]}</t>
  </si>
  <si>
    <t>1547952126529118209</t>
  </si>
  <si>
    <t>RT @Stephen08920863: #TRUECRIMEDIARY
I have outlined my significant exposure of #BEGBIESTRAYNOR GROUP PLC How many persons did actually sanction PAUL STANLEY money laundering &amp;amp; evasion from POCA?
#ifitsnottruesue @neilholden7 @BfcDale #mentalhealth #whistleblower #corruption @HMRCgovuk #Manchester https://t.co/Hz4i9tAiTD</t>
  </si>
  <si>
    <t>http://twitter.com/GoogleExpertUK/statuses/1547952126529118209</t>
  </si>
  <si>
    <t>{"hashtags":[{"text":"TRUECRIMEDIARY","indices":[21,36]},{"text":"BEGBIESTRAYNOR","indices":[81,96]}],"symbols":[],"user_mentions":[{"screen_name":"Stephen08920863","name":"Stephen Reed #ifitsnottruesue","id":1354714712399818800,"id_str":"1354714712399818752","indices":[3,19]}],"urls":[]}</t>
  </si>
  <si>
    <t>1547952083826987009</t>
  </si>
  <si>
    <t>It’s ok to not know what direction you’re headed in, but don’t STAY there: REFLECT, RESEARCH, RELAX, REPEAT, until you get YOU together.  #StopRunningFromYou #MentalHealth #BlackTwitter</t>
  </si>
  <si>
    <t>Fri Jul 15 14:31:51 +0000 2022</t>
  </si>
  <si>
    <t>http://twitter.com/CTyRelleLive/statuses/1547952083826987009</t>
  </si>
  <si>
    <t>{"hashtags":[{"text":"StopRunningFromYou","indices":[138,157]},{"text":"MentalHealth","indices":[158,171]},{"text":"BlackTwitter","indices":[172,185]}],"symbols":[],"user_mentions":[],"urls":[]}</t>
  </si>
  <si>
    <t>1547952069998305280</t>
  </si>
  <si>
    <t>gapsychassn</t>
  </si>
  <si>
    <t>Can Electronic Health Records save you money in your practice? Learn all about EHRs in this upcoming workshop from Dr. Susan Litton. Registration closes soon!  https://t.co/FC30CfI1DI
#psychologists #counselors  #therapists #continuinged #mentalhealth https://t.co/Dz5QPVNDuc</t>
  </si>
  <si>
    <t>Fri Jul 15 14:31:47 +0000 2022</t>
  </si>
  <si>
    <t>455203449</t>
  </si>
  <si>
    <t>http://pbs.twimg.com/profile_images/819936377123065857/P1wRqTCd_normal.jpg</t>
  </si>
  <si>
    <t>Georgia</t>
  </si>
  <si>
    <t>http://twitter.com/gapsychassn/statuses/1547952069998305280</t>
  </si>
  <si>
    <t>{"hashtags":[{"text":"psychologists","indices":[184,198]},{"text":"counselors","indices":[199,210]},{"text":"therapists","indices":[212,223]},{"text":"continuinged","indices":[224,237]},{"text":"mentalhealth","indices":[238,251]}],"symbols":[],"user_mentions":[],"urls":[{"url":"https://t.co/FC30CfI1DI","expanded_url":"https://www.gapsychology.org/event/electronichealthrecords","display_url":"gapsychology.org/event/electron…","indices":[160,183]}],"media":[{"id":1547951933884747800,"id_str":"1547951933884747776","indices":[252,275],"media_url":"http://pbs.twimg.com/media/FXtuFRyUUAABWTZ.jpg","media_url_https":"https://pbs.twimg.com/media/FXtuFRyUUAABWTZ.jpg","url":"https://t.co/Dz5QPVNDuc","display_url":"pic.twitter.com/Dz5QPVNDuc","expanded_url":"https://twitter.com/gapsychassn/status/1547952069998305280/photo/1","type":"photo","sizes":{"medium":{"w":1080,"h":1080,"resize":"fit"},"thumb":{"w":150,"h":150,"resize":"crop"},"small":{"w":680,"h":680,"resize":"fit"},"large":{"w":1080,"h":1080,"resize":"fit"}}}]}</t>
  </si>
  <si>
    <t>1547952032794886146</t>
  </si>
  <si>
    <t>DrTraumaTherapy</t>
  </si>
  <si>
    <t>Friday Sneakers…
It’s a great day for therapy 💚
#drjackson #traumatherapist #mentalhealthawarness 
#informedtraumacare #healingstartswithyou #mentalhealth 
#blackthetpist #mentalhealthwellness https://t.co/Qfq3kVkeGv</t>
  </si>
  <si>
    <t>Fri Jul 15 14:31:38 +0000 2022</t>
  </si>
  <si>
    <t>96857725</t>
  </si>
  <si>
    <t>http://pbs.twimg.com/profile_images/1150126546587455488/o6fICiZ3_normal.jpg</t>
  </si>
  <si>
    <t>South Carolina</t>
  </si>
  <si>
    <t>http://twitter.com/DrTraumaTherapy/statuses/1547952032794886146</t>
  </si>
  <si>
    <t>{"hashtags":[{"text":"drjackson","indices":[50,60]},{"text":"traumatherapist","indices":[61,77]},{"text":"mentalhealthawarness","indices":[78,99]},{"text":"informedtraumacare","indices":[101,120]},{"text":"healingstartswithyou","indices":[121,142]},{"text":"mentalhealth","indices":[143,156]},{"text":"blackthetpist","indices":[158,172]},{"text":"mentalhealthwellness","indices":[173,194]}],"symbols":[],"user_mentions":[],"urls":[],"media":[{"id":1547952023152185300,"id_str":"1547952023152185348","indices":[195,218],"media_url":"http://pbs.twimg.com/media/FXtuKeVVUAQHIbr.jpg","media_url_https":"https://pbs.twimg.com/media/FXtuKeVVUAQHIbr.jpg","url":"https://t.co/Qfq3kVkeGv","display_url":"pic.twitter.com/Qfq3kVkeGv","expanded_url":"https://twitter.com/DrTraumaTherapy/status/1547952032794886146/photo/1","type":"photo","sizes":{"thumb":{"w":150,"h":150,"resize":"crop"},"small":{"w":510,"h":680,"resize":"fit"},"large":{"w":1536,"h":2048,"resize":"fit"},"medium":{"w":900,"h":1200,"resize":"fit"}}}]}</t>
  </si>
  <si>
    <t>1547951938464935941</t>
  </si>
  <si>
    <t>UF_CLAS</t>
  </si>
  <si>
    <t>A new mental health hotline launches tomorrow: Across the U.S., 9⃣8⃣8⃣ will be the dialing code for those in crisis to access free 24/7 support. 
#ICYMI: At @UF, students are also expanding #Mentalhealth support by using peer-driven approaches. 👇 
https://t.co/vk6S6XMg0W</t>
  </si>
  <si>
    <t>Fri Jul 15 14:31:16 +0000 2022</t>
  </si>
  <si>
    <t>2938644063</t>
  </si>
  <si>
    <t>http://pbs.twimg.com/profile_images/1362767071692681226/vXC6GT-W_normal.jpg</t>
  </si>
  <si>
    <t>Gainesville, FL</t>
  </si>
  <si>
    <t>http://twitter.com/UF_CLAS/statuses/1547951938464935941</t>
  </si>
  <si>
    <t>{"hashtags":[{"text":"ICYMI","indices":[147,153]},{"text":"Mentalhealth","indices":[191,204]}],"symbols":[],"user_mentions":[{"screen_name":"UF","name":"FLORIDA","id":44168607,"id_str":"44168607","indices":[158,161]}],"urls":[{"url":"https://t.co/vk6S6XMg0W","expanded_url":"https://news.clas.ufl.edu/how-peer-support-is-breaking-stigma-around-mental-health-and-wellness/","display_url":"news.clas.ufl.edu/how-peer-suppo…","indices":[249,272]}]}</t>
  </si>
  <si>
    <t>1547951888426971145</t>
  </si>
  <si>
    <t>buffalonysport1</t>
  </si>
  <si>
    <t>RT @CFSBNY: Our Counseling Program had over 40,000 sessions in the past year. Hear Danielle Simmons, Mental Health Clinician MFT, explain how your generosity helps.
Support C&amp;amp;FS' #Give716 campaign here: https://t.co/XY25L2Tqbt #Buffalo #Community #MentalHealth #OneBuffalo #Buffalove https://t.co/GFpcrm9dQI</t>
  </si>
  <si>
    <t>Fri Jul 15 14:31:04 +0000 2022</t>
  </si>
  <si>
    <t>706931590438526977</t>
  </si>
  <si>
    <t>&lt;a href="http://wnysports.sportsblog.com" rel="nofollow"&gt;@buffalonysport1&lt;/a&gt;</t>
  </si>
  <si>
    <t>http://twitter.com/buffalonysport1/statuses/1547951888426971145</t>
  </si>
  <si>
    <t>{"hashtags":[],"symbols":[],"user_mentions":[{"screen_name":"CFSBNY","name":"Child&amp;FamilyServices","id":1286312826,"id_str":"1286312826","indices":[3,10]}],"urls":[]}</t>
  </si>
  <si>
    <t>1547951878863872005</t>
  </si>
  <si>
    <t>jobsviatweet</t>
  </si>
  <si>
    <t>RT @PSMPersonnelCC: Hello Weekend!
.
.
.
https://t.co/hKsS8QW94K
.
.
.
.
#COVID19 #pharmaceutical #healthcare #workfromhome #recruitment #bryanston #sandton #PSMPersonnel #wearamask #hiring #jobsearch #medical #mentalhealth  #vaccination2022 #changeisgood #winter2022 #july2022 https://t.co/3hC5HZoUZv</t>
  </si>
  <si>
    <t>Fri Jul 15 14:31:02 +0000 2022</t>
  </si>
  <si>
    <t>1491776087684104193</t>
  </si>
  <si>
    <t>&lt;a href="https://google.com" rel="nofollow"&gt;JobsViaTweet&lt;/a&gt;</t>
  </si>
  <si>
    <t>http://pbs.twimg.com/profile_images/1491786164931465218/R2NtEGKK_normal.jpg</t>
  </si>
  <si>
    <t>http://twitter.com/jobsviatweet/statuses/1547951878863872005</t>
  </si>
  <si>
    <t>{"hashtags":[{"text":"COVID19","indices":[73,81]},{"text":"pharmaceutical","indices":[82,97]},{"text":"healthcare","indices":[98,109]},{"text":"workfromhome","indices":[110,123]},{"text":"recruitment","indices":[124,136]}],"symbols":[],"user_mentions":[{"screen_name":"PSMPersonnelCC","name":"PSM Personnel PtyLtd","id":274926492,"id_str":"274926492","indices":[3,18]}],"urls":[{"url":"https://t.co/hKsS8QW94K","expanded_url":"https://psmp.co.za/vacancies/","display_url":"psmp.co.za/vacancies/","indices":[41,64]}]}</t>
  </si>
  <si>
    <t>1547951803177717760</t>
  </si>
  <si>
    <t>kalleycandc</t>
  </si>
  <si>
    <t>And when it happens, there's nothing else like it.
#Leadership #leader #Management #Inspiration #InspirationalQuotes #quote #quoteoftheday #Mentalhealth #Wellbeing #journey https://t.co/nAoWojsTZN</t>
  </si>
  <si>
    <t>Fri Jul 15 14:30:44 +0000 2022</t>
  </si>
  <si>
    <t>1386278728418930688</t>
  </si>
  <si>
    <t>http://pbs.twimg.com/profile_images/1536645329356988416/GxMA7wfQ_normal.jpg</t>
  </si>
  <si>
    <t>http://twitter.com/kalleycandc/statuses/1547951803177717760</t>
  </si>
  <si>
    <t>{"hashtags":[{"text":"Leadership","indices":[52,63]},{"text":"leader","indices":[64,71]},{"text":"Management","indices":[72,83]},{"text":"Inspiration","indices":[84,96]},{"text":"InspirationalQuotes","indices":[97,117]},{"text":"quote","indices":[118,124]},{"text":"quoteoftheday","indices":[125,139]},{"text":"Mentalhealth","indices":[140,153]},{"text":"Wellbeing","indices":[154,164]},{"text":"journey","indices":[165,173]}],"symbols":[],"user_mentions":[],"urls":[],"media":[{"id":1547951800694648800,"id_str":"1547951800694648837","indices":[174,197],"media_url":"http://pbs.twimg.com/media/FXtt9hnUsAUB6Kz.jpg","media_url_https":"https://pbs.twimg.com/media/FXtt9hnUsAUB6Kz.jpg","url":"https://t.co/nAoWojsTZN","display_url":"pic.twitter.com/nAoWojsTZN","expanded_url":"https://twitter.com/kalleycandc/status/1547951803177717760/photo/1","type":"photo","sizes":{"large":{"w":1080,"h":1080,"resize":"fit"},"thumb":{"w":150,"h":150,"resize":"crop"},"medium":{"w":1080,"h":1080,"resize":"fit"},"small":{"w":680,"h":680,"resize":"fit"}}}]}</t>
  </si>
  <si>
    <t>1547951770931904514</t>
  </si>
  <si>
    <t>onlinecounselor</t>
  </si>
  <si>
    <t>Breaking cycles ❤
#mentalhealth #breakingcycles
#TherapistTwitter #SocialWorkTwitter
#TherapistsConnect #selflove 
#generationaltrauma https://t.co/bYH9So8QuL</t>
  </si>
  <si>
    <t>Fri Jul 15 14:30:36 +0000 2022</t>
  </si>
  <si>
    <t>23424529</t>
  </si>
  <si>
    <t>http://pbs.twimg.com/profile_images/878010465967898626/ZOkLwQ63_normal.jpg</t>
  </si>
  <si>
    <t>UK based | Worldwide service</t>
  </si>
  <si>
    <t>http://twitter.com/onlinecounselor/statuses/1547951770931904514</t>
  </si>
  <si>
    <t>{"hashtags":[{"text":"mentalhealth","indices":[19,32]},{"text":"breakingcycles","indices":[33,48]},{"text":"TherapistTwitter","indices":[49,66]},{"text":"SocialWorkTwitter","indices":[67,85]},{"text":"TherapistsConnect","indices":[86,104]},{"text":"selflove","indices":[105,114]},{"text":"generationaltrauma","indices":[116,135]}],"symbols":[],"user_mentions":[],"urls":[],"media":[{"id":1547951767937114000,"id_str":"1547951767937114113","indices":[136,159],"media_url":"http://pbs.twimg.com/media/FXtt7nlUYAE_Mhf.jpg","media_url_https":"https://pbs.twimg.com/media/FXtt7nlUYAE_Mhf.jpg","url":"https://t.co/bYH9So8QuL","display_url":"pic.twitter.com/bYH9So8QuL","expanded_url":"https://twitter.com/onlinecounselor/status/1547951770931904514/photo/1","type":"photo","sizes":{"small":{"w":680,"h":680,"resize":"fit"},"thumb":{"w":150,"h":150,"resize":"crop"},"large":{"w":1024,"h":1024,"resize":"fit"},"medium":{"w":1024,"h":1024,"resize":"fit"}}}]}</t>
  </si>
  <si>
    <t>1547951754901221377</t>
  </si>
  <si>
    <t>rtArtBoost</t>
  </si>
  <si>
    <t>Fri Jul 15 14:30:32 +0000 2022</t>
  </si>
  <si>
    <t>1471340631439990785</t>
  </si>
  <si>
    <t>&lt;a href="https://www.blackettmusic.com" rel="nofollow"&gt;BlackettMusic.com rtArtBoost&lt;/a&gt;</t>
  </si>
  <si>
    <t>http://pbs.twimg.com/profile_images/1547514129136713728/gZMJjbXi_normal.png</t>
  </si>
  <si>
    <t>http://twitter.com/rtArtBoost/statuses/1547951754901221377</t>
  </si>
  <si>
    <t>1547951749935529984</t>
  </si>
  <si>
    <t>AdNmyVzT7MXNu4P</t>
  </si>
  <si>
    <t>Fri Jul 15 14:30:31 +0000 2022</t>
  </si>
  <si>
    <t>1341808111934263296</t>
  </si>
  <si>
    <t>http://pbs.twimg.com/profile_images/1495006610145837061/sciK_oao_normal.jpg</t>
  </si>
  <si>
    <t>http://twitter.com/AdNmyVzT7MXNu4P/statuses/1547951749935529984</t>
  </si>
  <si>
    <t>1547951728460386310</t>
  </si>
  <si>
    <t>che_health</t>
  </si>
  <si>
    <t>Daily Affirmation: Let your fears disappear.
https://t.co/mQTTjQRDmp
#grateful #readytotalk #readytolisten #che #caringhealth4everyone #mentalhealth #telehealth #talktherapy #medmanagement https://t.co/17v5I7icmv</t>
  </si>
  <si>
    <t>Fri Jul 15 14:30:26 +0000 2022</t>
  </si>
  <si>
    <t>1100196435079753728</t>
  </si>
  <si>
    <t>http://pbs.twimg.com/profile_images/1100204954264887296/dohoGI0d_normal.png</t>
  </si>
  <si>
    <t>http://twitter.com/che_health/statuses/1547951728460386310</t>
  </si>
  <si>
    <t>{"hashtags":[{"text":"grateful","indices":[71,80]},{"text":"readytotalk","indices":[81,93]},{"text":"readytolisten","indices":[94,108]},{"text":"che","indices":[109,113]},{"text":"caringhealth4everyone","indices":[114,136]},{"text":"mentalhealth","indices":[137,150]},{"text":"telehealth","indices":[151,162]},{"text":"talktherapy","indices":[163,175]},{"text":"medmanagement","indices":[176,190]}],"symbols":[],"user_mentions":[],"urls":[{"url":"https://t.co/mQTTjQRDmp","expanded_url":"http://ow.ly/cA2V50Jsw7K?utm_source=twitter&amp;utm_medium=organic&amp;utm_campaign=July&amp;utm_content=Daily%20Affirmations","display_url":"ow.ly/cA2V50Jsw7K?ut…","indices":[46,69]}],"media":[{"id":1547951726556131300,"id_str":"1547951726556131331","indices":[191,214],"media_url":"http://pbs.twimg.com/media/FXtt5NbUsAMYEmi.jpg","media_url_https":"https://pbs.twimg.com/media/FXtt5NbUsAMYEmi.jpg","url":"https://t.co/17v5I7icmv","display_url":"pic.twitter.com/17v5I7icmv","expanded_url":"https://twitter.com/che_health/status/1547951728460386310/photo/1","type":"photo","sizes":{"thumb":{"w":150,"h":150,"resize":"crop"},"small":{"w":680,"h":680,"resize":"fit"},"medium":{"w":1080,"h":1080,"resize":"fit"},"large":{"w":1080,"h":1080,"resize":"fit"}}}]}</t>
  </si>
  <si>
    <t>1547951710919802882</t>
  </si>
  <si>
    <t>BLOG ▶ Young people in particular can benefit a great deal from having an outlet to express and explain issues: https://t.co/sStXQkTiBn #MentalHealth #CPUK</t>
  </si>
  <si>
    <t>Fri Jul 15 14:30:22 +0000 2022</t>
  </si>
  <si>
    <t>http://twitter.com/CPUKteam/statuses/1547951710919802882</t>
  </si>
  <si>
    <t>{"hashtags":[{"text":"MentalHealth","indices":[136,149]},{"text":"CPUK","indices":[150,155]}],"symbols":[],"user_mentions":[],"urls":[{"url":"https://t.co/sStXQkTiBn","expanded_url":"https://bit.ly/3s5J66b","display_url":"bit.ly/3s5J66b","indices":[112,135]}]}</t>
  </si>
  <si>
    <t>1547951707685916673</t>
  </si>
  <si>
    <t>GuardTrainingCA</t>
  </si>
  <si>
    <t>Improve your skills with a #mentalhealth Awareness and De-Escalation #onlinelearning course. Designed to improve interactions between law enforcement (police officers &amp;amp; security personnel) and those who have, or may have, mental health concerns.
https://t.co/KAxHCrHNEd</t>
  </si>
  <si>
    <t>Fri Jul 15 14:30:21 +0000 2022</t>
  </si>
  <si>
    <t>771346287094628352</t>
  </si>
  <si>
    <t>http://pbs.twimg.com/profile_images/771767745180467200/7Mfe46Pc_normal.jpg</t>
  </si>
  <si>
    <t>http://twitter.com/GuardTrainingCA/statuses/1547951707685916673</t>
  </si>
  <si>
    <t>{"hashtags":[{"text":"mentalhealth","indices":[27,40]},{"text":"onlinelearning","indices":[69,84]}],"symbols":[],"user_mentions":[],"urls":[{"url":"https://t.co/KAxHCrHNEd","expanded_url":"https://ift.tt/98A65tu","display_url":"ift.tt/98A65tu","indices":[251,274]}]}</t>
  </si>
  <si>
    <t>1547951703294484485</t>
  </si>
  <si>
    <t>AXIAnet</t>
  </si>
  <si>
    <t>At AXIA, we believe time well spent outside of the office is just as important as time in the office.
Get some inspo from Christina Waggoner's upcoming adventure planned for this summer! 😎✈️
#outofoffice #personaltimeoff #consulting #companyculture #teamwork #mentalhealth</t>
  </si>
  <si>
    <t>Fri Jul 15 14:30:20 +0000 2022</t>
  </si>
  <si>
    <t>934719296</t>
  </si>
  <si>
    <t>1547951535249690626</t>
  </si>
  <si>
    <t>http://pbs.twimg.com/profile_images/1457734136949526536/OB9f8NB3_normal.jpg</t>
  </si>
  <si>
    <t>http://twitter.com/AXIAnet/statuses/1547951703294484485</t>
  </si>
  <si>
    <t>{"hashtags":[{"text":"outofoffice","indices":[193,205]},{"text":"personaltimeoff","indices":[206,222]},{"text":"consulting","indices":[223,234]},{"text":"companyculture","indices":[235,250]},{"text":"teamwork","indices":[251,260]},{"text":"mentalhealth","indices":[261,274]}],"symbols":[],"user_mentions":[],"urls":[]}</t>
  </si>
  <si>
    <t>1547951698026459136</t>
  </si>
  <si>
    <t>FCC_UK</t>
  </si>
  <si>
    <t>ICYMI | Up to 2,500 #MentalHealth practitioners are joining primary care practices in England.
https://t.co/rctp0oVdvp</t>
  </si>
  <si>
    <t>Fri Jul 15 14:30:19 +0000 2022</t>
  </si>
  <si>
    <t>804312326077878273</t>
  </si>
  <si>
    <t>http://pbs.twimg.com/profile_images/1279081797859639299/qtLNd1JR_normal.jpg</t>
  </si>
  <si>
    <t>http://twitter.com/FCC_UK/statuses/1547951698026459136</t>
  </si>
  <si>
    <t>{"hashtags":[{"text":"MentalHealth","indices":[20,33]}],"symbols":[],"user_mentions":[],"urls":[{"url":"https://t.co/rctp0oVdvp","expanded_url":"https://futurecarecapital.org.uk/latest/gp-surgeries-specialist-mental-health-support/","display_url":"futurecarecapital.org.uk/latest/gp-surg…","indices":[96,119]}]}</t>
  </si>
  <si>
    <t>1547951688220172288</t>
  </si>
  <si>
    <t>Glengormanphot1</t>
  </si>
  <si>
    <t>Gratitude is always a good for your mental health and well-being it promotes positivity and helps you focus on what’s important in your life.
What makes you feel grateful? Why not share with us here? 
#gratitude #mentalhealth #mentalhealthawareness #mentalhealthmatters #photos https://t.co/X1LtrHAX8T</t>
  </si>
  <si>
    <t>Fri Jul 15 14:30:16 +0000 2022</t>
  </si>
  <si>
    <t>1112036214264217605</t>
  </si>
  <si>
    <t>http://pbs.twimg.com/profile_images/1112036413300764672/FleweEoB_normal.jpg</t>
  </si>
  <si>
    <t>Josselin, Morbihan, France</t>
  </si>
  <si>
    <t>http://twitter.com/Glengormanphot1/statuses/1547951688220172288</t>
  </si>
  <si>
    <t>{"hashtags":[{"text":"gratitude","indices":[203,213]},{"text":"mentalhealth","indices":[214,227]},{"text":"mentalhealthawareness","indices":[228,250]},{"text":"mentalhealthmatters","indices":[251,271]},{"text":"photos","indices":[272,279]}],"symbols":[],"user_mentions":[],"urls":[],"media":[{"id":1547951685485490200,"id_str":"1547951685485490178","indices":[280,303],"media_url":"http://pbs.twimg.com/media/FXtt20bUcAIAnzJ.jpg","media_url_https":"https://pbs.twimg.com/media/FXtt20bUcAIAnzJ.jpg","url":"https://t.co/X1LtrHAX8T","display_url":"pic.twitter.com/X1LtrHAX8T","expanded_url":"https://twitter.com/Glengormanphot1/status/1547951688220172288/photo/1","type":"photo","sizes":{"large":{"w":2000,"h":1600,"resize":"fit"},"thumb":{"w":150,"h":150,"resize":"crop"},"small":{"w":680,"h":544,"resize":"fit"},"medium":{"w":1200,"h":960,"resize":"fit"}}}]}</t>
  </si>
  <si>
    <t>1547951680536186881</t>
  </si>
  <si>
    <t>DebraISchafer</t>
  </si>
  <si>
    <t>Fri Jul 15 14:30:14 +0000 2022</t>
  </si>
  <si>
    <t>290748711</t>
  </si>
  <si>
    <t>http://pbs.twimg.com/profile_images/1346537724136796165/O_WC0AfC_normal.jpg</t>
  </si>
  <si>
    <t>Pennsylvania</t>
  </si>
  <si>
    <t>http://twitter.com/DebraISchafer/statuses/1547951680536186881</t>
  </si>
  <si>
    <t>1547951672898441222</t>
  </si>
  <si>
    <t>RT @BingoGaming81: Isaac LIVE Chat @Lunasking @Twitchtvhost @StreamerHype @Quickest_Rts @Agile_RTs @SGH_RTs #MentalHealth #Live live at https://t.co/pt31Ns39pP</t>
  </si>
  <si>
    <t>Fri Jul 15 14:30:13 +0000 2022</t>
  </si>
  <si>
    <t>http://twitter.com/SGH_RTs/statuses/1547951672898441222</t>
  </si>
  <si>
    <t>{"hashtags":[{"text":"MentalHealth","indices":[108,121]},{"text":"Live","indices":[122,127]}],"symbols":[],"user_mentions":[{"screen_name":"BingoGaming81","name":"Bingo Gaming","id":1232058217,"id_str":"1232058217","indices":[3,17]},{"screen_name":"lunasking","name":"LunasKing","id":1252622793159536600,"id_str":"1252622793159536640","indices":[35,45]},{"screen_name":"twitchtvhost","name":"TwitchHostTV","id":726631312589606900,"id_str":"726631312589606912","indices":[46,59]},{"screen_name":"StreamerHype","name":"Streamer Hype","id":715026566997221400,"id_str":"715026566997221378","indices":[60,73]},{"screen_name":"Quickest_Rts","name":"Fastest Retweets","id":2497531712,"id_str":"2497531712","indices":[74,87]},{"screen_name":"Agile_RTs","name":"Agile Retweets 20k","id":2468196028,"id_str":"2468196028","indices":[88,98]},{"screen_name":"SGH_RTs","name":"SocialGamingHub Retweets","id":962219190538199000,"id_str":"962219190538199041","indices":[99,107]}],"urls":[]}</t>
  </si>
  <si>
    <t>1547951672852262913</t>
  </si>
  <si>
    <t>ExtendedArms</t>
  </si>
  <si>
    <t>4 Assistance Call 901.604.1717 #hoardingawareness #mentalhealth #hoardingspecialist #trauma #hoardingcleanupservices 
#memphismost #hoarding #recovery #propertycleanup #fullservicejunkremoval #propertyrescue
#Hoarding #Hoarder #Hoarders #ShelbyTn #TiptonTn #FayetteTn #DesotoMs https://t.co/s2k2fWtePK</t>
  </si>
  <si>
    <t>853810212</t>
  </si>
  <si>
    <t>http://pbs.twimg.com/profile_images/1519332988156354560/POFWBnlD_normal.jpg</t>
  </si>
  <si>
    <t>http://twitter.com/ExtendedArms/statuses/1547951672852262913</t>
  </si>
  <si>
    <t>{"hashtags":[{"text":"hoardingawareness","indices":[31,49]},{"text":"mentalhealth","indices":[50,63]},{"text":"hoardingspecialist","indices":[64,83]},{"text":"trauma","indices":[84,91]},{"text":"hoardingcleanupservices","indices":[92,116]},{"text":"memphismost","indices":[118,130]},{"text":"hoarding","indices":[131,140]},{"text":"recovery","indices":[141,150]},{"text":"propertycleanup","indices":[151,167]},{"text":"fullservicejunkremoval","indices":[168,191]},{"text":"propertyrescue","indices":[192,207]},{"text":"Hoarding","indices":[208,217]},{"text":"Hoarder","indices":[218,226]},{"text":"Hoarders","indices":[227,236]},{"text":"ShelbyTn","indices":[237,246]},{"text":"TiptonTn","indices":[247,256]},{"text":"FayetteTn","indices":[257,267]},{"text":"DesotoMs","indices":[268,277]}],"symbols":[],"user_mentions":[],"urls":[],"media":[{"id":1547951664782381000,"id_str":"1547951664782381057","indices":[278,301],"media_url":"http://pbs.twimg.com/media/FXtt1nTUEAE_4pi.jpg","media_url_https":"https://pbs.twimg.com/media/FXtt1nTUEAE_4pi.jpg","url":"https://t.co/s2k2fWtePK","display_url":"pic.twitter.com/s2k2fWtePK","expanded_url":"https://twitter.com/ExtendedArms/status/1547951672852262913/photo/1","type":"photo","sizes":{"medium":{"w":540,"h":960,"resize":"fit"},"thumb":{"w":150,"h":150,"resize":"crop"},"small":{"w":383,"h":680,"resize":"fit"},"large":{"w":540,"h":960,"resize":"fit"}}}]}</t>
  </si>
  <si>
    <t>1547951668200779777</t>
  </si>
  <si>
    <t>Unheardlife</t>
  </si>
  <si>
    <t>What is being limitless?? 👇👇
Let me know in comments can you relate to it..
#unheardlifewithlabdhi #unheardlife #counseling #mentalhealthawareness #mentalwellness #mentalhealth #mentalhealthcounseling #unheardlifebylabdhi #MentalHealthMatters #Limitless #BEYOND #unlimited https://t.co/vTieRwx7Ni</t>
  </si>
  <si>
    <t>Fri Jul 15 14:30:11 +0000 2022</t>
  </si>
  <si>
    <t>1449668104422711297</t>
  </si>
  <si>
    <t>http://pbs.twimg.com/profile_images/1449684167734616070/Zi9vvQho_normal.jpg</t>
  </si>
  <si>
    <t>http://twitter.com/Unheardlife/statuses/1547951668200779777</t>
  </si>
  <si>
    <t>{"hashtags":[{"text":"unheardlifewithlabdhi","indices":[76,98]},{"text":"unheardlife","indices":[99,111]},{"text":"counseling","indices":[112,123]},{"text":"mentalhealthawareness","indices":[124,146]},{"text":"mentalwellness","indices":[147,162]},{"text":"mentalhealth","indices":[163,176]},{"text":"mentalhealthcounseling","indices":[177,200]},{"text":"unheardlifebylabdhi","indices":[201,221]},{"text":"MentalHealthMatters","indices":[222,242]},{"text":"Limitless","indices":[243,253]},{"text":"BEYOND","indices":[254,261]},{"text":"unlimited","indices":[262,272]}],"symbols":[],"user_mentions":[],"urls":[],"media":[{"id":1547951664656556000,"id_str":"1547951664656556034","indices":[273,296],"media_url":"http://pbs.twimg.com/media/FXtt1m1UIAIFAcU.jpg","media_url_https":"https://pbs.twimg.com/media/FXtt1m1UIAIFAcU.jpg","url":"https://t.co/vTieRwx7Ni","display_url":"pic.twitter.com/vTieRwx7Ni","expanded_url":"https://twitter.com/Unheardlife/status/1547951668200779777/photo/1","type":"photo","sizes":{"thumb":{"w":150,"h":150,"resize":"crop"},"medium":{"w":960,"h":1200,"resize":"fit"},"large":{"w":1242,"h":1552,"resize":"fit"},"small":{"w":544,"h":680,"resize":"fit"}}}]}</t>
  </si>
  <si>
    <t>1547951666929930243</t>
  </si>
  <si>
    <t>RicePolitics</t>
  </si>
  <si>
    <t>#BreakTheSlience!   Starting July 16, 2022, Americans who are experiencing a mental health crisis can call 988 to be connected with a mental health professional. Share the word and save a life! https://t.co/WK3rmtkuks #MentalHealth #Veterans #PTSD #BipolarDisorder #Call988 https://t.co/2feuMBcKMl</t>
  </si>
  <si>
    <t>414461725</t>
  </si>
  <si>
    <t>http://pbs.twimg.com/profile_images/1133390720168017920/zrEJu5Et_normal.png</t>
  </si>
  <si>
    <t>http://twitter.com/RicePolitics/statuses/1547951666929930243</t>
  </si>
  <si>
    <t>{"hashtags":[{"text":"BreakTheSlience","indices":[0,16]},{"text":"MentalHealth","indices":[218,231]},{"text":"Veterans","indices":[232,241]},{"text":"PTSD","indices":[242,247]},{"text":"BipolarDisorder","indices":[248,264]},{"text":"Call988","indices":[265,273]}],"symbols":[],"user_mentions":[],"urls":[{"url":"https://t.co/WK3rmtkuks","expanded_url":"https://nami.org/.../Cris.../988-Reimagining-Crisis-Response","display_url":"nami.org/.../Cris.../98…","indices":[194,217]}],"media":[{"id":1547950760683376600,"id_str":"1547950760683376640","indices":[274,297],"media_url":"http://pbs.twimg.com/media/FXttA_RUEAAYYDs.png","media_url_https":"https://pbs.twimg.com/media/FXttA_RUEAAYYDs.png","url":"https://t.co/2feuMBcKMl","display_url":"pic.twitter.com/2feuMBcKMl","expanded_url":"https://twitter.com/RicePolitics/status/1547951666929930243/photo/1","type":"photo","sizes":{"medium":{"w":788,"h":788,"resize":"fit"},"large":{"w":788,"h":788,"resize":"fit"},"thumb":{"w":150,"h":150,"resize":"crop"},"small":{"w":680,"h":680,"resize":"fit"}}}]}</t>
  </si>
  <si>
    <t>1547951658134487042</t>
  </si>
  <si>
    <t>TeenCareNet</t>
  </si>
  <si>
    <t>Morning Care Advocates, here's your #DailyMotivation - there is power in your voice. Period. Remember that no matter what anyone says, your voice holds weight. Your voice is POWER 🔌!
_
#tcn #teencarenetwork #mentalhealth #motivation #dailymotivation #dailyaffirmation https://t.co/BvfZm4CdHc</t>
  </si>
  <si>
    <t>Fri Jul 15 14:30:09 +0000 2022</t>
  </si>
  <si>
    <t>969732148461785088</t>
  </si>
  <si>
    <t>http://pbs.twimg.com/profile_images/1265165475786432513/IMIksz4-_normal.jpg</t>
  </si>
  <si>
    <t>http://twitter.com/TeenCareNet/statuses/1547951658134487042</t>
  </si>
  <si>
    <t>{"hashtags":[{"text":"DailyMotivation","indices":[36,52]},{"text":"tcn","indices":[185,189]},{"text":"teencarenetwork","indices":[190,206]},{"text":"mentalhealth","indices":[207,220]},{"text":"motivation","indices":[221,232]},{"text":"dailymotivation","indices":[233,249]},{"text":"dailyaffirmation","indices":[250,267]}],"symbols":[],"user_mentions":[],"urls":[],"media":[{"id":1547951654686797800,"id_str":"1547951654686797825","indices":[268,291],"media_url":"http://pbs.twimg.com/media/FXtt1BsVsAEKgr6.jpg","media_url_https":"https://pbs.twimg.com/media/FXtt1BsVsAEKgr6.jpg","url":"https://t.co/BvfZm4CdHc","display_url":"pic.twitter.com/BvfZm4CdHc","expanded_url":"https://twitter.com/TeenCareNet/status/1547951658134487042/photo/1","type":"photo","sizes":{"thumb":{"w":150,"h":150,"resize":"crop"},"medium":{"w":1080,"h":1080,"resize":"fit"},"large":{"w":1080,"h":1080,"resize":"fit"},"small":{"w":680,"h":680,"resize":"fit"}}}]}</t>
  </si>
  <si>
    <t>1547951621967122432</t>
  </si>
  <si>
    <t>CLWMentalHealth</t>
  </si>
  <si>
    <t>If you need urgent support with a #mentalhealth crisis, please contact one of the following:  
Call 0800 0234 650 for the CNWL NHS Single Point of Access (SPA) on (24/7) or
Call Samaritans on 116 123
We also have a list of contacts on our website: https://t.co/1kIZXlzWmZ https://t.co/IPFFcoR4bZ</t>
  </si>
  <si>
    <t>Fri Jul 15 14:30:00 +0000 2022</t>
  </si>
  <si>
    <t>1181910822391619584</t>
  </si>
  <si>
    <t>http://pbs.twimg.com/profile_images/1181917508573503489/agIdYm7m_normal.jpg</t>
  </si>
  <si>
    <t>Kensington Chelsea Westminster</t>
  </si>
  <si>
    <t>http://twitter.com/CLWMentalHealth/statuses/1547951621967122432</t>
  </si>
  <si>
    <t>{"hashtags":[{"text":"mentalhealth","indices":[34,47]}],"symbols":[],"user_mentions":[],"urls":[{"url":"https://t.co/1kIZXlzWmZ","expanded_url":"https://bit.ly/3kdvErx","display_url":"bit.ly/3kdvErx","indices":[252,275]}],"media":[{"id":1547874920293474300,"id_str":"1547874920293474304","indices":[276,299],"media_url":"http://pbs.twimg.com/media/FXsoCfzUIAAlFQ0.jpg","media_url_https":"https://pbs.twimg.com/media/FXsoCfzUIAAlFQ0.jpg","url":"https://t.co/IPFFcoR4bZ","display_url":"pic.twitter.com/IPFFcoR4bZ","expanded_url":"https://twitter.com/CLWMentalHealth/status/1547951621967122432/photo/1","type":"photo","sizes":{"thumb":{"w":150,"h":150,"resize":"crop"},"medium":{"w":1200,"h":675,"resize":"fit"},"large":{"w":2048,"h":1152,"resize":"fit"},"small":{"w":680,"h":383,"resize":"fit"}}}]}</t>
  </si>
  <si>
    <t>1547951621694300161</t>
  </si>
  <si>
    <t>AnthroMac</t>
  </si>
  <si>
    <t>🎉Grant Alert!🎉
A huge congratulations to Loa Gordon, a third year #AnthroMac PhD candidate who was awarded a Wenner-Gren Dissertation Fieldwork Grant to support her project "Self/care in Canadian Post-Secondary Student Mental Health." 
#WennerGren #Grant #MentalHealth</t>
  </si>
  <si>
    <t>2812189694</t>
  </si>
  <si>
    <t>http://pbs.twimg.com/profile_images/1311332294662262785/i_3PmOFE_normal.jpg</t>
  </si>
  <si>
    <t>Hamilton, ON</t>
  </si>
  <si>
    <t>http://twitter.com/AnthroMac/statuses/1547951621694300161</t>
  </si>
  <si>
    <t>{"hashtags":[{"text":"AnthroMac","indices":[67,77]},{"text":"WennerGren","indices":[238,249]},{"text":"Grant","indices":[250,256]},{"text":"MentalHealth","indices":[257,270]}],"symbols":[],"user_mentions":[],"urls":[]}</t>
  </si>
  <si>
    <t>1547951614345940994</t>
  </si>
  <si>
    <t>EnergyRapport</t>
  </si>
  <si>
    <t>You’ve decided to invest your time &amp;amp; money into improving your life situation. Do you need a life coach or a therapist? Learn more here: https://t.co/l0IxidW6ii #personaldevelopment #lifecoaching #mentalhealth #coachingplusenergy #results #goals #energyrapport #certifiedlifecoach https://t.co/6jDAuxpznk</t>
  </si>
  <si>
    <t>Fri Jul 15 14:29:59 +0000 2022</t>
  </si>
  <si>
    <t>950923200304730113</t>
  </si>
  <si>
    <t>http://pbs.twimg.com/profile_images/1524923134884839429/Kq2Z09mW_normal.jpg</t>
  </si>
  <si>
    <t>Charlotte, NC area</t>
  </si>
  <si>
    <t>http://twitter.com/EnergyRapport/statuses/1547951614345940994</t>
  </si>
  <si>
    <t>{"hashtags":[{"text":"personaldevelopment","indices":[165,185]},{"text":"lifecoaching","indices":[186,199]},{"text":"mentalhealth","indices":[200,213]},{"text":"coachingplusenergy","indices":[214,233]},{"text":"results","indices":[234,242]},{"text":"goals","indices":[243,249]},{"text":"energyrapport","indices":[250,264]},{"text":"certifiedlifecoach","indices":[265,284]}],"symbols":[],"user_mentions":[],"urls":[{"url":"https://t.co/l0IxidW6ii","expanded_url":"https://energyrapport.com/do-you-need-a-life-coach-or-a-therapist/","display_url":"energyrapport.com/do-you-need-a-…","indices":[141,164]}],"media":[{"id":1547951608712966100,"id_str":"1547951608712966145","indices":[285,308],"media_url":"http://pbs.twimg.com/media/FXttyWbUsAEK4uN.jpg","media_url_https":"https://pbs.twimg.com/media/FXttyWbUsAEK4uN.jpg","url":"https://t.co/6jDAuxpznk","display_url":"pic.twitter.com/6jDAuxpznk","expanded_url":"https://twitter.com/EnergyRapport/status/1547951614345940994/photo/1","type":"photo","sizes":{"medium":{"w":630,"h":1000,"resize":"fit"},"thumb":{"w":150,"h":150,"resize":"crop"},"large":{"w":630,"h":1000,"resize":"fit"},"small":{"w":428,"h":680,"resize":"fit"}}}]}</t>
  </si>
  <si>
    <t>1547951610440994819</t>
  </si>
  <si>
    <t>BlackettMusic</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</si>
  <si>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https://t.co/FKDS2rTxyJ</t>
  </si>
  <si>
    <t>Fri Jul 15 14:29:58 +0000 2022</t>
  </si>
  <si>
    <t>1072295719845879808</t>
  </si>
  <si>
    <t>&lt;a href="https://www.blackettmusic.com/" rel="nofollow"&gt;BlackettMusicBot&lt;/a&gt;</t>
  </si>
  <si>
    <t>http://pbs.twimg.com/profile_images/1547958323034542080/VVaRuMDA_normal.png</t>
  </si>
  <si>
    <t>International</t>
  </si>
  <si>
    <t>http://twitter.com/BlackettMusic/statuses/1547951610440994819</t>
  </si>
  <si>
    <t>1547951601918156802</t>
  </si>
  <si>
    <t>kellee_maria</t>
  </si>
  <si>
    <t>RT @mamurf41: So how’s everybody’s Friday going so far?!? #RecoveryPosse #recovery #sober #sobriety #addiction #mentalhealth #odaat https://t.co/wMIqv1ioMK</t>
  </si>
  <si>
    <t>Fri Jul 15 14:29:56 +0000 2022</t>
  </si>
  <si>
    <t>1409562558865027077</t>
  </si>
  <si>
    <t>http://pbs.twimg.com/profile_images/1545487749658157056/7qZnqXJt_normal.jpg</t>
  </si>
  <si>
    <t>East Coast.  US</t>
  </si>
  <si>
    <t>http://twitter.com/kellee_maria/statuses/1547951601918156802</t>
  </si>
  <si>
    <t>{"hashtags":[{"text":"RecoveryPosse","indices":[58,72]},{"text":"recovery","indices":[73,82]},{"text":"sober","indices":[83,89]},{"text":"sobriety","indices":[90,99]},{"text":"addiction","indices":[100,110]},{"text":"mentalhealth","indices":[111,124]},{"text":"odaat","indices":[125,131]}],"symbols":[],"user_mentions":[{"screen_name":"mamurf41","name":"Brenda Murph","id":732462239110701000,"id_str":"732462239110701056","indices":[3,12]}],"urls":[]}</t>
  </si>
  <si>
    <t>1547951578547597316</t>
  </si>
  <si>
    <t>JonClack1</t>
  </si>
  <si>
    <t>These head help app notifications are usually spot on…
#mentalhealth #dnd https://t.co/KCrv1kUxIh</t>
  </si>
  <si>
    <t>Fri Jul 15 14:29:50 +0000 2022</t>
  </si>
  <si>
    <t>174320992</t>
  </si>
  <si>
    <t>&lt;a href="http://instagram.com" rel="nofollow"&gt;Instagram&lt;/a&gt;</t>
  </si>
  <si>
    <t>http://pbs.twimg.com/profile_images/1411397633105616900/hErAwKv1_normal.jpg</t>
  </si>
  <si>
    <t>Reading England</t>
  </si>
  <si>
    <t>http://twitter.com/JonClack1/statuses/1547951578547597316</t>
  </si>
  <si>
    <t>{"hashtags":[{"text":"mentalhealth","indices":[55,68]},{"text":"dnd","indices":[69,73]}],"symbols":[],"user_mentions":[],"urls":[{"url":"https://t.co/KCrv1kUxIh","expanded_url":"https://www.instagram.com/p/CgCUvSEsCLq/?igshid=YTgzYjQ4ZTY=","display_url":"instagram.com/p/CgCUvSEsCLq/…","indices":[74,97]}]}</t>
  </si>
  <si>
    <t>1547951557324312576</t>
  </si>
  <si>
    <t>RT @Gehrmann_Steve: @BlackettMusic @tweeterforyou2 Uplifting inspirational stories and thoughts on happiness and life from interviews with people of all ages and walks of life #writerslift #Mentalhealth #gifts #giftideas #books #BeHappy https://t.co/od0TKrfeg2</t>
  </si>
  <si>
    <t>Fri Jul 15 14:29:45 +0000 2022</t>
  </si>
  <si>
    <t>http://twitter.com/BlackettMusic/statuses/1547951557324312576</t>
  </si>
  <si>
    <t>{"hashtags":[],"symbols":[],"user_mentions":[{"screen_name":"Gehrmann_Steve","name":"Steve Gehrmann","id":2291423306,"id_str":"2291423306","indices":[3,18]},{"screen_name":"BlackettMusic","name":"BlackettMusic.com  Art Community","id":1072295719845879800,"id_str":"1072295719845879808","indices":[20,34]},{"screen_name":"tweeterforyou2","name":"Tweeterforyou2","id":1437829485731188700,"id_str":"1437829485731188739","indices":[35,50]}],"urls":[]}</t>
  </si>
  <si>
    <t>1547951551544565761</t>
  </si>
  <si>
    <t>RibTicklerShane</t>
  </si>
  <si>
    <t>Fri Jul 15 14:29:44 +0000 2022</t>
  </si>
  <si>
    <t>1547735991602950149</t>
  </si>
  <si>
    <t>http://pbs.twimg.com/profile_images/1547736718085787654/djHLjy5v_normal.png</t>
  </si>
  <si>
    <t>http://twitter.com/RibTicklerShane/statuses/1547951551544565761</t>
  </si>
  <si>
    <t>1547951545265754113</t>
  </si>
  <si>
    <t>davidchao</t>
  </si>
  <si>
    <t>modrnhealthcr: #ICYMI: A new three-digit phone number for #suicideprevention and other #mentalhealth emergencies goes national Saturday, but full implementation will take years. h/t @maridevereaux #alert
https://t.co/0zdCZhAqTG</t>
  </si>
  <si>
    <t>Fri Jul 15 14:29:42 +0000 2022</t>
  </si>
  <si>
    <t>14469946</t>
  </si>
  <si>
    <t>http://pbs.twimg.com/profile_images/1257573414711095299/DHEHpKxn_normal.jpg</t>
  </si>
  <si>
    <t>El Dorado Hills, CA</t>
  </si>
  <si>
    <t>http://twitter.com/davidchao/statuses/1547951545265754113</t>
  </si>
  <si>
    <t>{"hashtags":[{"text":"ICYMI","indices":[15,21]},{"text":"suicideprevention","indices":[58,76]},{"text":"mentalhealth","indices":[87,100]},{"text":"alert","indices":[197,203]}],"symbols":[],"user_mentions":[{"screen_name":"maridevereaux","name":"Mari Devereaux","id":883080965219811300,"id_str":"883080965219811333","indices":[182,196]}],"urls":[{"url":"https://t.co/0zdCZhAqTG","expanded_url":"http://ow.ly/i2Ka50JWkb0","display_url":"ow.ly/i2Ka50JWkb0","indices":[204,227]}]}</t>
  </si>
  <si>
    <t>1547951530745114625</t>
  </si>
  <si>
    <t>Our ENTIRE CIVILIZATION is based on the human psyche.
Do we "know" exactly what this is?
If we do, then there's our problem.
#life #death #fear #desire #conflict #truth #freedom #natureOfThought #WeLiveInConstantConflict #OurHouseOnFire #mentalhealth
#AwakeningOfIntelligence</t>
  </si>
  <si>
    <t>Fri Jul 15 14:29:39 +0000 2022</t>
  </si>
  <si>
    <t>http://twitter.com/ConcernedGlob12/statuses/1547951530745114625</t>
  </si>
  <si>
    <t>{"hashtags":[{"text":"life","indices":[126,131]},{"text":"death","indices":[132,138]},{"text":"fear","indices":[139,144]},{"text":"desire","indices":[145,152]},{"text":"conflict","indices":[153,162]},{"text":"truth","indices":[163,169]},{"text":"freedom","indices":[170,178]},{"text":"natureOfThought","indices":[179,195]},{"text":"WeLiveInConstantConflict","indices":[196,221]},{"text":"OurHouseOnFire","indices":[222,237]},{"text":"mentalhealth","indices":[238,251]},{"text":"AwakeningOfIntelligence","indices":[252,276]}],"symbols":[],"user_mentions":[],"urls":[]}</t>
  </si>
  <si>
    <t>1547951525040771072</t>
  </si>
  <si>
    <t>BlackettPromo</t>
  </si>
  <si>
    <t>Fri Jul 15 14:29:37 +0000 2022</t>
  </si>
  <si>
    <t>1265364337612296192</t>
  </si>
  <si>
    <t>&lt;a href="https://www.blackettmusic.com/" rel="nofollow"&gt;BlackettMusic.com Promotions&lt;/a&gt;</t>
  </si>
  <si>
    <t>http://pbs.twimg.com/profile_images/1547955686541119488/yQE1pRq4_normal.png</t>
  </si>
  <si>
    <t>http://twitter.com/BlackettPromo/statuses/1547951525040771072</t>
  </si>
  <si>
    <t>1547951521429479425</t>
  </si>
  <si>
    <t>Natalico_art</t>
  </si>
  <si>
    <t>Fri Jul 15 14:29:36 +0000 2022</t>
  </si>
  <si>
    <t>379599799</t>
  </si>
  <si>
    <t>http://pbs.twimg.com/profile_images/1506280424926027788/JH6wY3O2_normal.jpg</t>
  </si>
  <si>
    <t>METAVERSE</t>
  </si>
  <si>
    <t>http://twitter.com/Natalico_art/statuses/1547951521429479425</t>
  </si>
  <si>
    <t>1547951516266668034</t>
  </si>
  <si>
    <t>s1nta_sara</t>
  </si>
  <si>
    <t>Look at yourself with your inner eye in a new form, the you you like, the you you want to be.. the you you want to be happy with.. And see the real change in yourself! 
#selflove #selftalk #selfesteem #selfcare #Mentalhealth #nature #thoughts #MentalHealthMatters #life #love https://t.co/6MlVXUMIXM</t>
  </si>
  <si>
    <t>Fri Jul 15 14:29:35 +0000 2022</t>
  </si>
  <si>
    <t>1446246843868803096</t>
  </si>
  <si>
    <t>http://pbs.twimg.com/profile_images/1547854088054124545/b9pxWLHm_normal.jpg</t>
  </si>
  <si>
    <t>Indonesia</t>
  </si>
  <si>
    <t>http://twitter.com/s1nta_sara/statuses/1547951516266668034</t>
  </si>
  <si>
    <t>{"hashtags":[{"text":"selflove","indices":[170,179]},{"text":"selftalk","indices":[180,189]},{"text":"selfesteem","indices":[190,201]},{"text":"selfcare","indices":[202,211]},{"text":"Mentalhealth","indices":[212,225]},{"text":"nature","indices":[226,233]},{"text":"thoughts","indices":[234,243]},{"text":"MentalHealthMatters","indices":[244,264]},{"text":"life","indices":[265,270]},{"text":"love","indices":[271,276]}],"symbols":[],"user_mentions":[],"urls":[],"media":[{"id":1547951505860599800,"id_str":"1547951505860599808","indices":[277,300],"media_url":"http://pbs.twimg.com/media/FXttsXRaIAAHH35.jpg","media_url_https":"https://pbs.twimg.com/media/FXttsXRaIAAHH35.jpg","url":"https://t.co/6MlVXUMIXM","display_url":"pic.twitter.com/6MlVXUMIXM","expanded_url":"https://twitter.com/s1nta_sara/status/1547951516266668034/photo/1","type":"photo","sizes":{"large":{"w":640,"h":480,"resize":"fit"},"thumb":{"w":150,"h":150,"resize":"crop"},"medium":{"w":640,"h":480,"resize":"fit"},"small":{"w":640,"h":480,"resize":"fit"}}}]}</t>
  </si>
  <si>
    <t>1547951478467280897</t>
  </si>
  <si>
    <t>You gotta believe that everything that is FOR YOU, CAN &amp;amp; WILL happen, but there’s an ACTION that this process needs to manifest: YOU!! #StopRunningFromYou #MentalHealth #BlackTwitter</t>
  </si>
  <si>
    <t>Meditation</t>
  </si>
  <si>
    <t>Fri Jul 15 14:29:26 +0000 2022</t>
  </si>
  <si>
    <t>http://twitter.com/CTyRelleLive/statuses/1547951478467280897</t>
  </si>
  <si>
    <t>{"hashtags":[{"text":"StopRunningFromYou","indices":[139,158]},{"text":"MentalHealth","indices":[159,172]},{"text":"BlackTwitter","indices":[173,186]}],"symbols":[],"user_mentions":[],"urls":[]}</t>
  </si>
  <si>
    <t>1547951465297166337</t>
  </si>
  <si>
    <t>veeragopalk</t>
  </si>
  <si>
    <t>RT @Good_Therapy: It's time to destigmatize therapy and #MentalHealth.
We've recently seen a dramatic shift towards embracing #therapy – though, many individuals still feel reluctant to seek help. Learn about the importance of seeking therapy when you need it: https://t.co/G7JERCFM0e</t>
  </si>
  <si>
    <t>Fri Jul 15 14:29:23 +0000 2022</t>
  </si>
  <si>
    <t>226987714</t>
  </si>
  <si>
    <t>http://pbs.twimg.com/profile_images/738418739943755778/Y8YunLa__normal.jpg</t>
  </si>
  <si>
    <t>http://twitter.com/veeragopalk/statuses/1547951465297166337</t>
  </si>
  <si>
    <t>{"hashtags":[{"text":"MentalHealth","indices":[56,69]},{"text":"therapy","indices":[127,135]}],"symbols":[],"user_mentions":[{"screen_name":"Good_Therapy","name":"GoodTherapy","id":72258963,"id_str":"72258963","indices":[3,16]}],"urls":[]}</t>
  </si>
  <si>
    <t>1547951435211370497</t>
  </si>
  <si>
    <t>Fri Jul 15 14:29:16 +0000 2022</t>
  </si>
  <si>
    <t>http://twitter.com/BlackettPromo/statuses/1547951435211370497</t>
  </si>
  <si>
    <t>1547951405045932032</t>
  </si>
  <si>
    <t>NAMI_NH</t>
  </si>
  <si>
    <t>Fri Jul 15 14:29:09 +0000 2022</t>
  </si>
  <si>
    <t>495015513</t>
  </si>
  <si>
    <t>http://pbs.twimg.com/profile_images/1409585841140285446/XAYsHYYk_normal.jpg</t>
  </si>
  <si>
    <t>http://twitter.com/NAMI_NH/statuses/1547951405045932032</t>
  </si>
  <si>
    <t>1547951403695427586</t>
  </si>
  <si>
    <t>RT @VikasMohanProAc: @Titli_coffee @shankardutta117 @Somsinghthapa12 @hindustanse @DineshP70366893 @savebygrace71 @harrypetsanis @adeshtiu @amarnathdwi9044 @omraj_jeetun @limaRlove @Amaresh03335514 @hope_india2014 @Bhole89222971 @Sonujhagkp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@VMinuz @DOAHUP @anvay_dubey1604 @AMMotivationBo2 @SimaMandal15 @Sanjays81301051 @MentalHealthBo5 @jiwan_sameer #श्रावण_शुक्र 🌸 #FridaysForFuture
#सौजन्य 🙏 @harrypetsanis
#आत्मनिर्भरभारत🛐#स्वावलंबन
#प्रकृतिसत्ता #ध्यान #पर्यावरण
#स्वदेशी #अर्थचिंतन #अस्मिता #Swadeshi
#MentalHealth #BePositive 
https://t.co/4Dfb2flE7A
https://t.co/YOgnwBaR2w
https://t.co/chJYZTOBFA</t>
  </si>
  <si>
    <t>Fri Jul 15 14:29:08 +0000 2022</t>
  </si>
  <si>
    <t>http://twitter.com/FFFBot1/statuses/1547951403695427586</t>
  </si>
  <si>
    <t>@Titli_coffee @shankardutta117 @Somsinghthapa12 @hindustanse @DineshP70366893 @savebygrace71 @harrypetsanis @adeshtiu @amarnathdwi9044 @omraj_jeetun @limaRlove @Amaresh03335514 @hope_india2014 @Bhole89222971 @Sonujhagkp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@VMinuz @DOAHUP @anvay_dubey1604 @AMMotivationBo2 @SimaMandal15 @Sanjays81301051 @MentalHealthBo5 @jiwan_sameer #श्रावण_शुक्र 🌸 #FridaysForFuture
#सौजन्य 🙏 @harrypetsanis
#आत्मनिर्भरभारत🛐#स्वावलंबन
#प्रकृतिसत्ता #ध्यान #पर्यावरण
#स्वदेशी #अर्थचिंतन #अस्मिता #Swadeshi
#MentalHealth #BePositive 
https://t.co/4Dfb2flE7A
https://t.co/YOgnwBaR2w
https://t.co/chJYZTOBFA</t>
  </si>
  <si>
    <t>Fri Jul 15 14:29:05 +0000 2022</t>
  </si>
  <si>
    <t>1418521206</t>
  </si>
  <si>
    <t>Titli_coffee</t>
  </si>
  <si>
    <t>1547770894428188672</t>
  </si>
  <si>
    <t>http://twitter.com/VikasMohanProAc/statuses/1547951390508470272</t>
  </si>
  <si>
    <t>{"hashtags":[{"text":"श्रावण_शुक्र","indices":[680,693]},{"text":"FridaysForFuture","indices":[696,713]},{"text":"सौजन्य","indices":[714,721]},{"text":"आत्मनिर्भरभारत","indices":[739,754]},{"text":"स्वावलंबन","indices":[755,765]},{"text":"प्रकृतिसत्ता","indices":[766,779]},{"text":"ध्यान","indices":[780,786]},{"text":"पर्यावरण","indices":[787,796]},{"text":"स्वदेशी","indices":[797,805]},{"text":"अर्थचिंतन","indices":[806,816]},{"text":"अस्मिता","indices":[817,825]},{"text":"Swadeshi","indices":[826,835]},{"text":"MentalHealth","indices":[836,849]},{"text":"BePositive","indices":[850,861]}],"symbols":[],"user_mentions":[{"screen_name":"Titli_coffee","name":"Dr. Titli_wings 🦋@coffee","id":1418521206,"id_str":"1418521206","indices":[0,13]},{"screen_name":"shankardutta117","name":"Shankar Dutta","id":914509709578715100,"id_str":"914509709578715138","indices":[14,30]},{"screen_name":"Somsinghthapa12","name":"Som Singh Thapa","id":984113312907444200,"id_str":"984113312907444224","indices":[31,47]},{"screen_name":"hindustanse","name":"𝓓𝓻. 𝓝 𝓟𝓪𝓽𝓮𝓵","id":354993695,"id_str":"354993695","indices":[48,60]},{"screen_name":"DineshP70366893","name":"Prof.D.P.Stoic.","id":913316123969384400,"id_str":"913316123969384450","indices":[61,77]},{"screen_name":"savebygrace71","name":"savedbygrace7","id":1237247426668327000,"id_str":"1237247426668326912","indices":[78,92]},{"screen_name":"harrypetsanis","name":"Harry Petsanis","id":795660671413260300,"id_str":"795660671413260289","indices":[93,107]},{"screen_name":"adeshtiu","name":"आदेश शर्मा #३ह","id":366599175,"id_str":"366599175","indices":[108,117]},{"screen_name":"amarnathdwi9044","name":"अमर नाथ द्विवेदी","id":1290188129819795500,"id_str":"1290188129819795456","indices":[118,134]},{"screen_name":"omraj_jeetun","name":"Omraj jeetun whistle-blower on ModernSlavery&amp;more,","id":865542924221653000,"id_str":"865542924221652992","indices":[135,148]},{"screen_name":"limaRlove","name":"God is Great 🙏","id":474409162,"id_str":"474409162","indices":[149,159]},{"screen_name":"Amaresh03335514","name":"प्रोफेसर डा अमरेश चंद्र पाण्डेय","id":941635228832952300,"id_str":"941635228832952320","indices":[160,176]},{"screen_name":"hope_india2014","name":"HOPE INDIA🇮🇳","id":1211110380249858000,"id_str":"1211110380249858049","indices":[177,192]},{"screen_name":"Bhole89222971","name":"dungar dabhi","id":1452638179090120700,"id_str":"1452638179090120708","indices":[193,207]},{"screen_name":"Sonujhagkp","name":"Sonu Jha 🚩🇮🇳","id":1453938174,"id_str":"1453938174","indices":[208,219]},{"screen_name":"SarojMi86385397","name":"saroj- 🙏","id":998176022162849800,"id_str":"998176022162849792","indices":[220,236]},{"screen_name":"shaakbhaji","name":"Viren Patel","id":1959220322,"id_str":"1959220322","indices":[237,248]},{"screen_name":"VivMilano","name":"Viv Milano","id":719098026434945000,"id_str":"719098026434945025","indices":[249,259]},{"screen_name":"Deepakkhemani8","name":"Deepak Khemani","id":700534551659958300,"id_str":"700534551659958273","indices":[260,275]},{"screen_name":"KambojAnanya","name":"Ananya Kamboj 🇮🇳","id":3189885294,"id_str":"3189885294","indices":[276,289]},{"screen_name":"akvishwakarmaji","name":"AK Vishwakarma","id":777393985010696200,"id_str":"777393985010696192","indices":[290,306]},{"screen_name":"sanjay007puroh1","name":"sanjay purohit","id":3061739594,"id_str":"3061739594","indices":[307,323]},{"screen_name":"RotiBankSankul","name":"रोटी बैंक संकुल 😷🍛😷🍛😷RotiBankSankul","id":885138899865149400,"id_str":"885138899865149440","indices":[324,339]},{"screen_name":"baski_LA","name":"Baskaran Ambalavanan","id":16060248,"id_str":"16060248","indices":[340,349]},{"screen_name":"MSharmaWBMS","name":"Stay Safe🌍","id":841664018993442800,"id_str":"841664018993442816","indices":[350,362]},{"screen_name":"nickystevo","name":"Nichola L Stephenson","id":722076001086222300,"id_str":"722076001086222337","indices":[363,374]},{"screen_name":"JPsrivastavaBJP","name":"जय प्रकाश श्रीवास्तव #SwadeshiWarriors","id":2377684897,"id_str":"2377684897","indices":[375,391]},{"screen_name":"PardeshiPushpa","name":"Pushpa Pardeshi","id":1080830906837811200,"id_str":"1080830906837811200","indices":[392,407]},{"screen_name":"LUPsy2020","name":"Happy Thinking Laboratory, Deptt. of Psychology","id":1142681048905478100,"id_str":"1142681048905478144","indices":[408,418]},{"screen_name":"manishBJPUP","name":"Manish Shukla","id":170358151,"id_str":"170358151","indices":[419,431]},{"screen_name":"AmodRaiLive","name":"Amod Rai आमोद राय","id":243650402,"id_str":"243650402","indices":[432,444]},{"screen_name":"DurgeshAIHLU","name":"Durgesh Srivastava","id":715909300019834900,"id_str":"715909300019834880","indices":[445,458]},{"screen_name":"fabcouleurs","name":"FabCouleurs","id":736142257,"id_str":"736142257","indices":[459,471]},{"screen_name":"MisraSheela","name":"Prof.Sheela Misra","id":962719687430758400,"id_str":"962719687430758400","indices":[472,484]},{"screen_name":"pooja_singh93","name":"Pooja Singh🇮🇳#SWADESHI WARRIOR✊🏻","id":3229757161,"id_str":"3229757161","indices":[485,499]},{"screen_name":"peeku79","name":"Author - Dr. Aarohi ( aini )","id":1165479408578134000,"id_str":"1165479408578134016","indices":[500,508]},{"screen_name":"rmahajan25","name":"Ritesh Mahajan 🇮🇳","id":86743314,"id_str":"86743314","indices":[509,520]},{"screen_name":"pooran775","name":"Pooran Singh","id":2437124384,"id_str":"2437124384","indices":[521,531]},{"screen_name":"pd_dubey1","name":"Prabhakar Dubey भाजपा गंगापार प्रयागराज","id":3145635973,"id_str":"3145635973","indices":[532,542]},{"screen_name":"Yuvrajkk82","name":"Dr.Yuvraj Kumar","id":3305326454,"id_str":"3305326454","indices":[543,554]},{"screen_name":"SheoKMishra","name":"डॉ0 शिव कुमार मिश्र","id":124082205,"id_str":"124082205","indices":[555,567]},{"screen_name":"VMinuz","name":"Vera Curaj-Minuz","id":2483141372,"id_str":"2483141372","indices":[568,575]},{"screen_name":"DOAHUP","name":"Department of AHUP","id":915561026602491900,"id_str":"915561026602491908","indices":[576,583]},{"screen_name":"anvay_dubey1604","name":"अnuradha dubey","id":3847812374,"id_str":"3847812374","indices":[584,600]},{"screen_name":"AMMotivationBo2","name":"AM's Motivation Bot","id":1064257652354674700,"id_str":"1064257652354674688","indices":[601,617]},{"screen_name":"SimaMandal15","name":"Sima Mandal","id":971391553628397600,"id_str":"971391553628397568","indices":[618,631]},{"screen_name":"Sanjays81301051","name":"Sanjaysingh","id":809766153077682200,"id_str":"809766153077682176","indices":[632,648]},{"screen_name":"MentalHealthBo5","name":"Mental Health Bot","id":1306136273782935600,"id_str":"1306136273782935553","indices":[649,665]},{"screen_name":"jiwan_sameer","name":"Jiwan Sameer","id":815577634662821900,"id_str":"815577634662821888","indices":[666,679]},{"screen_name":"harrypetsanis","name":"Harry Petsanis","id":795660671413260300,"id_str":"795660671413260289","indices":[724,738]}],"urls":[{"url":"https://t.co/4Dfb2flE7A","expanded_url":"https://twitter.com/harrypetsanis/status/1547785151240740866?t=vhgkkM12ucQO6iKXyLj3bA&amp;s=19","display_url":"twitter.com/harrypetsanis/…","indices":[863,886]},{"url":"https://t.co/YOgnwBaR2w","expanded_url":"https://twitter.com/harrypetsanis/status/1547860840753180674?t=vhgkkM12ucQO6iKXyLj3bA&amp;s=19","display_url":"twitter.com/harrypetsanis/…","indices":[887,910]},{"url":"https://t.co/chJYZTOBFA","expanded_url":"https://twitter.com/harrypetsanis/status/1547574372478595072?t=vhgkkM12ucQO6iKXyLj3bA&amp;s=19","display_url":"twitter.com/harrypetsanis/…","indices":[911,934]}]}</t>
  </si>
  <si>
    <t>1547951389267021828</t>
  </si>
  <si>
    <t>R3_Continuum</t>
  </si>
  <si>
    <t>We’re honored to be presenting alongside @BellmontPR at this month’s #MMGMA conference! Don’t miss the breakout session from 2:45-3:30PM (CST) on 7/21! https://t.co/VWcSniJ65d 
#Healthcare #MentalHealth #EmployeeWellbeing #ThoughtLeadership https://t.co/N6gIrUx21h</t>
  </si>
  <si>
    <t>61196842</t>
  </si>
  <si>
    <t>http://pbs.twimg.com/profile_images/1050109619446661120/5DKqGawp_normal.jpg</t>
  </si>
  <si>
    <t>Wyoming, MI</t>
  </si>
  <si>
    <t>http://twitter.com/R3_Continuum/statuses/1547951389267021828</t>
  </si>
  <si>
    <t>{"hashtags":[{"text":"MMGMA","indices":[69,75]},{"text":"Healthcare","indices":[178,189]},{"text":"MentalHealth","indices":[190,203]},{"text":"EmployeeWellbeing","indices":[204,222]},{"text":"ThoughtLeadership","indices":[223,241]}],"symbols":[],"user_mentions":[{"screen_name":"BellmontPR","name":"Bellmont Partners","id":370752943,"id_str":"370752943","indices":[41,52]}],"urls":[{"url":"https://t.co/VWcSniJ65d","expanded_url":"https://r3c.com/mmgma/","display_url":"r3c.com/mmgma/","indices":[152,175]}],"media":[{"id":1547951239282905000,"id_str":"1547951239282905088","indices":[242,265],"media_url":"http://pbs.twimg.com/media/FXttc2MVUAAwAPu.jpg","media_url_https":"https://pbs.twimg.com/media/FXttc2MVUAAwAPu.jpg","url":"https://t.co/N6gIrUx21h","display_url":"pic.twitter.com/N6gIrUx21h","expanded_url":"https://twitter.com/R3_Continuum/status/1547951389267021828/photo/1","type":"photo","sizes":{"thumb":{"w":150,"h":150,"resize":"crop"},"small":{"w":680,"h":383,"resize":"fit"},"large":{"w":1600,"h":900,"resize":"fit"},"medium":{"w":1200,"h":675,"resize":"fit"}}}]}</t>
  </si>
  <si>
    <t>1547951379712380928</t>
  </si>
  <si>
    <t>BarnesLawLtdLLP</t>
  </si>
  <si>
    <t>4 #MentalHealth #Resources for Employers https://t.co/wMGkl4eeQ1 https://t.co/lRvPrBcC3I</t>
  </si>
  <si>
    <t>Fri Jul 15 14:29:03 +0000 2022</t>
  </si>
  <si>
    <t>1267517995</t>
  </si>
  <si>
    <t>http://pbs.twimg.com/profile_images/758332485960773632/Nty9xx21_normal.jpg</t>
  </si>
  <si>
    <t>Houston, Texas</t>
  </si>
  <si>
    <t>http://twitter.com/BarnesLawLtdLLP/statuses/1547951379712380928</t>
  </si>
  <si>
    <t>{"hashtags":[{"text":"MentalHealth","indices":[2,15]},{"text":"Resources","indices":[16,26]}],"symbols":[],"user_mentions":[],"urls":[{"url":"https://t.co/wMGkl4eeQ1","expanded_url":"https://buff.ly/3FBPRmw","display_url":"buff.ly/3FBPRmw","indices":[41,64]}],"media":[{"id":1547951374268215300,"id_str":"1547951374268215299","indices":[65,88],"media_url":"http://pbs.twimg.com/media/FXttktDVsAMx5qy.jpg","media_url_https":"https://pbs.twimg.com/media/FXttktDVsAMx5qy.jpg","url":"https://t.co/lRvPrBcC3I","display_url":"pic.twitter.com/lRvPrBcC3I","expanded_url":"https://twitter.com/BarnesLawLtdLLP/status/1547951379712380928/photo/1","type":"photo","sizes":{"medium":{"w":1200,"h":704,"resize":"fit"},"thumb":{"w":150,"h":150,"resize":"crop"},"small":{"w":680,"h":399,"resize":"fit"},"large":{"w":2048,"h":1201,"resize":"fit"}}}]}</t>
  </si>
  <si>
    <t>1547951313400475648</t>
  </si>
  <si>
    <t>We learn a lot of life experiences by LIVING; are you LIVING or just EXISTING?? #StopRunningFromYou #MentalHealth #BlackTwitter</t>
  </si>
  <si>
    <t>Fri Jul 15 14:28:47 +0000 2022</t>
  </si>
  <si>
    <t>http://twitter.com/CTyRelleLive/statuses/1547951313400475648</t>
  </si>
  <si>
    <t>{"hashtags":[{"text":"StopRunningFromYou","indices":[80,99]},{"text":"MentalHealth","indices":[100,113]},{"text":"BlackTwitter","indices":[114,127]}],"symbols":[],"user_mentions":[],"urls":[]}</t>
  </si>
  <si>
    <t>1547951294840594434</t>
  </si>
  <si>
    <t>TheGimpyNinja</t>
  </si>
  <si>
    <t>Fri Jul 15 14:28:42 +0000 2022</t>
  </si>
  <si>
    <t>2527572330</t>
  </si>
  <si>
    <t>&lt;a href="http://twitter.com/#!/download/ipad" rel="nofollow"&gt;Twitter for iPad&lt;/a&gt;</t>
  </si>
  <si>
    <t>http://pbs.twimg.com/profile_images/1450827600436207621/K_5uHnen_normal.jpg</t>
  </si>
  <si>
    <t>Washington</t>
  </si>
  <si>
    <t>http://twitter.com/TheGimpyNinja/statuses/1547951294840594434</t>
  </si>
  <si>
    <t>1547951282152804354</t>
  </si>
  <si>
    <t>amindfulife</t>
  </si>
  <si>
    <t>#wellbeing #Mentalhealth #anxietydisorders #depression #addiction #policenews #austerity #Lonely https://t.co/GB0PyNW7Yh</t>
  </si>
  <si>
    <t>Fri Jul 15 14:28:39 +0000 2022</t>
  </si>
  <si>
    <t>1434074751572533250</t>
  </si>
  <si>
    <t>http://pbs.twimg.com/profile_images/1545149070511116288/XCZQBAPX_normal.jpg</t>
  </si>
  <si>
    <t>Preston, England</t>
  </si>
  <si>
    <t>http://twitter.com/amindfulife/statuses/1547951282152804354</t>
  </si>
  <si>
    <t>{"hashtags":[{"text":"wellbeing","indices":[0,10]},{"text":"Mentalhealth","indices":[11,24]},{"text":"anxietydisorders","indices":[25,42]},{"text":"depression","indices":[43,54]},{"text":"addiction","indices":[55,65]},{"text":"policenews","indices":[66,77]},{"text":"austerity","indices":[78,88]},{"text":"Lonely","indices":[89,96]}],"symbols":[],"user_mentions":[],"urls":[{"url":"https://t.co/GB0PyNW7Yh","expanded_url":"https://twitter.com/amindfulife/status/1547950419418107904","display_url":"twitter.com/amindfulife/st…","indices":[97,120]}]}</t>
  </si>
  <si>
    <t>1547951253686079490</t>
  </si>
  <si>
    <t>ArchadiaSauria</t>
  </si>
  <si>
    <t>RT @AngeeGabs: PSA: if you find you’re tolerating heat less, and you’re on psychiatric medications, they could be increasing your chance of heat stroke. Common ones include Wellbutrin, Seroquel, and Abilify. Full list linked below. Please spread the word! #mentalhealth #yegwx #abhealth</t>
  </si>
  <si>
    <t>Fri Jul 15 14:28:33 +0000 2022</t>
  </si>
  <si>
    <t>98510535</t>
  </si>
  <si>
    <t>&lt;a href="https://github.com/TwidereProject" rel="nofollow"&gt;Twidere for Android&lt;/a&gt;</t>
  </si>
  <si>
    <t>http://pbs.twimg.com/profile_images/1233168555102765056/AViJ8cUZ_normal.jpg</t>
  </si>
  <si>
    <t>Wales, United Kingdom</t>
  </si>
  <si>
    <t>http://twitter.com/ArchadiaSauria/statuses/1547951253686079490</t>
  </si>
  <si>
    <t>{"hashtags":[],"symbols":[],"user_mentions":[{"screen_name":"AngeeGabs","name":"Angee","id":104711683,"id_str":"104711683","indices":[3,13]}],"urls":[]}</t>
  </si>
  <si>
    <t>1547951237823209479</t>
  </si>
  <si>
    <t>1stresponderctr</t>
  </si>
  <si>
    <t>Check out our online modules for  #StressFirstAid and #MentalHealth
https://t.co/kJPWePnQT2 https://t.co/VvcC1Tn2sn</t>
  </si>
  <si>
    <t>Fri Jul 15 14:28:29 +0000 2022</t>
  </si>
  <si>
    <t>864116032381779968</t>
  </si>
  <si>
    <t>http://pbs.twimg.com/profile_images/1097893279457255424/Of5_pVsV_normal.png</t>
  </si>
  <si>
    <t>Crofton, MD</t>
  </si>
  <si>
    <t>http://twitter.com/1stresponderctr/statuses/1547951237823209479</t>
  </si>
  <si>
    <t>{"hashtags":[{"text":"StressFirstAid","indices":[34,49]},{"text":"MentalHealth","indices":[54,67]}],"symbols":[],"user_mentions":[],"urls":[{"url":"https://t.co/kJPWePnQT2","expanded_url":"https://www.firstrespondercenter.org/training/","display_url":"firstrespondercenter.org/training/","indices":[69,92]},{"url":"https://t.co/VvcC1Tn2sn","expanded_url":"https://twitter.com/movember/status/1542546656868147202","display_url":"twitter.com/movember/statu…","indices":[93,116]}]}</t>
  </si>
  <si>
    <t>1547951231066263556</t>
  </si>
  <si>
    <t>DrAurore</t>
  </si>
  <si>
    <t>My #welsh brothers in #health 🌹get the #book on #amazon #Mentalhealth #psychology #book #uk https://t.co/KnFNUkLpA0</t>
  </si>
  <si>
    <t>Fri Jul 15 14:28:27 +0000 2022</t>
  </si>
  <si>
    <t>45361846</t>
  </si>
  <si>
    <t>http://pbs.twimg.com/profile_images/1402596797739065344/bfmnX4H2_normal.jpg</t>
  </si>
  <si>
    <t>http://twitter.com/DrAurore/statuses/1547951231066263556</t>
  </si>
  <si>
    <t>{"hashtags":[{"text":"welsh","indices":[3,9]},{"text":"health","indices":[22,29]},{"text":"book","indices":[39,44]},{"text":"amazon","indices":[48,55]},{"text":"Mentalhealth","indices":[56,69]},{"text":"psychology","indices":[70,81]},{"text":"book","indices":[82,87]},{"text":"uk","indices":[88,91]}],"symbols":[],"user_mentions":[],"urls":[],"media":[{"id":1547951224548253700,"id_str":"1547951224548253697","indices":[92,115],"media_url":"http://pbs.twimg.com/media/FXttb_TUYAEenR-.jpg","media_url_https":"https://pbs.twimg.com/media/FXttb_TUYAEenR-.jpg","url":"https://t.co/KnFNUkLpA0","display_url":"pic.twitter.com/KnFNUkLpA0","expanded_url":"https://twitter.com/DrAurore/status/1547951231066263556/photo/1","type":"photo","sizes":{"thumb":{"w":150,"h":150,"resize":"crop"},"large":{"w":1170,"h":1171,"resize":"fit"},"small":{"w":679,"h":680,"resize":"fit"},"medium":{"w":1170,"h":1171,"resize":"fit"}}}]}</t>
  </si>
  <si>
    <t>1547951158941011972</t>
  </si>
  <si>
    <t>JDunlapTV</t>
  </si>
  <si>
    <t>Fri Jul 15 14:28:10 +0000 2022</t>
  </si>
  <si>
    <t>236610867</t>
  </si>
  <si>
    <t>http://pbs.twimg.com/profile_images/1530717820513812482/VCMCHRgv_normal.jpg</t>
  </si>
  <si>
    <t>Atlanta/Stone Mountain, GA</t>
  </si>
  <si>
    <t>http://twitter.com/JDunlapTV/statuses/1547951158941011972</t>
  </si>
  <si>
    <t>1547951136321130496</t>
  </si>
  <si>
    <t>kagura_clubs</t>
  </si>
  <si>
    <t>Fri Jul 15 14:28:05 +0000 2022</t>
  </si>
  <si>
    <t>1220679801876307974</t>
  </si>
  <si>
    <t>http://pbs.twimg.com/profile_images/1543085811775639552/nRjsSUF2_normal.jpg</t>
  </si>
  <si>
    <t>http://twitter.com/kagura_clubs/statuses/1547951136321130496</t>
  </si>
  <si>
    <t>1547951116909813760</t>
  </si>
  <si>
    <t>iamslwalker</t>
  </si>
  <si>
    <t>Don't forget to take some time to free your mind. Mental health is so important. Free Your Mind, heart, and soul. It is so definitely needed. Enjoy the song.
#freeyourmind #freeyourheart #freeyoursoul #mentalhealth https://t.co/5FHdqj07QG</t>
  </si>
  <si>
    <t>Fri Jul 15 14:28:00 +0000 2022</t>
  </si>
  <si>
    <t>72559038</t>
  </si>
  <si>
    <t>http://pbs.twimg.com/profile_images/1519284439771226112/NAuWTfN7_normal.jpg</t>
  </si>
  <si>
    <t>Washington, DC Metro</t>
  </si>
  <si>
    <t>http://twitter.com/iamslwalker/statuses/1547951116909813760</t>
  </si>
  <si>
    <t>{"hashtags":[{"text":"freeyourmind","indices":[159,172]},{"text":"freeyourheart","indices":[173,187]},{"text":"freeyoursoul","indices":[188,201]},{"text":"mentalhealth","indices":[202,215]}],"symbols":[],"user_mentions":[],"urls":[],"media":[{"id":1547951068310487000,"id_str":"1547951068310487040","indices":[216,239],"media_url":"http://pbs.twimg.com/ext_tw_video_thumb/1547951068310487040/pu/img/pDQ6kFmfUDIKwmbK.jpg","media_url_https":"https://pbs.twimg.com/ext_tw_video_thumb/1547951068310487040/pu/img/pDQ6kFmfUDIKwmbK.jpg","url":"https://t.co/5FHdqj07QG","display_url":"pic.twitter.com/5FHdqj07QG","expanded_url":"https://twitter.com/iamslwalker/status/1547951116909813760/video/1","type":"photo","sizes":{"thumb":{"w":150,"h":150,"resize":"crop"},"small":{"w":680,"h":680,"resize":"fit"},"medium":{"w":720,"h":720,"resize":"fit"},"large":{"w":720,"h":720,"resize":"fit"}}}]}</t>
  </si>
  <si>
    <t>1547951093308481536</t>
  </si>
  <si>
    <t>NBC29</t>
  </si>
  <si>
    <t>Fri Jul 15 14:27:54 +0000 2022</t>
  </si>
  <si>
    <t>15009049</t>
  </si>
  <si>
    <t>http://pbs.twimg.com/profile_images/890235271672934400/L-WedQBO_normal.jpg</t>
  </si>
  <si>
    <t>http://twitter.com/NBC29/statuses/1547951093308481536</t>
  </si>
  <si>
    <t>1547951072177639429</t>
  </si>
  <si>
    <t>Make yourself PRIORITY; this is even if you are in a relationship;  how can you SERVE in a relationship/situationship, but are unfamiliar with SELF? #StopRunningFromYou #MentalHealth #BlackTwitter</t>
  </si>
  <si>
    <t>Fri Jul 15 14:27:49 +0000 2022</t>
  </si>
  <si>
    <t>http://twitter.com/CTyRelleLive/statuses/1547951072177639429</t>
  </si>
  <si>
    <t>{"hashtags":[{"text":"StopRunningFromYou","indices":[149,168]},{"text":"MentalHealth","indices":[169,182]},{"text":"BlackTwitter","indices":[183,196]}],"symbols":[],"user_mentions":[],"urls":[]}</t>
  </si>
  <si>
    <t>1547951061117202433</t>
  </si>
  <si>
    <t>RT @harrypetsanis: Life is not to short. There are more than enough minutes in an hour, hours in a day, and days in a year to change anything about your life you want to change.
#FYP #Time #quote #Mindset #Wisdom #Motivation #inspiration #mentalhealth #Health #wellness #truth #life #Live #Facts</t>
  </si>
  <si>
    <t>Fri Jul 15 14:27:47 +0000 2022</t>
  </si>
  <si>
    <t>http://twitter.com/VikasMohanProAc/statuses/1547951061117202433</t>
  </si>
  <si>
    <t>1547951048496594947</t>
  </si>
  <si>
    <t>martinimarie</t>
  </si>
  <si>
    <t>@mumtomillion @Lisa_SEND @Beth_Tastic @lightbulbPDA @SendTwinkl @HelenParentSEND @StarlightMcKenz @sendagenda Yay!!! Well done Veena, you’ve worked so hard to achieve this. 👏👏 
Parents shouldn’t have to battle this hard and we shouldn’t have to celebrate just because,finally our kids can go to school full time &amp;amp; have their needs met! 💔😢🤬 @willquince  #AutismInclusion #Mentalhealth</t>
  </si>
  <si>
    <t>Fri Jul 15 14:27:44 +0000 2022</t>
  </si>
  <si>
    <t>107997230</t>
  </si>
  <si>
    <t>mumtomillion</t>
  </si>
  <si>
    <t>104226984</t>
  </si>
  <si>
    <t>1547938930699354117</t>
  </si>
  <si>
    <t>http://pbs.twimg.com/profile_images/1407446952313229314/MaT2jYsM_normal.jpg</t>
  </si>
  <si>
    <t>http://twitter.com/martinimarie/statuses/1547951048496594947</t>
  </si>
  <si>
    <t>{"hashtags":[{"text":"AutismInclusion","indices":[358,374]},{"text":"Mentalhealth","indices":[375,388]}],"symbols":[],"user_mentions":[{"screen_name":"mumtomillion","name":"Veena - MumToMillionaire.com","id":107997230,"id_str":"107997230","indices":[0,13]},{"screen_name":"Lisa_SEND","name":"SEN Lisa ❤️💙","id":42866066,"id_str":"42866066","indices":[14,24]},{"screen_name":"Beth_Tastic","name":"Beth 💙","id":952311228,"id_str":"952311228","indices":[25,37]},{"screen_name":"lightbulbPDA","name":"Leanne Jaques","id":1250881192653701000,"id_str":"1250881192653701121","indices":[38,51]},{"screen_name":"SendTwinkl","name":"Hannah Twinkl SEND","id":1392038432243949600,"id_str":"1392038432243949568","indices":[52,63]},{"screen_name":"HelenParentSEND","name":"Helen - Twinkl Parents SEND","id":1430911965778432000,"id_str":"1430911965778432002","indices":[64,80]},{"screen_name":"StarlightMcKenz","name":"StarlightMcKenzie 💙","id":240301595,"id_str":"240301595","indices":[81,97]},{"screen_name":"sendagenda","name":"sendagenda","id":1451198347780362200,"id_str":"1451198347780362245","indices":[98,109]},{"screen_name":"willquince","name":"Will Quince MP 🇬🇧","id":20473134,"id_str":"20473134","indices":[345,356]}],"urls":[]}</t>
  </si>
  <si>
    <t>1547950963226398729</t>
  </si>
  <si>
    <t>rtsciencewonder</t>
  </si>
  <si>
    <t>Humans inherently validate one another's existence, meaning we give eachother context and purpose in this world. This is why what one does should always be for others and why we cannot isolate from one another for too long. #Mentalhealth  #MentalHealthMatters</t>
  </si>
  <si>
    <t>Fri Jul 15 14:27:23 +0000 2022</t>
  </si>
  <si>
    <t>1118018315434319873</t>
  </si>
  <si>
    <t>http://pbs.twimg.com/profile_images/1523908396444966913/ui0scZtI_normal.jpg</t>
  </si>
  <si>
    <t>Austin TX (10 years)</t>
  </si>
  <si>
    <t>http://twitter.com/rtsciencewonder/statuses/1547950963226398729</t>
  </si>
  <si>
    <t>{"hashtags":[{"text":"Mentalhealth","indices":[224,237]},{"text":"MentalHealthMatters","indices":[239,259]}],"symbols":[],"user_mentions":[],"urls":[]}</t>
  </si>
  <si>
    <t>1547950930988978176</t>
  </si>
  <si>
    <t>Gekahel</t>
  </si>
  <si>
    <t>Isn't every creator face a mental block ???
#creators #Mentalhealth</t>
  </si>
  <si>
    <t>Fri Jul 15 14:27:16 +0000 2022</t>
  </si>
  <si>
    <t>1500717935119110144</t>
  </si>
  <si>
    <t>http://pbs.twimg.com/profile_images/1538109401487224832/xQk79Jv3_normal.jpg</t>
  </si>
  <si>
    <t>http://twitter.com/Gekahel/statuses/1547950930988978176</t>
  </si>
  <si>
    <t>{"hashtags":[{"text":"creators","indices":[45,54]},{"text":"Mentalhealth","indices":[55,68]}],"symbols":[],"user_mentions":[],"urls":[]}</t>
  </si>
  <si>
    <t>1547950921841184769</t>
  </si>
  <si>
    <t>misfitsgraphics</t>
  </si>
  <si>
    <t>RT @deservingself1: Good morning beautiful, know that you deserve the life that YOU want, you deserve nothing but the best. Much love #mentalhealth #mentalhealthmatters #selflove ⁦@heartsupport⁩  https://t.co/wU9v5r8Xcg</t>
  </si>
  <si>
    <t>Fri Jul 15 14:27:13 +0000 2022</t>
  </si>
  <si>
    <t>1483627113139912707</t>
  </si>
  <si>
    <t>http://pbs.twimg.com/profile_images/1529260454727532546/8Vhp97zT_normal.jpg</t>
  </si>
  <si>
    <t>http://twitter.com/misfitsgraphics/statuses/1547950921841184769</t>
  </si>
  <si>
    <t>{"hashtags":[],"symbols":[],"user_mentions":[{"screen_name":"deservingself1","name":"Deserving self","id":1533647648296734700,"id_str":"1533647648296734720","indices":[3,18]}],"urls":[]}</t>
  </si>
  <si>
    <t>1547950893189853184</t>
  </si>
  <si>
    <t>Poppy_CK</t>
  </si>
  <si>
    <t>#cheating is a scripted reaction. it is a learned #copingmechanism. if you are cheated on, look to see where you may have ignored #redflags ❤️#Love #Relationships #Relationshipadvice #MentalHealth #Dating #Marriage #ChloeWithLove https://t.co/Dmn7GzlDU3</t>
  </si>
  <si>
    <t>Fri Jul 15 14:27:07 +0000 2022</t>
  </si>
  <si>
    <t>334289052</t>
  </si>
  <si>
    <t>http://pbs.twimg.com/profile_images/1476789072718745606/jVB_qd4e_normal.jpg</t>
  </si>
  <si>
    <t>http://twitter.com/Poppy_CK/statuses/1547950893189853184</t>
  </si>
  <si>
    <t>{"hashtags":[{"text":"cheating","indices":[0,9]},{"text":"copingmechanism","indices":[50,66]},{"text":"redflags","indices":[130,139]},{"text":"Love","indices":[142,147]},{"text":"Relationships","indices":[148,162]},{"text":"Relationshipadvice","indices":[163,182]},{"text":"MentalHealth","indices":[183,196]},{"text":"Dating","indices":[197,204]},{"text":"Marriage","indices":[205,214]},{"text":"ChloeWithLove","indices":[215,229]}],"symbols":[],"user_mentions":[],"urls":[{"url":"https://t.co/Dmn7GzlDU3","expanded_url":"https://www.instagram.com/reel/CgCT_dAuGs4/?igshid=MDJmNzVkMjY=","display_url":"instagram.com/reel/CgCT_dAuG…","indices":[230,253]}]}</t>
  </si>
  <si>
    <t>1547950875947462657</t>
  </si>
  <si>
    <t>AndyHab</t>
  </si>
  <si>
    <t>And again: "This Is How Poverty Hurts Baby’s Brain Even Before Birth" my guest post on The Best Brain Possible https://t.co/FgKf9G4263 
#brain #poverty #health #brainhealth #mentalhealth #braindevelopment #baby #poverty #injustice #equality https://t.co/9tKgju2dWI</t>
  </si>
  <si>
    <t>Fri Jul 15 14:27:03 +0000 2022</t>
  </si>
  <si>
    <t>29472800</t>
  </si>
  <si>
    <t>http://pbs.twimg.com/profile_images/3096164025/2c2a414ae5cdfeff8f1447804dd53733_normal.jpeg</t>
  </si>
  <si>
    <t>Switzerland</t>
  </si>
  <si>
    <t>http://twitter.com/AndyHab/statuses/1547950875947462657</t>
  </si>
  <si>
    <t>{"hashtags":[{"text":"brain","indices":[136,142]},{"text":"poverty","indices":[143,151]},{"text":"health","indices":[152,159]},{"text":"brainhealth","indices":[160,172]},{"text":"mentalhealth","indices":[173,186]},{"text":"braindevelopment","indices":[187,204]},{"text":"baby","indices":[205,210]},{"text":"poverty","indices":[211,219]},{"text":"injustice","indices":[220,230]},{"text":"equality","indices":[231,240]}],"symbols":[],"user_mentions":[],"urls":[{"url":"https://t.co/FgKf9G4263","expanded_url":"https://buff.ly/3yxl4UK","display_url":"buff.ly/3yxl4UK","indices":[111,134]}],"media":[{"id":1547950871643693000,"id_str":"1547950871643693057","indices":[241,264],"media_url":"http://pbs.twimg.com/media/FXttHcoUIAEkmNh.jpg","media_url_https":"https://pbs.twimg.com/media/FXttHcoUIAEkmNh.jpg","url":"https://t.co/9tKgju2dWI","display_url":"pic.twitter.com/9tKgju2dWI","expanded_url":"https://twitter.com/AndyHab/status/1547950875947462657/photo/1","type":"photo","sizes":{"thumb":{"w":150,"h":150,"resize":"crop"},"small":{"w":680,"h":453,"resize":"fit"},"medium":{"w":800,"h":533,"resize":"fit"},"large":{"w":800,"h":533,"resize":"fit"}}}]}</t>
  </si>
  <si>
    <t>1547950864882491396</t>
  </si>
  <si>
    <t>deservingself1</t>
  </si>
  <si>
    <t>Good morning beautiful, know that you deserve the life that YOU want, you deserve nothing but the best. Much love #mentalhealth #mentalhealthmatters #selflove ⁦@heartsupport⁩  https://t.co/wU9v5r8Xcg</t>
  </si>
  <si>
    <t>Fri Jul 15 14:27:00 +0000 2022</t>
  </si>
  <si>
    <t>1533647648296734720</t>
  </si>
  <si>
    <t>http://pbs.twimg.com/profile_images/1533648071053164545/2RrdLjgM_normal.jpg</t>
  </si>
  <si>
    <t>http://twitter.com/deservingself1/statuses/1547950864882491396</t>
  </si>
  <si>
    <t>{"hashtags":[{"text":"mentalhealth","indices":[114,127]},{"text":"mentalhealthmatters","indices":[128,148]},{"text":"selflove","indices":[149,158]}],"symbols":[],"user_mentions":[{"screen_name":"heartsupport","name":"HeartSupport","id":15483444,"id_str":"15483444","indices":[160,173]}],"urls":[{"url":"https://t.co/wU9v5r8Xcg","expanded_url":"https://www.instagram.com/reel/CgCTlJtFofE/?igshid=MDJmNzVkMjY=","display_url":"instagram.com/reel/CgCTlJtFo…","indices":[176,199]}]}</t>
  </si>
  <si>
    <t>1547950791071186954</t>
  </si>
  <si>
    <t>davexam</t>
  </si>
  <si>
    <t>Fri Jul 15 14:26:42 +0000 2022</t>
  </si>
  <si>
    <t>26504826</t>
  </si>
  <si>
    <t>http://pbs.twimg.com/profile_images/1450701167143444481/LN4Gbhc6_normal.jpg</t>
  </si>
  <si>
    <t>http://twitter.com/davexam/statuses/1547950791071186954</t>
  </si>
  <si>
    <t>1547950757797777411</t>
  </si>
  <si>
    <t>CFSBNY</t>
  </si>
  <si>
    <t>Our Counseling Program had over 40,000 sessions in the past year. Hear Danielle Simmons, Mental Health Clinician MFT, explain how your generosity helps.
Support C&amp;amp;FS' #Give716 campaign here: https://t.co/XY25L2Tqbt #Buffalo #Community #MentalHealth #OneBuffalo #Buffalove https://t.co/GFpcrm9dQI</t>
  </si>
  <si>
    <t>Fri Jul 15 14:26:34 +0000 2022</t>
  </si>
  <si>
    <t>1286312826</t>
  </si>
  <si>
    <t>http://pbs.twimg.com/profile_images/3498356043/97d5917ab2f4047488b647b029952a5c_normal.jpeg</t>
  </si>
  <si>
    <t>Buffalo, NY</t>
  </si>
  <si>
    <t>http://twitter.com/CFSBNY/statuses/1547950757797777411</t>
  </si>
  <si>
    <t>{"hashtags":[{"text":"Give716","indices":[172,180]},{"text":"Buffalo","indices":[220,228]},{"text":"Community","indices":[229,239]},{"text":"MentalHealth","indices":[240,253]},{"text":"OneBuffalo","indices":[254,265]},{"text":"Buffalove","indices":[266,276]}],"symbols":[],"user_mentions":[],"urls":[{"url":"https://t.co/XY25L2Tqbt","expanded_url":"https://give716.org/give/give716/2022/giving-day-22/charities/child-and-family-services-of-erie-county?fbclid=IwAR2AkqnKWp3w6LXpwont4eO3wXIVvNyVc5SwqeLizgqHbWt11w1ibqlxZFY","display_url":"give716.org/give/give716/2…","indices":[196,219]}],"media":[{"id":1547950196260147200,"id_str":"1547950196260147201","indices":[277,300],"media_url":"http://pbs.twimg.com/ext_tw_video_thumb/1547950196260147201/pu/img/x96ftHrIN8YR3JyP.jpg","media_url_https":"https://pbs.twimg.com/ext_tw_video_thumb/1547950196260147201/pu/img/x96ftHrIN8YR3JyP.jpg","url":"https://t.co/GFpcrm9dQI","display_url":"pic.twitter.com/GFpcrm9dQI","expanded_url":"https://twitter.com/CFSBNY/status/1547950757797777411/video/1","type":"photo","sizes":{"thumb":{"w":150,"h":150,"resize":"crop"},"large":{"w":2048,"h":1152,"resize":"fit"},"medium":{"w":1200,"h":675,"resize":"fit"},"small":{"w":680,"h":383,"resize":"fit"}}}]}</t>
  </si>
  <si>
    <t>1547950744774381569</t>
  </si>
  <si>
    <t>There’s been times where we all have played the FOOL, but there’s always a TURNING POINT; will you acknowledge this time and embrace it, to be BETTER?! #StopRunningFromYou #MentalHealth #BlackTwitter</t>
  </si>
  <si>
    <t>Fri Jul 15 14:26:31 +0000 2022</t>
  </si>
  <si>
    <t>http://twitter.com/CTyRelleLive/statuses/1547950744774381569</t>
  </si>
  <si>
    <t>{"hashtags":[{"text":"StopRunningFromYou","indices":[152,171]},{"text":"MentalHealth","indices":[172,185]},{"text":"BlackTwitter","indices":[186,199]}],"symbols":[],"user_mentions":[],"urls":[]}</t>
  </si>
  <si>
    <t>1547950738554253316</t>
  </si>
  <si>
    <t>Jenny54430040</t>
  </si>
  <si>
    <t>RT @OnlyMysticXio: "Today you could be 
standing next to someone 
who is trying their best
Not to fall apart
So whatever you do
Today, do with kindness
In your heart"
#RAS #KOOPATROOP #Mentalhealth https://t.co/BBd2IZzfSz</t>
  </si>
  <si>
    <t>Fri Jul 15 14:26:30 +0000 2022</t>
  </si>
  <si>
    <t>1226790250074296321</t>
  </si>
  <si>
    <t>http://pbs.twimg.com/profile_images/1519721435580796929/fSO1hDEi_normal.jpg</t>
  </si>
  <si>
    <t>Ireland</t>
  </si>
  <si>
    <t>http://twitter.com/Jenny54430040/statuses/1547950738554253316</t>
  </si>
  <si>
    <t>{"hashtags":[],"symbols":[],"user_mentions":[{"screen_name":"OnlyMysticXio","name":"MysticXio 💚","id":172350670,"id_str":"172350670","indices":[3,17]}],"urls":[]}</t>
  </si>
  <si>
    <t>1547950662368894978</t>
  </si>
  <si>
    <t>MetaMysticNFT</t>
  </si>
  <si>
    <t>Hey friends if you deal with anxiety try avoiding these few things here and see if it helps ☮️
#Mentalhealth #MMSH #NFTCommuntiy #water https://t.co/4QMXUggyBj</t>
  </si>
  <si>
    <t>Fri Jul 15 14:26:12 +0000 2022</t>
  </si>
  <si>
    <t>1495473506821328898</t>
  </si>
  <si>
    <t>http://pbs.twimg.com/profile_images/1547294707419676672/dEPsWyoD_normal.jpg</t>
  </si>
  <si>
    <t>http://twitter.com/MetaMysticNFT/statuses/1547950662368894978</t>
  </si>
  <si>
    <t>{"hashtags":[{"text":"Mentalhealth","indices":[96,109]},{"text":"MMSH","indices":[110,115]},{"text":"NFTCommuntiy","indices":[116,129]},{"text":"water","indices":[130,136]}],"symbols":[],"user_mentions":[],"urls":[],"media":[{"id":1547950423599747000,"id_str":"1547950423599747073","indices":[137,160],"media_url":"http://pbs.twimg.com/media/FXtstXiUEAEjt09.jpg","media_url_https":"https://pbs.twimg.com/media/FXtstXiUEAEjt09.jpg","url":"https://t.co/4QMXUggyBj","display_url":"pic.twitter.com/4QMXUggyBj","expanded_url":"https://twitter.com/MetaMysticNFT/status/1547950662368894978/photo/1","type":"photo","sizes":{"thumb":{"w":150,"h":150,"resize":"crop"},"large":{"w":591,"h":583,"resize":"fit"},"small":{"w":591,"h":583,"resize":"fit"},"medium":{"w":591,"h":583,"resize":"fit"}}}]}</t>
  </si>
  <si>
    <t>1547950634556567553</t>
  </si>
  <si>
    <t>ParklandFLCares</t>
  </si>
  <si>
    <t>“The new #mentalhealth crisis number 988 launches Saturday, July 15, according to the National Suicide Prevention Lifeline. The number will be available 24/7 to anonymously call or text trained counselors at the National Suicide Prevention Lifeline.” 
https://t.co/hsMvlhOHI5</t>
  </si>
  <si>
    <t>Fri Jul 15 14:26:05 +0000 2022</t>
  </si>
  <si>
    <t>966309724269568000</t>
  </si>
  <si>
    <t>http://pbs.twimg.com/profile_images/966350890729951232/ge7zHZUM_normal.jpg</t>
  </si>
  <si>
    <t>Parkland, FL</t>
  </si>
  <si>
    <t>http://twitter.com/ParklandFLCares/statuses/1547950634556567553</t>
  </si>
  <si>
    <t>{"hashtags":[{"text":"mentalhealth","indices":[9,22]}],"symbols":[],"user_mentions":[],"urls":[{"url":"https://t.co/hsMvlhOHI5","expanded_url":"https://www.nbcwashington.com/news/local/changing-minds/lifeline-heres-how-988-suicide-prevention-line-works/3099134/","display_url":"nbcwashington.com/news/local/cha…","indices":[253,276]}]}</t>
  </si>
  <si>
    <t>1547950613199069184</t>
  </si>
  <si>
    <t>CityofDenver</t>
  </si>
  <si>
    <t>It's always better when we're together 🫶 Better Days are here and resources are available at https://t.co/jX3NUBiMz4 #BetterDaysDenver #MentalHealth #Community #DDPHE https://t.co/obf3rPJH1B</t>
  </si>
  <si>
    <t>Fri Jul 15 14:26:00 +0000 2022</t>
  </si>
  <si>
    <t>19414837</t>
  </si>
  <si>
    <t>http://pbs.twimg.com/profile_images/1145724450903433217/cJW8SVI__normal.jpg</t>
  </si>
  <si>
    <t>http://twitter.com/CityofDenver/statuses/1547950613199069184</t>
  </si>
  <si>
    <t>{"hashtags":[{"text":"BetterDaysDenver","indices":[117,134]},{"text":"MentalHealth","indices":[135,148]},{"text":"Community","indices":[149,159]},{"text":"DDPHE","indices":[160,166]}],"symbols":[],"user_mentions":[],"urls":[{"url":"https://t.co/jX3NUBiMz4","expanded_url":"https://www.denvergov.org/Government/Agencies-Departments-Offices/Agencies-Departments-Offices-Directory/Public-Health-Environment/Community-Behavioral-Health/Better-Days","display_url":"denvergov.org/Government/Age…","indices":[93,116]}],"media":[{"id":1547361726844117000,"id_str":"1547361726844116994","indices":[167,190],"media_url":"http://pbs.twimg.com/media/FXlVStOUIAIJpjs.jpg","media_url_https":"https://pbs.twimg.com/media/FXlVStOUIAIJpjs.jpg","url":"https://t.co/obf3rPJH1B","display_url":"pic.twitter.com/obf3rPJH1B","expanded_url":"https://twitter.com/CityofDenver/status/1547950613199069184/photo/1","type":"photo","sizes":{"thumb":{"w":150,"h":150,"resize":"crop"},"small":{"w":680,"h":680,"resize":"fit"},"large":{"w":2048,"h":2048,"resize":"fit"},"medium":{"w":1200,"h":1200,"resize":"fit"}}}]}</t>
  </si>
  <si>
    <t>1547950604844118017</t>
  </si>
  <si>
    <t>_RBLX_News</t>
  </si>
  <si>
    <t>Fri Jul 15 14:25:58 +0000 2022</t>
  </si>
  <si>
    <t>1518281938330701824</t>
  </si>
  <si>
    <t>&lt;a href="https://example.com" rel="nofollow"&gt;RBLX News Tool&lt;/a&gt;</t>
  </si>
  <si>
    <t>http://pbs.twimg.com/profile_images/1525927327124885505/r8RrRhGu_normal.png</t>
  </si>
  <si>
    <t>http://twitter.com/_RBLX_News/statuses/1547950604844118017</t>
  </si>
  <si>
    <t>1547950578017247235</t>
  </si>
  <si>
    <t>elgreatgusby</t>
  </si>
  <si>
    <t>RT @SisterBC420: Join us every Monday at 2pm est.  Turn 🔔 on for spaces so you never miss out!!  #mentalhealth and #wellness is important for us all.  
I am not a licensed provider, just a sister with a heart. ❤️
*This is a NO SHILL zone https://t.co/Anfko0RU7j</t>
  </si>
  <si>
    <t>Fri Jul 15 14:25:51 +0000 2022</t>
  </si>
  <si>
    <t>1453581724491952128</t>
  </si>
  <si>
    <t>http://pbs.twimg.com/profile_images/1547771356346867712/T8X4uxSN_normal.jpg</t>
  </si>
  <si>
    <t xml:space="preserve">Blockchain </t>
  </si>
  <si>
    <t>http://twitter.com/elgreatgusby/statuses/1547950578017247235</t>
  </si>
  <si>
    <t>{"hashtags":[{"text":"mentalhealth","indices":[97,110]},{"text":"wellness","indices":[115,124]}],"symbols":[],"user_mentions":[{"screen_name":"SisterBC420","name":"Sister Blockchain 420👶","id":319128480,"id_str":"319128480","indices":[3,15]}],"urls":[]}</t>
  </si>
  <si>
    <t>1547950563215966208</t>
  </si>
  <si>
    <t>Blackbiz2020</t>
  </si>
  <si>
    <t>RT @PoglaL: #petsarelife 
Every Fridays we would be giving you all a personal challenge for yourselves. 
You can let us know in the comments how it made you feel after. Have the day you deserve 😊
💚🧡
breakingbarriers #mentalhealth #pets #pogla #love #fridaychallenge #blackownedbusiness https://t.co/O0II2MpzSN</t>
  </si>
  <si>
    <t>Fri Jul 15 14:25:48 +0000 2022</t>
  </si>
  <si>
    <t>1275263857980616705</t>
  </si>
  <si>
    <t>&lt;a href="https://adoring-hoover-42746a.netlify.app" rel="nofollow"&gt;Blackbiz&lt;/a&gt;</t>
  </si>
  <si>
    <t>http://pbs.twimg.com/profile_images/1309941454668591104/WMu8IRIa_normal.jpg</t>
  </si>
  <si>
    <t>http://twitter.com/Blackbiz2020/statuses/1547950563215966208</t>
  </si>
  <si>
    <t>{"hashtags":[{"text":"petsarelife","indices":[12,24]}],"symbols":[],"user_mentions":[{"screen_name":"PoglaL","name":"Pogla Limited","id":1285170316206125000,"id_str":"1285170316206125073","indices":[3,10]}],"urls":[]}</t>
  </si>
  <si>
    <t>1547950563135893504</t>
  </si>
  <si>
    <t>http://twitter.com/Blackbiz2020/statuses/1547950563135893504</t>
  </si>
  <si>
    <t>1547950560963309570</t>
  </si>
  <si>
    <t>bonnie_rowland</t>
  </si>
  <si>
    <t>Fri Jul 15 14:25:47 +0000 2022</t>
  </si>
  <si>
    <t>1113559035037540353</t>
  </si>
  <si>
    <t>http://pbs.twimg.com/profile_images/1339637482497986562/cGwdn1oN_normal.jpg</t>
  </si>
  <si>
    <t>http://twitter.com/bonnie_rowland/statuses/1547950560963309570</t>
  </si>
  <si>
    <t>1547950536367820802</t>
  </si>
  <si>
    <t>PoglaL</t>
  </si>
  <si>
    <t>#petsarelife 
Every Fridays we would be giving you all a personal challenge for yourselves. 
You can let us know in the comments how it made you feel after. Have the day you deserve 😊
💚🧡
breakingbarriers #mentalhealth #pets #pogla #love #fridaychallenge #blackownedbusiness https://t.co/O0II2MpzSN</t>
  </si>
  <si>
    <t>Fri Jul 15 14:25:42 +0000 2022</t>
  </si>
  <si>
    <t>1285170316206125073</t>
  </si>
  <si>
    <t>http://pbs.twimg.com/profile_images/1441428906490273796/FzdUsHri_normal.jpg</t>
  </si>
  <si>
    <t>http://twitter.com/PoglaL/statuses/1547950536367820802</t>
  </si>
  <si>
    <t>{"hashtags":[{"text":"petsarelife","indices":[0,12]},{"text":"mentalhealth","indices":[207,220]},{"text":"pets","indices":[221,226]},{"text":"pogla","indices":[227,233]},{"text":"love","indices":[234,239]},{"text":"fridaychallenge","indices":[240,256]},{"text":"blackownedbusiness","indices":[257,276]}],"symbols":[],"user_mentions":[],"urls":[],"media":[{"id":1547950518739251200,"id_str":"1547950518739251200","indices":[277,300],"media_url":"http://pbs.twimg.com/ext_tw_video_thumb/1547950518739251200/pu/img/4-kvNT9bAj6ZdYTq.jpg","media_url_https":"https://pbs.twimg.com/ext_tw_video_thumb/1547950518739251200/pu/img/4-kvNT9bAj6ZdYTq.jpg","url":"https://t.co/O0II2MpzSN","display_url":"pic.twitter.com/O0II2MpzSN","expanded_url":"https://twitter.com/PoglaL/status/1547950536367820802/video/1","type":"photo","sizes":{"thumb":{"w":150,"h":150,"resize":"crop"},"small":{"w":383,"h":680,"resize":"fit"},"large":{"w":720,"h":1280,"resize":"fit"},"medium":{"w":675,"h":1200,"resize":"fit"}}}]}</t>
  </si>
  <si>
    <t>1547950478654263297</t>
  </si>
  <si>
    <t>MHA_MI</t>
  </si>
  <si>
    <t>RT @MentalHealthAm: When we look #BeyondTheNumbers, we find that #MentalHealth conditions do not discriminate.
In fact, research shows that BIPOC folks face unique barriers to mental health treatment. That’s why early intervention is so critical.
Get screened at https://t.co/fDcjm1gYg0 📋 https://t.co/hJcRQyGuEQ</t>
  </si>
  <si>
    <t>Fri Jul 15 14:25:28 +0000 2022</t>
  </si>
  <si>
    <t>2299978224</t>
  </si>
  <si>
    <t>http://pbs.twimg.com/profile_images/1422728919917211652/E55a3pu9_normal.jpg</t>
  </si>
  <si>
    <t>Michigan, USA</t>
  </si>
  <si>
    <t>http://twitter.com/MHA_MI/statuses/1547950478654263297</t>
  </si>
  <si>
    <t>{"hashtags":[{"text":"BeyondTheNumbers","indices":[33,50]},{"text":"MentalHealth","indices":[65,78]}],"symbols":[],"user_mentions":[{"screen_name":"MentalHealthAm","name":"Mental Health America","id":40894553,"id_str":"40894553","indices":[3,18]}],"urls":[]}</t>
  </si>
  <si>
    <t>1547950466348113920</t>
  </si>
  <si>
    <t>peer_talk</t>
  </si>
  <si>
    <t>RT @peer_talk: We're looking for #volunteer facilitators for a new peer support grp in #Farnham and for our existing grp in #Guildford
If you're interested in mental health and  are a good listener, take a look:
https://t.co/35iXoVshjB 
Applications close 5 Sept
#mentalhealth
#LetsTalk https://t.co/GcsEGcg36l</t>
  </si>
  <si>
    <t>Fri Jul 15 14:25:25 +0000 2022</t>
  </si>
  <si>
    <t>819211882615734272</t>
  </si>
  <si>
    <t>http://pbs.twimg.com/profile_images/829327810581917696/7sBJqEUG_normal.jpg</t>
  </si>
  <si>
    <t>http://twitter.com/peer_talk/statuses/1547950466348113920</t>
  </si>
  <si>
    <t>{"hashtags":[{"text":"volunteer","indices":[33,43]},{"text":"Farnham","indices":[87,95]},{"text":"Guildford","indices":[124,134]}],"symbols":[],"user_mentions":[{"screen_name":"peer_talk","name":"PeerTalk 💙💛","id":819211882615734300,"id_str":"819211882615734272","indices":[3,13]}],"urls":[]}</t>
  </si>
  <si>
    <t>1547950458798366721</t>
  </si>
  <si>
    <t>UNMGRC</t>
  </si>
  <si>
    <t>Fri Jul 15 14:25:23 +0000 2022</t>
  </si>
  <si>
    <t>597867222</t>
  </si>
  <si>
    <t>http://pbs.twimg.com/profile_images/1544356093861629952/v7HGt9i0_normal.jpg</t>
  </si>
  <si>
    <t>Mesa Vista Hall, 1057</t>
  </si>
  <si>
    <t>http://twitter.com/UNMGRC/statuses/1547950458798366721</t>
  </si>
  <si>
    <t>1547950399885234178</t>
  </si>
  <si>
    <t>CvilleCityHall</t>
  </si>
  <si>
    <t>Starting tomorrow (7/16), the National Suicide Prevention Hotline will change to 988. If you're in need of help, all you need to do is text or call 988 for free and confidential support. 
It's ok to not be ok. People are here to help you. 
#mentalhealth #Wellness https://t.co/zTxneSns3L</t>
  </si>
  <si>
    <t>Fri Jul 15 14:25:09 +0000 2022</t>
  </si>
  <si>
    <t>21808732</t>
  </si>
  <si>
    <t>http://pbs.twimg.com/profile_images/1298257843213090818/vBZ5XRMJ_normal.jpg</t>
  </si>
  <si>
    <t>http://twitter.com/CvilleCityHall/statuses/1547950399885234178</t>
  </si>
  <si>
    <t>{"hashtags":[{"text":"mentalhealth","indices":[241,254]},{"text":"Wellness","indices":[255,264]}],"symbols":[],"user_mentions":[],"urls":[],"media":[{"id":1547950252111511600,"id_str":"1547950252111511560","indices":[265,288],"media_url":"http://pbs.twimg.com/media/FXtsjYsVQAg9dJR.jpg","media_url_https":"https://pbs.twimg.com/media/FXtsjYsVQAg9dJR.jpg","url":"https://t.co/zTxneSns3L","display_url":"pic.twitter.com/zTxneSns3L","expanded_url":"https://twitter.com/CvilleCityHall/status/1547950399885234178/photo/1","type":"photo","sizes":{"thumb":{"w":150,"h":150,"resize":"crop"},"medium":{"w":278,"h":292,"resize":"fit"},"large":{"w":278,"h":292,"resize":"fit"},"small":{"w":278,"h":292,"resize":"fit"}}}]}</t>
  </si>
  <si>
    <t>1547950398249455617</t>
  </si>
  <si>
    <t>calltomindnow</t>
  </si>
  <si>
    <t>How will the new #mentalhealth hotline work?
"...when somebody calls 988, their call is directed based on their area code to a local call center. The call is the intervention for 988. For about 80 to 98% of calls, they can be de-escalated over the phone." 
https://t.co/ftrEGS3vvq</t>
  </si>
  <si>
    <t>989196887289946112</t>
  </si>
  <si>
    <t>http://pbs.twimg.com/profile_images/991071855976034306/eMs1dvun_normal.jpg</t>
  </si>
  <si>
    <t>http://twitter.com/calltomindnow/statuses/1547950398249455617</t>
  </si>
  <si>
    <t>{"hashtags":[{"text":"mentalhealth","indices":[17,30]}],"symbols":[],"user_mentions":[],"urls":[{"url":"https://t.co/ftrEGS3vvq","expanded_url":"https://www.npr.org/transcripts/1111154228","display_url":"npr.org/transcripts/11…","indices":[257,280]}]}</t>
  </si>
  <si>
    <t>1547950375319220226</t>
  </si>
  <si>
    <t>surina_e</t>
  </si>
  <si>
    <t>RT @surina_e: Happiness Is Knowing How To Think https://t.co/sSVrJpeLnb via @ElizabethSurin1 
#thinking #mindset #questioning #Mind #MentalHealth #Kosice #Poprad #Nitra #Albania #Dhaka</t>
  </si>
  <si>
    <t>Fri Jul 15 14:25:03 +0000 2022</t>
  </si>
  <si>
    <t>1487426679408668675</t>
  </si>
  <si>
    <t>http://pbs.twimg.com/profile_images/1537980929141927938/qYPT9sCf_normal.jpg</t>
  </si>
  <si>
    <t>Ontario Canada</t>
  </si>
  <si>
    <t>http://twitter.com/surina_e/statuses/1547950375319220226</t>
  </si>
  <si>
    <t>{"hashtags":[{"text":"thinking","indices":[94,103]},{"text":"mindset","indices":[104,112]},{"text":"questioning","indices":[113,125]},{"text":"Mind","indices":[126,131]}],"symbols":[],"user_mentions":[{"screen_name":"surina_e","name":"e.e. surina","id":1487426679408668700,"id_str":"1487426679408668675","indices":[3,12]},{"screen_name":"ElizabethSurin1","name":"e.e.surina","id":1435712704656912400,"id_str":"1435712704656912387","indices":[76,92]}],"urls":[{"url":"https://t.co/sSVrJpeLnb","expanded_url":"https://eesurina.com/2022/01/17/happiness-is-knowing-how-to-think/","display_url":"eesurina.com/2022/01/17/hap…","indices":[48,71]}]}</t>
  </si>
  <si>
    <t>1547950373347868679</t>
  </si>
  <si>
    <t>Never allow someone to deflect their insecurities on YOU!  YOU have to know the difference between accountability and irresponsibility! #StopRunningFromYou #MentalHealth</t>
  </si>
  <si>
    <t>http://twitter.com/CTyRelleLive/statuses/1547950373347868679</t>
  </si>
  <si>
    <t>{"hashtags":[{"text":"StopRunningFromYou","indices":[136,155]},{"text":"MentalHealth","indices":[156,169]}],"symbols":[],"user_mentions":[],"urls":[]}</t>
  </si>
  <si>
    <t>1547950372869660674</t>
  </si>
  <si>
    <t>THINKRuralComm</t>
  </si>
  <si>
    <t>On July 16, 2022, the National Suicide Prevention Lifeline (1-800-273-8255) will transition to an easy-to-remember, 3-digit number (988). 
https://t.co/Mj72FzROVu
#health #mentalhealth https://t.co/HGFvz7k222</t>
  </si>
  <si>
    <t>1162447502626439176</t>
  </si>
  <si>
    <t>http://pbs.twimg.com/profile_images/1175257401274109952/IzjEdKPx_normal.jpg</t>
  </si>
  <si>
    <t>East/Central Texas Field Exp</t>
  </si>
  <si>
    <t>http://twitter.com/THINKRuralComm/statuses/1547950372869660674</t>
  </si>
  <si>
    <t>{"hashtags":[{"text":"health","indices":[165,172]},{"text":"mentalhealth","indices":[173,186]}],"symbols":[],"user_mentions":[],"urls":[{"url":"https://t.co/Mj72FzROVu","expanded_url":"https://buff.ly/2k1vVQF","display_url":"buff.ly/2k1vVQF","indices":[140,163]}],"media":[{"id":1547950367672914000,"id_str":"1547950367672913920","indices":[187,210],"media_url":"http://pbs.twimg.com/media/FXtsqHMUUAACyxv.jpg","media_url_https":"https://pbs.twimg.com/media/FXtsqHMUUAACyxv.jpg","url":"https://t.co/HGFvz7k222","display_url":"pic.twitter.com/HGFvz7k222","expanded_url":"https://twitter.com/THINKRuralComm/status/1547950372869660674/photo/1","type":"photo","sizes":{"thumb":{"w":150,"h":150,"resize":"crop"},"medium":{"w":278,"h":292,"resize":"fit"},"large":{"w":278,"h":292,"resize":"fit"},"small":{"w":278,"h":292,"resize":"fit"}}}]}</t>
  </si>
  <si>
    <t>1547950360685228035</t>
  </si>
  <si>
    <t>deanhalf</t>
  </si>
  <si>
    <t>The loss of a loved one (pier support for our false identity) is a lesson that our identity isn’t authentic but also a lesson as to what love is. Love isn’t an emotion and it isn’t something we can give or receive. #stress #happiness #mentalhealth #stress</t>
  </si>
  <si>
    <t>Fri Jul 15 14:25:00 +0000 2022</t>
  </si>
  <si>
    <t>28137203</t>
  </si>
  <si>
    <t>&lt;a href="https://social.zoho.com" rel="nofollow"&gt;Zoho Social&lt;/a&gt;</t>
  </si>
  <si>
    <t>http://pbs.twimg.com/profile_images/1536073767830663170/9JSKD78D_normal.jpg</t>
  </si>
  <si>
    <t>http://twitter.com/deanhalf/statuses/1547950360685228035</t>
  </si>
  <si>
    <t>{"hashtags":[{"text":"stress","indices":[215,222]},{"text":"happiness","indices":[223,233]},{"text":"mentalhealth","indices":[234,247]},{"text":"stress","indices":[248,255]}],"symbols":[],"user_mentions":[],"urls":[]}</t>
  </si>
  <si>
    <t>1547950335561412608</t>
  </si>
  <si>
    <t>rocknout2hanson</t>
  </si>
  <si>
    <t>RT @carionfenn: Celebrating the Black Excellence of Dr. George Blake for his work in #mentalhealth at the Dr. Blake Parkette in the #cityofoshawa. Thank you Dr. Leroy Clarke, Mayor Dan Carter &amp;amp; our community. #blackexcellence #durhamregion #dbn #Blm #blackhistory https://t.co/vIjn1X7hnS</t>
  </si>
  <si>
    <t>Fri Jul 15 14:24:54 +0000 2022</t>
  </si>
  <si>
    <t>182108240</t>
  </si>
  <si>
    <t>http://pbs.twimg.com/profile_images/1868531603/hansonandme_normal.jpg</t>
  </si>
  <si>
    <t>http://twitter.com/rocknout2hanson/statuses/1547950335561412608</t>
  </si>
  <si>
    <t>{"hashtags":[{"text":"mentalhealth","indices":[85,98]}],"symbols":[],"user_mentions":[{"screen_name":"carionfenn","name":"Carion Fenn","id":17163703,"id_str":"17163703","indices":[3,14]}],"urls":[]}</t>
  </si>
  <si>
    <t>1547950307165884425</t>
  </si>
  <si>
    <t>RT @CNSMichigan: Let's stop the stigma surrounding mental health. Don't let stigma create self-doubt and shame. Talk openly, and educate yourself and others.
#stopthestigma #mentalhealth #WeAreCNSHealthcare #CNSHealthcareCares https://t.co/b8d4MUYbrw</t>
  </si>
  <si>
    <t>Fri Jul 15 14:24:47 +0000 2022</t>
  </si>
  <si>
    <t>http://twitter.com/MHA_MI/statuses/1547950307165884425</t>
  </si>
  <si>
    <t>{"hashtags":[],"symbols":[],"user_mentions":[{"screen_name":"CNSMichigan","name":"CNS Healthcare","id":3428457406,"id_str":"3428457406","indices":[3,15]}],"urls":[]}</t>
  </si>
  <si>
    <t>1547950276253851650</t>
  </si>
  <si>
    <t>RT @MentalHealthAm: Investing in your own #MentalHealth and well-being is the most important investment you’ll ever make. 💛🧡 https://t.co/bi29g4n7ck</t>
  </si>
  <si>
    <t>Fri Jul 15 14:24:40 +0000 2022</t>
  </si>
  <si>
    <t>http://twitter.com/MHA_MI/statuses/1547950276253851650</t>
  </si>
  <si>
    <t>{"hashtags":[{"text":"MentalHealth","indices":[42,55]}],"symbols":[],"user_mentions":[{"screen_name":"MentalHealthAm","name":"Mental Health America","id":40894553,"id_str":"40894553","indices":[3,18]}],"urls":[]}</t>
  </si>
  <si>
    <t>1547950173636030472</t>
  </si>
  <si>
    <t>Team4Nature</t>
  </si>
  <si>
    <t>Fri Jul 15 14:24:15 +0000 2022</t>
  </si>
  <si>
    <t>2291196909</t>
  </si>
  <si>
    <t>http://pbs.twimg.com/profile_images/1416660136752472064/_2-J5KOf_normal.jpg</t>
  </si>
  <si>
    <t>Birmingham</t>
  </si>
  <si>
    <t>http://twitter.com/Team4Nature/statuses/1547950173636030472</t>
  </si>
  <si>
    <t>1547950143206346753</t>
  </si>
  <si>
    <t>HeadofEnglish</t>
  </si>
  <si>
    <t>Fri Jul 15 14:24:08 +0000 2022</t>
  </si>
  <si>
    <t>20993729</t>
  </si>
  <si>
    <t>http://pbs.twimg.com/profile_images/1235351168731230214/jE0b2JOK_normal.jpg</t>
  </si>
  <si>
    <t>http://twitter.com/HeadofEnglish/statuses/1547950143206346753</t>
  </si>
  <si>
    <t>1547950141163786241</t>
  </si>
  <si>
    <t>MagTwitch89</t>
  </si>
  <si>
    <t>RT @Teal_Reel: WEED &amp;amp; WRASSLIN...SELF-LOVE, TELL ME ONE THING YOU LOVE ABOUT YOURSELF | !STREAMLOOTS | !JERKY | #MENTALHEALTH https://t.co/DnODs7lX2q</t>
  </si>
  <si>
    <t>Fri Jul 15 14:24:07 +0000 2022</t>
  </si>
  <si>
    <t>1384487234334695425</t>
  </si>
  <si>
    <t>http://pbs.twimg.com/profile_images/1538612106341363712/FhF2VxcL_normal.jpg</t>
  </si>
  <si>
    <t>http://twitter.com/MagTwitch89/statuses/1547950141163786241</t>
  </si>
  <si>
    <t>{"hashtags":[{"text":"MENTALHEALTH","indices":[116,129]}],"symbols":[],"user_mentions":[{"screen_name":"Teal_Reel","name":"TEAL_SHARK","id":1245826370455793700,"id_str":"1245826370455793664","indices":[3,13]}],"urls":[]}</t>
  </si>
  <si>
    <t>1547950115737939969</t>
  </si>
  <si>
    <t>BoBWorldsNN</t>
  </si>
  <si>
    <t>An “exciting and varied” placement for students who are training to be mental health or learning disability nurses has been launched at @StAndrewsCare! Learn more about the Healthcare Landscape Nursing Placement here - https://t.co/nGbcuREHX1 #MentalHealth https://t.co/DRvuGx6EPB</t>
  </si>
  <si>
    <t>Fri Jul 15 14:24:01 +0000 2022</t>
  </si>
  <si>
    <t>875011803276865536</t>
  </si>
  <si>
    <t>http://pbs.twimg.com/profile_images/1372489524769652738/eRMRCbjV_normal.jpg</t>
  </si>
  <si>
    <t>Northampton, England</t>
  </si>
  <si>
    <t>http://twitter.com/BoBWorldsNN/statuses/1547950115737939969</t>
  </si>
  <si>
    <t>{"hashtags":[{"text":"MentalHealth","indices":[243,256]}],"symbols":[],"user_mentions":[{"screen_name":"StAndrewsCare","name":"St Andrew's Healthcare","id":1354537748,"id_str":"1354537748","indices":[136,150]}],"urls":[{"url":"https://t.co/nGbcuREHX1","expanded_url":"https://zcu.io/sax4","display_url":"zcu.io/sax4","indices":[219,242]}],"media":[{"id":1547950114089513000,"id_str":"1547950114089512960","indices":[257,280],"media_url":"http://pbs.twimg.com/media/FXtsbWhUsAAOBCy.jpg","media_url_https":"https://pbs.twimg.com/media/FXtsbWhUsAAOBCy.jpg","url":"https://t.co/DRvuGx6EPB","display_url":"pic.twitter.com/DRvuGx6EPB","expanded_url":"https://twitter.com/BoBWorldsNN/status/1547950115737939969/photo/1","type":"photo","sizes":{"thumb":{"w":150,"h":150,"resize":"crop"},"large":{"w":1200,"h":345,"resize":"fit"},"medium":{"w":1200,"h":345,"resize":"fit"},"small":{"w":680,"h":196,"resize":"fit"}}}]}</t>
  </si>
  <si>
    <t>1547950114466975746</t>
  </si>
  <si>
    <t>Gm. Always speak from your heart!  You’ll save yourSELF heartache &amp;amp; headache in the long run!! #StopRunningFromYou #MentalHealth</t>
  </si>
  <si>
    <t>http://twitter.com/CTyRelleLive/statuses/1547950114466975746</t>
  </si>
  <si>
    <t>{"hashtags":[{"text":"StopRunningFromYou","indices":[99,118]},{"text":"MentalHealth","indices":[119,132]}],"symbols":[],"user_mentions":[],"urls":[]}</t>
  </si>
  <si>
    <t>1547950079977238531</t>
  </si>
  <si>
    <t>Ron_L_Book</t>
  </si>
  <si>
    <t>HomelessMiami: RT @MiamiDadeCounty: Beginning July 16, if you or someone you know needs #MentalHealth related support, call or text 988 for the @samhsagov’s Suicide &amp;amp; Crisis Lifeline. #988Lifeline https://t.co/8aHtnn2H1F</t>
  </si>
  <si>
    <t>Fri Jul 15 14:23:53 +0000 2022</t>
  </si>
  <si>
    <t>1493566874948448260</t>
  </si>
  <si>
    <t>http://pbs.twimg.com/profile_images/1493567022873075718/i1rNfs1W_normal.jpg</t>
  </si>
  <si>
    <t>Aventura, FL</t>
  </si>
  <si>
    <t>http://twitter.com/Ron_L_Book/statuses/1547950079977238531</t>
  </si>
  <si>
    <t>{"hashtags":[{"text":"MentalHealth","indices":[88,101]},{"text":"988Lifeline","indices":[188,200]}],"symbols":[],"user_mentions":[{"screen_name":"MiamiDadeCounty","name":"Miami-Dade County","id":25708791,"id_str":"25708791","indices":[18,34]},{"screen_name":"samhsagov","name":"SAMHSA","id":24959108,"id_str":"24959108","indices":[144,154]}],"urls":[],"media":[{"id":1547234484210339800,"id_str":"1547234484210339842","indices":[201,224],"media_url":"http://pbs.twimg.com/media/FXjhkNeXkAIEFca.jpg","media_url_https":"https://pbs.twimg.com/media/FXjhkNeXkAIEFca.jpg","url":"https://t.co/8aHtnn2H1F","display_url":"pic.twitter.com/8aHtnn2H1F","expanded_url":"https://twitter.com/MiamiDadeCounty/status/1547234489314824194/photo/1","type":"photo","sizes":{"thumb":{"w":150,"h":150,"resize":"crop"},"large":{"w":1080,"h":1080,"resize":"fit"},"small":{"w":680,"h":680,"resize":"fit"},"medium":{"w":1080,"h":1080,"resize":"fit"}},"source_status_id":1547234489314824200,"source_status_id_str":"1547234489314824194","source_user_id":25708791,"source_user_id_str":"25708791"}]}</t>
  </si>
  <si>
    <t>1547950074247802881</t>
  </si>
  <si>
    <t>NTBHA6</t>
  </si>
  <si>
    <t>Visit our website or scan the QR code to complete the survey that fits your role as either a community stakeholder, individual receiving services, or a NTBHA funded provider of mental health and/or substance use services. Provide your input by July 17th. #NTBHA6 #MentalHealth https://t.co/MopaJ1Xk7u</t>
  </si>
  <si>
    <t>Fri Jul 15 14:23:51 +0000 2022</t>
  </si>
  <si>
    <t>964264890327281664</t>
  </si>
  <si>
    <t>1547950069227261954</t>
  </si>
  <si>
    <t>http://pbs.twimg.com/profile_images/964366215941468160/7hLBcmGs_normal.jpg</t>
  </si>
  <si>
    <t>http://twitter.com/NTBHA6/statuses/1547950074247802881</t>
  </si>
  <si>
    <t>{"hashtags":[{"text":"NTBHA6","indices":[255,262]},{"text":"MentalHealth","indices":[263,276]}],"symbols":[],"user_mentions":[],"urls":[],"media":[{"id":1547949982770024400,"id_str":"1547949982770024455","indices":[277,300],"media_url":"http://pbs.twimg.com/media/FXtsTtUUUAcewcm.jpg","media_url_https":"https://pbs.twimg.com/media/FXtsTtUUUAcewcm.jpg","url":"https://t.co/MopaJ1Xk7u","display_url":"pic.twitter.com/MopaJ1Xk7u","expanded_url":"https://twitter.com/NTBHA6/status/1547950074247802881/photo/1","type":"photo","sizes":{"thumb":{"w":150,"h":150,"resize":"crop"},"large":{"w":1024,"h":733,"resize":"fit"},"medium":{"w":1024,"h":733,"resize":"fit"},"small":{"w":680,"h":487,"resize":"fit"}}}]}</t>
  </si>
  <si>
    <t>1547950019767980032</t>
  </si>
  <si>
    <t>KPSanFrancisco</t>
  </si>
  <si>
    <t>RT @aboutKP: It's not always easy to talk about #mentalhealth but speaking openly about it can make a big difference. Thank you @Saweetie for reminding people they aren’t alone. Press Play on the #PresenceOfMind video series to learn to support yourself &amp;amp; others. https://t.co/xETY4OHmOh https://t.co/uZhWf4BKWI</t>
  </si>
  <si>
    <t>Fri Jul 15 14:23:38 +0000 2022</t>
  </si>
  <si>
    <t>281237805</t>
  </si>
  <si>
    <t>http://pbs.twimg.com/profile_images/880839546283446277/Bv1Pr7ML_normal.jpg</t>
  </si>
  <si>
    <t>San Francisco</t>
  </si>
  <si>
    <t>http://twitter.com/KPSanFrancisco/statuses/1547950019767980032</t>
  </si>
  <si>
    <t>{"hashtags":[{"text":"mentalhealth","indices":[48,61]}],"symbols":[],"user_mentions":[{"screen_name":"aboutKP","name":"Kaiser Permanente","id":17372405,"id_str":"17372405","indices":[3,11]},{"screen_name":"Saweetie","name":"PRETTYBITCHMUSIC.","id":292747917,"id_str":"292747917","indices":[128,137]}],"urls":[]}</t>
  </si>
  <si>
    <t>1547949969113354241</t>
  </si>
  <si>
    <t>PSMPersonnelCC</t>
  </si>
  <si>
    <t>Hello Weekend!
.
.
.
https://t.co/hKsS8QW94K
.
.
.
.
#COVID19 #pharmaceutical #healthcare #workfromhome #recruitment #bryanston #sandton #PSMPersonnel #wearamask #hiring #jobsearch #medical #mentalhealth  #vaccination2022 #changeisgood #winter2022 #july2022 https://t.co/3hC5HZoUZv</t>
  </si>
  <si>
    <t>Fri Jul 15 14:23:26 +0000 2022</t>
  </si>
  <si>
    <t>274926492</t>
  </si>
  <si>
    <t>http://pbs.twimg.com/profile_images/1290081581797904385/kNnoYS8h_normal.jpg</t>
  </si>
  <si>
    <t>0114633108</t>
  </si>
  <si>
    <t>http://twitter.com/PSMPersonnelCC/statuses/1547949969113354241</t>
  </si>
  <si>
    <t>{"hashtags":[{"text":"COVID19","indices":[53,61]},{"text":"pharmaceutical","indices":[62,77]},{"text":"healthcare","indices":[78,89]},{"text":"workfromhome","indices":[90,103]},{"text":"recruitment","indices":[104,116]},{"text":"bryanston","indices":[117,127]},{"text":"sandton","indices":[128,136]},{"text":"PSMPersonnel","indices":[137,150]},{"text":"wearamask","indices":[151,161]},{"text":"hiring","indices":[162,169]},{"text":"jobsearch","indices":[170,180]},{"text":"medical","indices":[181,189]},{"text":"mentalhealth","indices":[190,203]},{"text":"vaccination2022","indices":[205,221]},{"text":"changeisgood","indices":[222,235]},{"text":"winter2022","indices":[236,247]},{"text":"july2022","indices":[248,257]}],"symbols":[],"user_mentions":[],"urls":[{"url":"https://t.co/hKsS8QW94K","expanded_url":"https://psmp.co.za/vacancies/","display_url":"psmp.co.za/vacancies/","indices":[21,44]}],"media":[{"id":1547949935538057200,"id_str":"1547949935538057216","indices":[258,281],"media_url":"http://pbs.twimg.com/media/FXtsQ9XVsAADvR-.jpg","media_url_https":"https://pbs.twimg.com/media/FXtsQ9XVsAADvR-.jpg","url":"https://t.co/3hC5HZoUZv","display_url":"pic.twitter.com/3hC5HZoUZv","expanded_url":"https://twitter.com/PSMPersonnelCC/status/1547949969113354241/photo/1","type":"photo","sizes":{"medium":{"w":940,"h":788,"resize":"fit"},"thumb":{"w":150,"h":150,"resize":"crop"},"large":{"w":940,"h":788,"resize":"fit"},"small":{"w":680,"h":570,"resize":"fit"}}}]}</t>
  </si>
  <si>
    <t>1547949921566748673</t>
  </si>
  <si>
    <t>hdiepstra</t>
  </si>
  <si>
    <t>RT @dr_rorysheehan: Loneliness now such an issue and can seriously impact #mentalhealth Important results for ppl with #ID too ➡️➡️ need for inclusion and more targeted approaches https://t.co/UcIPCRpLaG</t>
  </si>
  <si>
    <t>Fri Jul 15 14:23:15 +0000 2022</t>
  </si>
  <si>
    <t>4865475950</t>
  </si>
  <si>
    <t>http://pbs.twimg.com/profile_images/1509310802540601350/-pTinLyx_normal.jpg</t>
  </si>
  <si>
    <t>Toronto, Ontario</t>
  </si>
  <si>
    <t>http://twitter.com/hdiepstra/statuses/1547949921566748673</t>
  </si>
  <si>
    <t>{"hashtags":[{"text":"mentalhealth","indices":[74,87]},{"text":"ID","indices":[119,122]}],"symbols":[],"user_mentions":[{"screen_name":"dr_rorysheehan","name":"Rory Sheehan","id":788775354861285400,"id_str":"788775354861285376","indices":[3,18]}],"urls":[]}</t>
  </si>
  <si>
    <t>1547949919004008451</t>
  </si>
  <si>
    <t>chaitanyaa57</t>
  </si>
  <si>
    <t>RT @fortis_mhbs: https://t.co/u8SaeS0n9M
@Spotify
The Mind Pod - #podcast series on #Mentalhealth featuring @dr_samirparikh in association with 
@myUpchar
Episode 9 Gaming Disorder
@TarwaniJatin 
@MoodforMind
@sukoonhealth
#mindspace  
@fortis_hospital https://t.co/9VcruJL8W7</t>
  </si>
  <si>
    <t>Fri Jul 15 14:23:14 +0000 2022</t>
  </si>
  <si>
    <t>1418935015208017931</t>
  </si>
  <si>
    <t>http://pbs.twimg.com/profile_images/1472530107826774019/L4EHIgFc_normal.jpg</t>
  </si>
  <si>
    <t>http://twitter.com/chaitanyaa57/statuses/1547949919004008451</t>
  </si>
  <si>
    <t>{"hashtags":[{"text":"podcast","indices":[67,75]},{"text":"Mentalhealth","indices":[86,99]}],"symbols":[],"user_mentions":[{"screen_name":"fortis_mhbs","name":"fortismentalhealth","id":1285847409554124800,"id_str":"1285847409554124802","indices":[3,15]},{"screen_name":"Spotify","name":"Spotify","id":17230018,"id_str":"17230018","indices":[41,49]},{"screen_name":"dr_samirparikh","name":"Dr. Samir Parikh","id":141502393,"id_str":"141502393","indices":[110,125]}],"urls":[{"url":"https://t.co/u8SaeS0n9M","expanded_url":"https://open.spotify.com/episode/6dcFFiETj6t6cvEtrMJBbF?si=zlugv6XFTNe2up-4DFmJtQ","display_url":"open.spotify.com/episode/6dcFFi…","indices":[17,40]}]}</t>
  </si>
  <si>
    <t>1547949884937949186</t>
  </si>
  <si>
    <t>MarciaBunney</t>
  </si>
  <si>
    <t>Fri Jul 15 14:23:06 +0000 2022</t>
  </si>
  <si>
    <t>589606816</t>
  </si>
  <si>
    <t>http://pbs.twimg.com/profile_images/1500954256542552064/g8Iy47TX_normal.jpg</t>
  </si>
  <si>
    <t>California</t>
  </si>
  <si>
    <t>http://twitter.com/MarciaBunney/statuses/1547949884937949186</t>
  </si>
  <si>
    <t>1547949785386139649</t>
  </si>
  <si>
    <t>McadamRobyn</t>
  </si>
  <si>
    <t>RT @KBI_UHN: So exciting! 👏👏👏
Our #podcast #YourComplexBrain covers new research in #brain diseases, incl: #Alzheimer's #Parkinson's #stroke #concussion #mentalhealth #chronicpain #Epilepsy. 
Hear from patients, researchers &amp;amp; healthcare teams.
Subscribe today! https://t.co/05QSzzeiYE https://t.co/PtgXlrG9Oh</t>
  </si>
  <si>
    <t>Fri Jul 15 14:22:43 +0000 2022</t>
  </si>
  <si>
    <t>993412632433577984</t>
  </si>
  <si>
    <t>http://pbs.twimg.com/profile_images/1522616948546322432/L39wwpXW_normal.jpg</t>
  </si>
  <si>
    <t>http://twitter.com/McadamRobyn/statuses/1547949785386139649</t>
  </si>
  <si>
    <t>{"hashtags":[{"text":"podcast","indices":[35,43]},{"text":"YourComplexBrain","indices":[44,61]},{"text":"brain","indices":[85,91]},{"text":"Alzheimer","indices":[108,118]},{"text":"Parkinson","indices":[121,131]}],"symbols":[],"user_mentions":[{"screen_name":"KBI_UHN","name":"Krembil Brain Institute","id":4112287715,"id_str":"4112287715","indices":[3,11]}],"urls":[]}</t>
  </si>
  <si>
    <t>1547949666330746880</t>
  </si>
  <si>
    <t>CRSEC_CRECS</t>
  </si>
  <si>
    <t>RT @ATS_Labs: Tomorrow (Jul 15) is the last day to apply for #ATSLabs2022! 
If you’re an early startup in #Accessibility, #MentalHealth, and #AgingTech, our 3-month virtual program can help you SCALE! With 30+ sessions, each tailer-made to solve problems unique to the world of accessibility.</t>
  </si>
  <si>
    <t>Fri Jul 15 14:22:14 +0000 2022</t>
  </si>
  <si>
    <t>474971673</t>
  </si>
  <si>
    <t>http://pbs.twimg.com/profile_images/1311322030420230151/EkzvqTX2_normal.jpg</t>
  </si>
  <si>
    <t>Ottawa, Ontario</t>
  </si>
  <si>
    <t>http://twitter.com/CRSEC_CRECS/statuses/1547949666330746880</t>
  </si>
  <si>
    <t>{"hashtags":[{"text":"ATSLabs2022","indices":[61,73]},{"text":"Accessibility","indices":[107,121]},{"text":"MentalHealth","indices":[123,136]}],"symbols":[],"user_mentions":[{"screen_name":"ATS_Labs","name":"ATS Labs","id":1356650461214965800,"id_str":"1356650461214965760","indices":[3,12]}],"urls":[]}</t>
  </si>
  <si>
    <t>1547949663877484544</t>
  </si>
  <si>
    <t>MissRomolaT</t>
  </si>
  <si>
    <t>RT @YouthNation_SA: Our Founder and Director @MissRomolaT prepares learners for #LifeAfterMatricProgramme2022 #LAMP2022 @lamp_foundation @saica_ca_sa @theNWU @VUT_Online @UFSweb @YouthBizSA1 @DBE_SA @JalangPeoMedia @SABCEducation @HigherEduGovZA #Opportuinities #CareerPath #MentalHealth https://t.co/3NXxoQVbqV</t>
  </si>
  <si>
    <t>349660725</t>
  </si>
  <si>
    <t>http://pbs.twimg.com/profile_images/1379879749519040516/B30cEKKU_normal.jpg</t>
  </si>
  <si>
    <t>JHB</t>
  </si>
  <si>
    <t>http://twitter.com/MissRomolaT/statuses/1547949663877484544</t>
  </si>
  <si>
    <t>{"hashtags":[{"text":"LifeAfterMatricProgramme2022","indices":[80,109]},{"text":"LAMP2022","indices":[110,119]}],"symbols":[],"user_mentions":[{"screen_name":"YouthNation_SA","name":"Youth Nations Leadership Movement","id":1183469636068790300,"id_str":"1183469636068790272","indices":[3,18]},{"screen_name":"MissRomolaT","name":"Tessa Pule","id":349660725,"id_str":"349660725","indices":[45,57]},{"screen_name":"lamp_foundation","name":"Life After Matric Programme","id":1531725093935644700,"id_str":"1531725093935644676","indices":[120,136]}],"urls":[]}</t>
  </si>
  <si>
    <t>1547949623309787141</t>
  </si>
  <si>
    <t>tess78606957</t>
  </si>
  <si>
    <t>RT @Chanchie19: Prince Harry and psychologist Adam Grant discuss how companies can prioritize mental health at work | Fortune 
#BetterUp #MentalHealth #MentalFitness #PrinceHarry #DukeofSussex  #DuchessofSussex #MeghanMarkle
https://t.co/husW9HeYuP</t>
  </si>
  <si>
    <t>Fri Jul 15 14:22:04 +0000 2022</t>
  </si>
  <si>
    <t>1234248803965980672</t>
  </si>
  <si>
    <t>http://twitter.com/tess78606957/statuses/1547949623309787141</t>
  </si>
  <si>
    <t>{"hashtags":[{"text":"BetterUp","indices":[128,137]}],"symbols":[],"user_mentions":[{"screen_name":"Chanchie19","name":"RCrussi","id":1344229490780758000,"id_str":"1344229490780758016","indices":[3,14]}],"urls":[]}</t>
  </si>
  <si>
    <t>1547949562068754434</t>
  </si>
  <si>
    <t>ptac81</t>
  </si>
  <si>
    <t>Here is a romantic and sweet poem for your fantastic Friday! Yes, I don't always write about how love is shhhh. I also write about how love is the shhhh.🤣🤣🤣 #bpd #Mentalhealth #poetry #life #blog #blogger  #Romance #love #storytelling #FridayVibes
https://t.co/lY0roSryEO</t>
  </si>
  <si>
    <t>Fri Jul 15 14:21:49 +0000 2022</t>
  </si>
  <si>
    <t>888796167798128640</t>
  </si>
  <si>
    <t>http://pbs.twimg.com/profile_images/1547898011669303301/qMfAiAdC_normal.jpg</t>
  </si>
  <si>
    <t xml:space="preserve">Earth </t>
  </si>
  <si>
    <t>http://twitter.com/ptac81/statuses/1547949562068754434</t>
  </si>
  <si>
    <t>{"hashtags":[{"text":"bpd","indices":[157,161]},{"text":"Mentalhealth","indices":[162,175]},{"text":"poetry","indices":[176,183]},{"text":"life","indices":[184,189]},{"text":"blog","indices":[190,195]},{"text":"blogger","indices":[196,204]},{"text":"Romance","indices":[206,214]},{"text":"love","indices":[215,220]},{"text":"storytelling","indices":[221,234]},{"text":"FridayVibes","indices":[235,247]}],"symbols":[],"user_mentions":[],"urls":[{"url":"https://t.co/lY0roSryEO","expanded_url":"https://wp.me/p23LY2-125","display_url":"wp.me/p23LY2-125","indices":[248,271]}]}</t>
  </si>
  <si>
    <t>1547949554854551554</t>
  </si>
  <si>
    <t>PechaKucha</t>
  </si>
  <si>
    <t>RT @_AGMHI: Are you or your colleagues looking for a way to showcase your research? Enter our contest for emerging African #mentalhealth researchers! 
Submit a Pecha Kucha 20x20 video of your mental health research📬 
📍Here's 1 of our favorite #PechaKucha example: 
https://t.co/EJc9wkzpzy https://t.co/s3dqINrEj2</t>
  </si>
  <si>
    <t>Fri Jul 15 14:21:48 +0000 2022</t>
  </si>
  <si>
    <t>10508072</t>
  </si>
  <si>
    <t>http://pbs.twimg.com/profile_images/1523823884331626496/U9Q5cG2G_normal.jpg</t>
  </si>
  <si>
    <t>Tokyo</t>
  </si>
  <si>
    <t>http://twitter.com/PechaKucha/statuses/1547949554854551554</t>
  </si>
  <si>
    <t>{"hashtags":[{"text":"mentalhealth","indices":[123,136]}],"symbols":[],"user_mentions":[{"screen_name":"_AGMHI","name":"Africa Global Mental Health Institute","id":1190355228689866800,"id_str":"1190355228689866753","indices":[3,10]}],"urls":[]}</t>
  </si>
  <si>
    <t>1547949550043688960</t>
  </si>
  <si>
    <t>yllekonadnerb</t>
  </si>
  <si>
    <t>RT @KariJoys: Be the #Change!
#JoyTrain #Joy #IDWP #Kindness #MentalHealth #Mindfulness #Quote #ChooseLove #GoldenHearts #IAM #WednesdayThoughts #WednesdayMotivation #WednesdayWisdom #WellnessWednesday RT @BobbeBrooks_ https://t.co/8omggXo4Mb</t>
  </si>
  <si>
    <t>Fri Jul 15 14:21:46 +0000 2022</t>
  </si>
  <si>
    <t>95199214</t>
  </si>
  <si>
    <t>http://pbs.twimg.com/profile_images/491851316277555202/kPHYuVzc_normal.jpeg</t>
  </si>
  <si>
    <t>Dublin</t>
  </si>
  <si>
    <t>http://twitter.com/yllekonadnerb/statuses/1547949550043688960</t>
  </si>
  <si>
    <t>{"hashtags":[{"text":"Change","indices":[21,28]},{"text":"JoyTrain","indices":[31,40]},{"text":"Joy","indices":[41,45]},{"text":"IDWP","indices":[46,51]},{"text":"Kindness","indices":[52,61]},{"text":"MentalHealth","indices":[62,75]},{"text":"Mindfulness","indices":[76,88]},{"text":"Quote","indices":[89,95]},{"text":"ChooseLove","indices":[96,107]},{"text":"GoldenHearts","indices":[108,121]},{"text":"IAM","indices":[122,126]}],"symbols":[],"user_mentions":[{"screen_name":"KariJoys","name":"Kari Joys MS","id":18359336,"id_str":"18359336","indices":[3,12]}],"urls":[]}</t>
  </si>
  <si>
    <t>1547949523812569091</t>
  </si>
  <si>
    <t>MrChrisArnell</t>
  </si>
  <si>
    <t>RT @bernieborges: "In an American Psychological Association poll, nearly half of respondents said they feel anxious about returning to in-person interaction." Via @thrive
https://t.co/9oZu2DRNbh
#modernwork #workplace #mentalhealth</t>
  </si>
  <si>
    <t>Fri Jul 15 14:21:40 +0000 2022</t>
  </si>
  <si>
    <t>15113529</t>
  </si>
  <si>
    <t>&lt;a href="http://gaggleamp.com/twit/" rel="nofollow"&gt;GaggleAMP&lt;/a&gt;</t>
  </si>
  <si>
    <t>http://pbs.twimg.com/profile_images/802912556/TwitterHeadShot_normal.jpg</t>
  </si>
  <si>
    <t>Austin, TX</t>
  </si>
  <si>
    <t>http://twitter.com/MrChrisArnell/statuses/1547949523812569091</t>
  </si>
  <si>
    <t>{"hashtags":[],"symbols":[],"user_mentions":[{"screen_name":"bernieborges","name":"bernieborges","id":9144332,"id_str":"9144332","indices":[3,16]}],"urls":[]}</t>
  </si>
  <si>
    <t>1547949498407604227</t>
  </si>
  <si>
    <t>ValorBw</t>
  </si>
  <si>
    <t>But most importantly, be kind and patient with yourself through the journey.
#griefsupport #grief #Mentalhealth #MentalHealthMatters #valormentalhealthdoundation #Bonmeh #Nahpa</t>
  </si>
  <si>
    <t>Fri Jul 15 14:21:34 +0000 2022</t>
  </si>
  <si>
    <t>1253048353346158592</t>
  </si>
  <si>
    <t>1547949494712483842</t>
  </si>
  <si>
    <t>http://pbs.twimg.com/profile_images/1403191712869191683/WEoR-Gg__normal.jpg</t>
  </si>
  <si>
    <t>Botswana</t>
  </si>
  <si>
    <t>http://twitter.com/ValorBw/statuses/1547949498407604227</t>
  </si>
  <si>
    <t>{"hashtags":[{"text":"griefsupport","indices":[78,91]},{"text":"grief","indices":[92,98]},{"text":"Mentalhealth","indices":[99,112]},{"text":"MentalHealthMatters","indices":[113,133]},{"text":"valormentalhealthdoundation","indices":[134,162]},{"text":"Bonmeh","indices":[163,170]},{"text":"Nahpa","indices":[171,177]}],"symbols":[],"user_mentions":[],"urls":[]}</t>
  </si>
  <si>
    <t>1547949479860400133</t>
  </si>
  <si>
    <t>kerriestodd</t>
  </si>
  <si>
    <t>#abuse #childabuse #Mentalhealth #mentaldisorder https://t.co/zADAsbd1cz</t>
  </si>
  <si>
    <t>Fri Jul 15 14:21:30 +0000 2022</t>
  </si>
  <si>
    <t>2847246676</t>
  </si>
  <si>
    <t>http://pbs.twimg.com/profile_images/1489661930285502468/dIjMRtzN_normal.jpg</t>
  </si>
  <si>
    <t>http://twitter.com/kerriestodd/statuses/1547949479860400133</t>
  </si>
  <si>
    <t>{"hashtags":[{"text":"abuse","indices":[0,6]},{"text":"childabuse","indices":[7,18]},{"text":"Mentalhealth","indices":[19,32]},{"text":"mentaldisorder","indices":[33,48]}],"symbols":[],"user_mentions":[],"urls":[{"url":"https://t.co/zADAsbd1cz","expanded_url":"https://twitter.com/timcast/status/1547925694839017472","display_url":"twitter.com/timcast/status…","indices":[49,72]}]}</t>
  </si>
  <si>
    <t>1547949472012857347</t>
  </si>
  <si>
    <t>FortisTherapy</t>
  </si>
  <si>
    <t>RT @tchappen: Encouraging leaders to talk about their own #mentalhealth and creating safe spaces for conversations to take place is a great starting point to improve the state of men's wellbeing in your workplace.
via @TrainingZone 
https://t.co/MueblUHxnl
#WorkplaceMentalHealth</t>
  </si>
  <si>
    <t>Fri Jul 15 14:21:28 +0000 2022</t>
  </si>
  <si>
    <t>4821017817</t>
  </si>
  <si>
    <t>http://pbs.twimg.com/profile_images/1299289219274170369/vI53lqGW_normal.jpg</t>
  </si>
  <si>
    <t>Grimsby, England</t>
  </si>
  <si>
    <t>http://twitter.com/FortisTherapy/statuses/1547949472012857347</t>
  </si>
  <si>
    <t>{"hashtags":[{"text":"mentalhealth","indices":[58,71]}],"symbols":[],"user_mentions":[{"screen_name":"tchappen","name":"This Can Happen","id":940513341247717400,"id_str":"940513341247717376","indices":[3,12]}],"urls":[]}</t>
  </si>
  <si>
    <t>1547949469093679110</t>
  </si>
  <si>
    <t>shannon_grogans</t>
  </si>
  <si>
    <t>Fri Jul 15 14:21:27 +0000 2022</t>
  </si>
  <si>
    <t>1092596711158091777</t>
  </si>
  <si>
    <t>http://pbs.twimg.com/profile_images/1216115836995493888/6xhjmXG2_normal.jpg</t>
  </si>
  <si>
    <t>http://twitter.com/shannon_grogans/statuses/1547949469093679110</t>
  </si>
  <si>
    <t>1547949455059476486</t>
  </si>
  <si>
    <t>LoraDickerson18</t>
  </si>
  <si>
    <t>RT @HealthyTransit3: Stigma is when someone views you in a negative way because of distinguishing characteristics or personal traits. Here are some tips to overcome:
#stigma #stigmafree #mentalillness #mentalhealth https://t.co/uLEWo6Q0ML</t>
  </si>
  <si>
    <t>Fri Jul 15 14:21:24 +0000 2022</t>
  </si>
  <si>
    <t>1355891516657590277</t>
  </si>
  <si>
    <t>http://pbs.twimg.com/profile_images/1532915010573414402/TC-4nsmq_normal.jpg</t>
  </si>
  <si>
    <t>Tennessee, USA</t>
  </si>
  <si>
    <t>http://twitter.com/LoraDickerson18/statuses/1547949455059476486</t>
  </si>
  <si>
    <t>{"hashtags":[],"symbols":[],"user_mentions":[{"screen_name":"HealthyTransit3","name":"Healthy Transitions","id":1534528186721214500,"id_str":"1534528186721214464","indices":[3,19]}],"urls":[]}</t>
  </si>
  <si>
    <t>1547949452517732352</t>
  </si>
  <si>
    <t>ezmoneylu</t>
  </si>
  <si>
    <t>RT @Idney_Bean: Available on July, 16, 2022. #mentalhealth https://t.co/edI5odU9h7</t>
  </si>
  <si>
    <t>Fri Jul 15 14:21:23 +0000 2022</t>
  </si>
  <si>
    <t>1529259664310951938</t>
  </si>
  <si>
    <t>http://pbs.twimg.com/profile_images/1530055477853310976/udaeqNXv_normal.jpg</t>
  </si>
  <si>
    <t>http://twitter.com/ezmoneylu/statuses/1547949452517732352</t>
  </si>
  <si>
    <t>{"hashtags":[{"text":"mentalhealth","indices":[45,58]}],"symbols":[],"user_mentions":[{"screen_name":"Idney_Bean","name":"Idney Bean","id":567716122,"id_str":"567716122","indices":[3,14]}],"urls":[],"media":[{"id":1547812470265286700,"id_str":"1547812470265286657","indices":[59,82],"media_url":"http://pbs.twimg.com/media/FXrvPbUVEAEtK2d.jpg","media_url_https":"https://pbs.twimg.com/media/FXrvPbUVEAEtK2d.jpg","url":"https://t.co/edI5odU9h7","display_url":"pic.twitter.com/edI5odU9h7","expanded_url":"https://twitter.com/Idney_Bean/status/1547812477827555329/photo/1","type":"photo","sizes":{"thumb":{"w":150,"h":150,"resize":"crop"},"small":{"w":680,"h":466,"resize":"fit"},"medium":{"w":1170,"h":802,"resize":"fit"},"large":{"w":1170,"h":802,"resize":"fit"}},"source_status_id":1547812477827555300,"source_status_id_str":"1547812477827555329","source_user_id":567716122,"source_user_id_str":"567716122"}]}</t>
  </si>
  <si>
    <t>1547949434222231553</t>
  </si>
  <si>
    <t>RT @tchappen: Did you know 1 in 6 children today have a mental health problem?
If you are looking for a charity to support, please consider @wearebey0nd, an incredible organisation who are striving to support the #mentalhealth of the younger generation
https://t.co/AsLSsGpBJv #brakethesystem https://t.co/Tkdszvj4PP</t>
  </si>
  <si>
    <t>Fri Jul 15 14:21:19 +0000 2022</t>
  </si>
  <si>
    <t>http://twitter.com/FortisTherapy/statuses/1547949434222231553</t>
  </si>
  <si>
    <t>{"hashtags":[],"symbols":[],"user_mentions":[{"screen_name":"tchappen","name":"This Can Happen","id":940513341247717400,"id_str":"940513341247717376","indices":[3,12]}],"urls":[]}</t>
  </si>
  <si>
    <t>1547949416849412097</t>
  </si>
  <si>
    <t>MarjorieDecker</t>
  </si>
  <si>
    <t>RT @MentalHealth_MA: MAMH is launching new mental health education pages on our website! Regardless of where K-12 students are in their #mentalhealth journey, this resource allows them to begin or continue to understand, improve upon, &amp;amp; explore their mental health. https://t.co/ndpzqTNTij https://t.co/6DXt5sHVFK</t>
  </si>
  <si>
    <t>Fri Jul 15 14:21:15 +0000 2022</t>
  </si>
  <si>
    <t>66120349</t>
  </si>
  <si>
    <t>http://pbs.twimg.com/profile_images/439963456301977600/0hBCCuQm_normal.jpeg</t>
  </si>
  <si>
    <t>http://twitter.com/MarjorieDecker/statuses/1547949416849412097</t>
  </si>
  <si>
    <t>{"hashtags":[],"symbols":[],"user_mentions":[{"screen_name":"MentalHealth_MA","name":"MAMH","id":564783399,"id_str":"564783399","indices":[3,19]}],"urls":[]}</t>
  </si>
  <si>
    <t>1547949387216670721</t>
  </si>
  <si>
    <t>monitor_PH</t>
  </si>
  <si>
    <t>RT @LSHTM: We're delighted to have won @heistawards' Best Engagement Initiative for our 'Pentacell Project' 🥳
The student wellbeing initiative saw over 100 @LSHTM_Alumni support 500 students to improve #MentalHealth during #COVID19 🙌
Read more 👉 https://t.co/gyLq8FoPEt #GlobalHealth https://t.co/525f9lWOIN</t>
  </si>
  <si>
    <t>Fri Jul 15 14:21:08 +0000 2022</t>
  </si>
  <si>
    <t>869967070984851457</t>
  </si>
  <si>
    <t>&lt;a href="https://twitter.com/pubhealth_watch" rel="nofollow"&gt;publichealthaggregator&lt;/a&gt;</t>
  </si>
  <si>
    <t>http://pbs.twimg.com/profile_images/870025490576195584/-j8sNx6W_normal.jpg</t>
  </si>
  <si>
    <t>http://twitter.com/monitor_PH/statuses/1547949387216670721</t>
  </si>
  <si>
    <t>{"hashtags":[],"symbols":[],"user_mentions":[{"screen_name":"LSHTM","name":"London School of Hygiene &amp; Tropical Medicine","id":72843097,"id_str":"72843097","indices":[3,9]},{"screen_name":"heistawards","name":"The Heist Awards","id":117164124,"id_str":"117164124","indices":[39,51]}],"urls":[]}</t>
  </si>
  <si>
    <t>1547949377511366658</t>
  </si>
  <si>
    <t>CAN_ACN</t>
  </si>
  <si>
    <t>Fri Jul 15 14:21:05 +0000 2022</t>
  </si>
  <si>
    <t>355796874</t>
  </si>
  <si>
    <t>http://pbs.twimg.com/profile_images/677191558555308032/b8l3Qk-M_normal.png</t>
  </si>
  <si>
    <t>http://twitter.com/CAN_ACN/statuses/1547949377511366658</t>
  </si>
  <si>
    <t>1547949347727237122</t>
  </si>
  <si>
    <t>LSHTM</t>
  </si>
  <si>
    <t>We're delighted to have won @heistawards' Best Engagement Initiative for our 'Pentacell Project' 🥳
The student wellbeing initiative saw over 100 @LSHTM_Alumni support 500 students to improve #MentalHealth during #COVID19 🙌
Read more 👉 https://t.co/gyLq8FoPEt #GlobalHealth https://t.co/525f9lWOIN</t>
  </si>
  <si>
    <t>Fri Jul 15 14:20:58 +0000 2022</t>
  </si>
  <si>
    <t>72843097</t>
  </si>
  <si>
    <t>http://pbs.twimg.com/profile_images/1544306505909997571/CEWvAEpp_normal.jpg</t>
  </si>
  <si>
    <t>http://twitter.com/LSHTM/statuses/1547949347727237122</t>
  </si>
  <si>
    <t>{"hashtags":[{"text":"MentalHealth","indices":[192,205]},{"text":"COVID19","indices":[213,221]},{"text":"GlobalHealth","indices":[261,274]}],"symbols":[],"user_mentions":[{"screen_name":"heistawards","name":"The Heist Awards","id":117164124,"id_str":"117164124","indices":[28,40]},{"screen_name":"LSHTM_Alumni","name":"LSHTM Alumni","id":69543654,"id_str":"69543654","indices":[146,159]}],"urls":[{"url":"https://t.co/gyLq8FoPEt","expanded_url":"https://bit.ly/3IJT4SQ","display_url":"bit.ly/3IJT4SQ","indices":[237,260]},{"url":"https://t.co/525f9lWOIN","expanded_url":"https://twitter.com/heistawards/status/1547695173462736896","display_url":"twitter.com/heistawards/st…","indices":[275,298]}]}</t>
  </si>
  <si>
    <t>1547949339162529793</t>
  </si>
  <si>
    <t>MeliponiniMere</t>
  </si>
  <si>
    <t>Fri Jul 15 14:20:56 +0000 2022</t>
  </si>
  <si>
    <t>910232202251837446</t>
  </si>
  <si>
    <t>http://pbs.twimg.com/profile_images/1524930659948457984/AprmecFP_normal.jpg</t>
  </si>
  <si>
    <t>Arizona, USA</t>
  </si>
  <si>
    <t>http://twitter.com/MeliponiniMere/statuses/1547949339162529793</t>
  </si>
  <si>
    <t>1547949315473043459</t>
  </si>
  <si>
    <t>garg_manuj</t>
  </si>
  <si>
    <t>Fri Jul 15 14:20:50 +0000 2022</t>
  </si>
  <si>
    <t>2195469942</t>
  </si>
  <si>
    <t>http://pbs.twimg.com/profile_images/682487797140205568/w61AKGZM_normal.jpg</t>
  </si>
  <si>
    <t>Gurgaon, India</t>
  </si>
  <si>
    <t>http://twitter.com/garg_manuj/statuses/1547949315473043459</t>
  </si>
  <si>
    <t>1547949314160218112</t>
  </si>
  <si>
    <t>DanaPerales6</t>
  </si>
  <si>
    <t>1236096594660990976</t>
  </si>
  <si>
    <t>http://pbs.twimg.com/profile_images/1456648527392788485/ORKddZO5_normal.jpg</t>
  </si>
  <si>
    <t>Rhode Island, USA</t>
  </si>
  <si>
    <t>http://twitter.com/DanaPerales6/statuses/1547949314160218112</t>
  </si>
  <si>
    <t>1547949292249161731</t>
  </si>
  <si>
    <t>Fri Jul 15 14:20:45 +0000 2022</t>
  </si>
  <si>
    <t>http://twitter.com/Detroit_Riddler/statuses/1547949292249161731</t>
  </si>
  <si>
    <t>1547949291045457922</t>
  </si>
  <si>
    <t>___MHAT</t>
  </si>
  <si>
    <t>1457787702695407618</t>
  </si>
  <si>
    <t>http://pbs.twimg.com/profile_images/1457787990424522754/Sn9G9BzW_normal.jpg</t>
  </si>
  <si>
    <t>Colmar Manor, MD</t>
  </si>
  <si>
    <t>http://twitter.com/___MHAT/statuses/1547949291045457922</t>
  </si>
  <si>
    <t>1547949261848948740</t>
  </si>
  <si>
    <t>Earl_JHickey</t>
  </si>
  <si>
    <t>RT @LFCHD: Starting July 16, the new Suicide and Crisis Lifeline number will be 988.
No matter what problems you’re dealing with, if you need someone to lean on for emotional support, call the Lifeline. Talking with someone about your thoughts and feelings can save your life.
#MentalHealth https://t.co/qlVt2TSPo9</t>
  </si>
  <si>
    <t>Fri Jul 15 14:20:38 +0000 2022</t>
  </si>
  <si>
    <t>276795667</t>
  </si>
  <si>
    <t>http://pbs.twimg.com/profile_images/1066019027028447234/kPZEotLI_normal.jpg</t>
  </si>
  <si>
    <t>I was</t>
  </si>
  <si>
    <t>http://twitter.com/Earl_JHickey/statuses/1547949261848948740</t>
  </si>
  <si>
    <t>{"hashtags":[],"symbols":[],"user_mentions":[{"screen_name":"LFCHD","name":"Lexington-Fayette County Health Department","id":39805456,"id_str":"39805456","indices":[3,9]}],"urls":[]}</t>
  </si>
  <si>
    <t>1547949247420452866</t>
  </si>
  <si>
    <t>kinder_keys</t>
  </si>
  <si>
    <t>Navigating #mentalhealth challenges can be difficult, but you don’t have to recover alone.We're dedicated to helping women live healthier lives📲800-KIK-4046 
https://t.co/i5XywAdKXG #womensmentalhealth #treatmentcenter #healingtrauma #healingwomen #mindbodyhealing #FloridaKeys https://t.co/MRS7xV1lnY</t>
  </si>
  <si>
    <t>Fri Jul 15 14:20:34 +0000 2022</t>
  </si>
  <si>
    <t>1050092196672794626</t>
  </si>
  <si>
    <t>http://pbs.twimg.com/profile_images/1384877137841242119/xxsZWs2P_normal.jpg</t>
  </si>
  <si>
    <t>Key Largo, FL</t>
  </si>
  <si>
    <t>http://twitter.com/kinder_keys/statuses/1547949247420452866</t>
  </si>
  <si>
    <t>{"hashtags":[{"text":"mentalhealth","indices":[11,24]},{"text":"womensmentalhealth","indices":[182,201]},{"text":"treatmentcenter","indices":[202,218]},{"text":"healingtrauma","indices":[219,233]},{"text":"healingwomen","indices":[234,247]},{"text":"mindbodyhealing","indices":[248,264]},{"text":"FloridaKeys","indices":[265,277]}],"symbols":[],"user_mentions":[],"urls":[{"url":"https://t.co/i5XywAdKXG","expanded_url":"http://www.kinderinthekeys.com","display_url":"kinderinthekeys.com","indices":[158,181]}],"media":[{"id":1547948892154605600,"id_str":"1547948892154605568","indices":[278,301],"media_url":"http://pbs.twimg.com/media/FXtrUOdVsAAWO_g.jpg","media_url_https":"https://pbs.twimg.com/media/FXtrUOdVsAAWO_g.jpg","url":"https://t.co/MRS7xV1lnY","display_url":"pic.twitter.com/MRS7xV1lnY","expanded_url":"https://twitter.com/kinder_keys/status/1547949247420452866/photo/1","type":"photo","sizes":{"thumb":{"w":150,"h":150,"resize":"crop"},"large":{"w":800,"h":800,"resize":"fit"},"medium":{"w":800,"h":800,"resize":"fit"},"small":{"w":680,"h":680,"resize":"fit"}}}]}</t>
  </si>
  <si>
    <t>1547949230307692544</t>
  </si>
  <si>
    <t>myUpchar</t>
  </si>
  <si>
    <t>Fri Jul 15 14:20:30 +0000 2022</t>
  </si>
  <si>
    <t>806845799648751616</t>
  </si>
  <si>
    <t>http://pbs.twimg.com/profile_images/1306481411147182080/YvzZhenY_normal.jpg</t>
  </si>
  <si>
    <t>New Delhi, India</t>
  </si>
  <si>
    <t>http://twitter.com/myUpchar/statuses/1547949230307692544</t>
  </si>
  <si>
    <t>1547949224360157188</t>
  </si>
  <si>
    <t>SaleemaSaleem14</t>
  </si>
  <si>
    <t>RT @mla_sudhakar: With this, the state will efficiently lay down standards, ease registrations for mental healthcare establishments &amp;amp; professionals.
@BSBommai 
@DHFWKA 
#MentalHealth
2/2</t>
  </si>
  <si>
    <t>Fri Jul 15 14:20:29 +0000 2022</t>
  </si>
  <si>
    <t>1476168780472459264</t>
  </si>
  <si>
    <t>http://pbs.twimg.com/profile_images/1476169046043234304/uMwbRBA2_normal.png</t>
  </si>
  <si>
    <t>http://twitter.com/SaleemaSaleem14/statuses/1547949224360157188</t>
  </si>
  <si>
    <t>{"hashtags":[],"symbols":[],"user_mentions":[{"screen_name":"mla_sudhakar","name":"Dr Sudhakar K","id":742801860914864100,"id_str":"742801860914864128","indices":[3,16]}],"urls":[]}</t>
  </si>
  <si>
    <t>1547949214415564803</t>
  </si>
  <si>
    <t>RT @mla_sudhakar: Did you Know? 
Karnataka is the first state to implement the 2017 Mental Health Act in letter and spirit. We have established the State Mental Health Authority and Mental Health Review Board along with notifying rules. 
@mansukhmandviya @MoHFW_INDIA 
#MentalHealth 
1/2</t>
  </si>
  <si>
    <t>Fri Jul 15 14:20:26 +0000 2022</t>
  </si>
  <si>
    <t>http://twitter.com/SaleemaSaleem14/statuses/1547949214415564803</t>
  </si>
  <si>
    <t>1547949146027356163</t>
  </si>
  <si>
    <t>Fri Jul 15 14:20:10 +0000 2022</t>
  </si>
  <si>
    <t>http://twitter.com/UnlimitedCursor/statuses/1547949146027356163</t>
  </si>
  <si>
    <t>1547949138574094337</t>
  </si>
  <si>
    <t>Ma_QML</t>
  </si>
  <si>
    <t>RT @BlurtAlerts: People often suffer in silence because they don't want to be a burden to others. via @GlamourMagUK 
#Depression #MentalHealth https://t.co/dpLgEYzCka</t>
  </si>
  <si>
    <t>Fri Jul 15 14:20:08 +0000 2022</t>
  </si>
  <si>
    <t>942917301703249920</t>
  </si>
  <si>
    <t>http://pbs.twimg.com/profile_images/943301702320623616/YqKYAwFa_normal.jpg</t>
  </si>
  <si>
    <t>http://twitter.com/Ma_QML/statuses/1547949138574094337</t>
  </si>
  <si>
    <t>{"hashtags":[{"text":"Depression","indices":[117,128]}],"symbols":[],"user_mentions":[{"screen_name":"BlurtAlerts","name":"The Blurt Foundation","id":276911876,"id_str":"276911876","indices":[3,15]},{"screen_name":"GlamourMagUK","name":"British GLAMOUR","id":34258758,"id_str":"34258758","indices":[102,115]}],"urls":[]}</t>
  </si>
  <si>
    <t>1547949102754893824</t>
  </si>
  <si>
    <t>KariJoys</t>
  </si>
  <si>
    <t>Please whisper this to the person in your mirror. 
#JoyTrain #Joy #Love #SelfLove  #Quote #IQRTG #MentalHealth #Mindfulness #Blessed #GoldenHearts #IAM #FridayFeeling #FF #FridayMorning #FridayThoughts #FridayMotivation #FabulousFriday RT @gede_prama 
https://t.co/exvH14hRSZ</t>
  </si>
  <si>
    <t>Fri Jul 15 14:20:00 +0000 2022</t>
  </si>
  <si>
    <t>18359336</t>
  </si>
  <si>
    <t>http://pbs.twimg.com/profile_images/1440790955464925185/SWkMy3br_normal.jpg</t>
  </si>
  <si>
    <t>http://twitter.com/KariJoys/statuses/1547949102754893824</t>
  </si>
  <si>
    <t>{"hashtags":[{"text":"JoyTrain","indices":[52,61]},{"text":"Joy","indices":[62,66]},{"text":"Love","indices":[67,72]},{"text":"SelfLove","indices":[73,82]},{"text":"Quote","indices":[84,90]},{"text":"IQRTG","indices":[91,97]},{"text":"MentalHealth","indices":[98,111]},{"text":"Mindfulness","indices":[112,124]},{"text":"Blessed","indices":[125,133]},{"text":"GoldenHearts","indices":[134,147]},{"text":"IAM","indices":[148,152]},{"text":"FridayFeeling","indices":[153,167]},{"text":"FF","indices":[168,171]},{"text":"FridayMorning","indices":[172,186]},{"text":"FridayThoughts","indices":[187,202]},{"text":"FridayMotivation","indices":[203,220]},{"text":"FabulousFriday","indices":[221,236]}],"symbols":[],"user_mentions":[{"screen_name":"gede_prama","name":"peace, peace, peace","id":321278412,"id_str":"321278412","indices":[240,251]}],"urls":[],"media":[{"id":1045269823976960000,"id_str":"1045269823976960000","indices":[253,276],"media_url":"http://pbs.twimg.com/media/DoGLXeiU8AANCmt.jpg","media_url_https":"https://pbs.twimg.com/media/DoGLXeiU8AANCmt.jpg","url":"https://t.co/exvH14hRSZ","display_url":"pic.twitter.com/exvH14hRSZ","expanded_url":"https://twitter.com/gede_prama/status/1045269827185565701/photo/1","type":"photo","sizes":{"thumb":{"w":150,"h":150,"resize":"crop"},"small":{"w":236,"h":420,"resize":"fit"},"medium":{"w":236,"h":420,"resize":"fit"},"large":{"w":236,"h":420,"resize":"fit"}},"source_status_id":1045269827185565700,"source_status_id_str":"1045269827185565701","source_user_id":321278412,"source_user_id_str":"321278412"}]}</t>
  </si>
  <si>
    <t>1547949057091334144</t>
  </si>
  <si>
    <t>Fri Jul 15 14:19:49 +0000 2022</t>
  </si>
  <si>
    <t>http://twitter.com/UnlimitedCursor/statuses/1547949057091334144</t>
  </si>
  <si>
    <t>1547949037243887616</t>
  </si>
  <si>
    <t>Fri Jul 15 14:19:44 +0000 2022</t>
  </si>
  <si>
    <t>http://twitter.com/Detroit_Riddler/statuses/1547949037243887616</t>
  </si>
  <si>
    <t>1547949031258595328</t>
  </si>
  <si>
    <t>Cherie_SK</t>
  </si>
  <si>
    <t>RT @NogginPeople: Did you know that new research suggests that regular walks can change brain structure?
... helps improve participant concentration and memory and the psyche as a whole.
#walking  #outdoors #memory #Mentalhealth #brainhealth #braincare #useyournoggin #oomph  #walkingmeetings https://t.co/L5JOwP7KRq</t>
  </si>
  <si>
    <t>Fri Jul 15 14:19:43 +0000 2022</t>
  </si>
  <si>
    <t>36438243</t>
  </si>
  <si>
    <t>http://pbs.twimg.com/profile_images/1545887427297943554/iVoVtzvJ_normal.jpg</t>
  </si>
  <si>
    <t>http://twitter.com/Cherie_SK/statuses/1547949031258595328</t>
  </si>
  <si>
    <t>{"hashtags":[],"symbols":[],"user_mentions":[{"screen_name":"NogginPeople","name":"NogginBrain","id":1005037519807897600,"id_str":"1005037519807897600","indices":[3,16]}],"urls":[]}</t>
  </si>
  <si>
    <t>1547948960471400448</t>
  </si>
  <si>
    <t>Andrea_Dewhurst</t>
  </si>
  <si>
    <t>RT @mysticcshadow: I'm serious when I say the thing just miraculously disappeared.
#ADHD #askadhd #adhdtwitter #adhdawareness #mentalhealth #mentalillness #MentalHealthMatters #MentalHealthAwareness https://t.co/17msh1yZ6I</t>
  </si>
  <si>
    <t>Fri Jul 15 14:19:26 +0000 2022</t>
  </si>
  <si>
    <t>3202182117</t>
  </si>
  <si>
    <t>http://pbs.twimg.com/profile_images/1159551831720300544/DIjblPYR_normal.jpg</t>
  </si>
  <si>
    <t>England</t>
  </si>
  <si>
    <t>http://twitter.com/Andrea_Dewhurst/statuses/1547948960471400448</t>
  </si>
  <si>
    <t>{"hashtags":[{"text":"ADHD","indices":[84,89]},{"text":"askadhd","indices":[90,98]},{"text":"adhdtwitter","indices":[99,111]},{"text":"adhdawareness","indices":[112,126]}],"symbols":[],"user_mentions":[{"screen_name":"mysticcshadow","name":"♋🦀❤💙Resilient to Trauma 🌻🦝🦄💥🦖🦕🐶🦎🦒🦀","id":1175109811257729000,"id_str":"1175109811257729025","indices":[3,17]}],"urls":[]}</t>
  </si>
  <si>
    <t>1547948903596601345</t>
  </si>
  <si>
    <t>dikayodata</t>
  </si>
  <si>
    <t>So many participants in my #SilentShillions space last night have projects with missions to support Indigenous communities, invest in #mentalhealth and more. 
Thank you my friends for using your platforms for positive change. https://t.co/NztuykXDO5</t>
  </si>
  <si>
    <t>Fri Jul 15 14:19:12 +0000 2022</t>
  </si>
  <si>
    <t>346069550</t>
  </si>
  <si>
    <t>http://pbs.twimg.com/profile_images/1534963609276665874/Xt--wvnu_normal.jpg</t>
  </si>
  <si>
    <t>⚜️🛫⛩</t>
  </si>
  <si>
    <t>http://twitter.com/dikayodata/statuses/1547948903596601345</t>
  </si>
  <si>
    <t>{"hashtags":[{"text":"SilentShillions","indices":[27,43]},{"text":"mentalhealth","indices":[134,147]}],"symbols":[],"user_mentions":[],"urls":[],"media":[{"id":1547948894440476700,"id_str":"1547948894440476674","indices":[227,250],"media_url":"http://pbs.twimg.com/tweet_video_thumb/FXtrUW-VUAI6dJW.jpg","media_url_https":"https://pbs.twimg.com/tweet_video_thumb/FXtrUW-VUAI6dJW.jpg","url":"https://t.co/NztuykXDO5","display_url":"pic.twitter.com/NztuykXDO5","expanded_url":"https://twitter.com/dikayodata/status/1547948903596601345/photo/1","type":"photo","sizes":{"thumb":{"w":150,"h":150,"resize":"crop"},"small":{"w":400,"h":224,"resize":"fit"},"large":{"w":400,"h":224,"resize":"fit"},"medium":{"w":400,"h":224,"resize":"fit"}}}]}</t>
  </si>
  <si>
    <t>1547948895975510016</t>
  </si>
  <si>
    <t>kieranspitzer</t>
  </si>
  <si>
    <t>Recovery cycle followed by a shoulder workout… the football preseason bug is back! ⚽️ 💚  #PreSeason #Mentalhealth</t>
  </si>
  <si>
    <t>Fri Jul 15 14:19:10 +0000 2022</t>
  </si>
  <si>
    <t>1613042564</t>
  </si>
  <si>
    <t>http://pbs.twimg.com/profile_images/1547319785960230916/Rj-8r6cV_normal.jpg</t>
  </si>
  <si>
    <t>http://twitter.com/kieranspitzer/statuses/1547948895975510016</t>
  </si>
  <si>
    <t>{"hashtags":[{"text":"PreSeason","indices":[89,99]},{"text":"Mentalhealth","indices":[100,113]}],"symbols":[],"user_mentions":[],"urls":[]}</t>
  </si>
  <si>
    <t>1547948874060292100</t>
  </si>
  <si>
    <t>cspencermorgan</t>
  </si>
  <si>
    <t>#mentalhealth https://t.co/93JNrbcdic</t>
  </si>
  <si>
    <t>Fri Jul 15 14:19:05 +0000 2022</t>
  </si>
  <si>
    <t>1513129664453103617</t>
  </si>
  <si>
    <t>http://pbs.twimg.com/profile_images/1513130864947118086/n46fE836_normal.jpg</t>
  </si>
  <si>
    <t>http://twitter.com/cspencermorgan/statuses/1547948874060292100</t>
  </si>
  <si>
    <t>{"hashtags":[{"text":"mentalhealth","indices":[0,13]}],"symbols":[],"user_mentions":[],"urls":[],"media":[{"id":1547948835149713400,"id_str":"1547948835149713411","indices":[14,37],"media_url":"http://pbs.twimg.com/ext_tw_video_thumb/1547948835149713411/pu/img/FX8kgol8za5W_khs.jpg","media_url_https":"https://pbs.twimg.com/ext_tw_video_thumb/1547948835149713411/pu/img/FX8kgol8za5W_khs.jpg","url":"https://t.co/93JNrbcdic","display_url":"pic.twitter.com/93JNrbcdic","expanded_url":"https://twitter.com/cspencermorgan/status/1547948874060292100/video/1","type":"photo","sizes":{"thumb":{"w":150,"h":150,"resize":"crop"},"small":{"w":680,"h":680,"resize":"fit"},"large":{"w":1080,"h":1080,"resize":"fit"},"medium":{"w":1080,"h":1080,"resize":"fit"}}}]}</t>
  </si>
  <si>
    <t>1547948853126606849</t>
  </si>
  <si>
    <t>ClearAutumn</t>
  </si>
  <si>
    <t>10 mental health awareness tips for older teens and young adults #mentalhealth #adolescents
https://t.co/d8ffILhv12</t>
  </si>
  <si>
    <t>Fri Jul 15 14:19:00 +0000 2022</t>
  </si>
  <si>
    <t>364832761</t>
  </si>
  <si>
    <t>http://pbs.twimg.com/profile_images/1549986287/logo_beige_normal.jpg</t>
  </si>
  <si>
    <t>South Florida</t>
  </si>
  <si>
    <t>http://twitter.com/ClearAutumn/statuses/1547948853126606849</t>
  </si>
  <si>
    <t>{"hashtags":[{"text":"mentalhealth","indices":[65,78]},{"text":"adolescents","indices":[79,91]}],"symbols":[],"user_mentions":[],"urls":[{"url":"https://t.co/d8ffILhv12","expanded_url":"https://buff.ly/3Ah3PK3","display_url":"buff.ly/3Ah3PK3","indices":[92,115]}]}</t>
  </si>
  <si>
    <t>1547948680874840065</t>
  </si>
  <si>
    <t>shadowsystem420</t>
  </si>
  <si>
    <t>RT @Flower_ShadowTV: Flower_ShadowTV is pushing for 600 Twitch followers!! New YouTube Video! ~uwu~ | 18+ 
#Twitch #TwitchAffiliate #mentalhealth #PathToPartner #420life #FridayFunday #FridayVibes #FridayMotivation #FuckMeFriday
https://t.co/OpKzpaSQgR</t>
  </si>
  <si>
    <t>Fri Jul 15 14:18:19 +0000 2022</t>
  </si>
  <si>
    <t>857323163197288450</t>
  </si>
  <si>
    <t>http://pbs.twimg.com/profile_images/1520798728394838016/jfMovt7C_normal.jpg</t>
  </si>
  <si>
    <t>http://twitter.com/shadowsystem420/statuses/1547948680874840065</t>
  </si>
  <si>
    <t>{"hashtags":[{"text":"Twitch","indices":[107,114]},{"text":"TwitchAffiliate","indices":[115,131]}],"symbols":[],"user_mentions":[{"screen_name":"Flower_ShadowTV","name":"Flower_ShadowTV","id":1116100213607940100,"id_str":"1116100213607940096","indices":[3,19]}],"urls":[]}</t>
  </si>
  <si>
    <t>1547948673794842625</t>
  </si>
  <si>
    <t>LDI_ILD</t>
  </si>
  <si>
    <t>RT @hri_portal: In today's Media Digest: Ukrainian migrants face hurdles in accessing primary care, say health experts
@LDI_ILD @WCHospital #mentalhealth
https://t.co/UfHDC4DQCY</t>
  </si>
  <si>
    <t>Fri Jul 15 14:18:17 +0000 2022</t>
  </si>
  <si>
    <t>561977797</t>
  </si>
  <si>
    <t>http://pbs.twimg.com/profile_images/1001814819572453377/cDTPdJlt_normal.jpg</t>
  </si>
  <si>
    <t>Montreal, Quebec Canada</t>
  </si>
  <si>
    <t>http://twitter.com/LDI_ILD/statuses/1547948673794842625</t>
  </si>
  <si>
    <t>{"hashtags":[],"symbols":[],"user_mentions":[{"screen_name":"hri_portal","name":"HRI Portal","id":4626017114,"id_str":"4626017114","indices":[3,14]},{"screen_name":"LDI_ILD","name":"Lady Davis Institute","id":561977797,"id_str":"561977797","indices":[120,128]}],"urls":[]}</t>
  </si>
  <si>
    <t>1547948662516461569</t>
  </si>
  <si>
    <t>CurtisEBarnett</t>
  </si>
  <si>
    <t>To make care more accessible and eliminate the stigma that many feel when seeking #mentalhealth support, we must normalize these conversations in every community. Thank you, Dr. Creshelle Nash, for being a force for good! https://t.co/E0aNfD1xnj https://t.co/UYGERNtXT5</t>
  </si>
  <si>
    <t>Fri Jul 15 14:18:15 +0000 2022</t>
  </si>
  <si>
    <t>1062784782713700353</t>
  </si>
  <si>
    <t>http://pbs.twimg.com/profile_images/1376870062947246080/Dw_T8nJD_normal.jpg</t>
  </si>
  <si>
    <t>http://twitter.com/CurtisEBarnett/statuses/1547948662516461569</t>
  </si>
  <si>
    <t>{"hashtags":[{"text":"mentalhealth","indices":[82,95]}],"symbols":[],"user_mentions":[],"urls":[{"url":"https://t.co/E0aNfD1xnj","expanded_url":"https://medium.com/authority-magazine/mental-health-champions-why-how-dr-creshelle-nash-of-arkansas-blue-cross-and-blue-shield-is-75b85dee7733","display_url":"medium.com/authority-maga…","indices":[222,245]}],"media":[{"id":1547948578223534000,"id_str":"1547948578223534080","indices":[246,269],"media_url":"http://pbs.twimg.com/media/FXtrB8-VsAAr9Xg.png","media_url_https":"https://pbs.twimg.com/media/FXtrB8-VsAAr9Xg.png","url":"https://t.co/UYGERNtXT5","display_url":"pic.twitter.com/UYGERNtXT5","expanded_url":"https://twitter.com/CurtisEBarnett/status/1547948662516461569/photo/1","type":"photo","sizes":{"large":{"w":633,"h":330,"resize":"fit"},"medium":{"w":633,"h":330,"resize":"fit"},"small":{"w":633,"h":330,"resize":"fit"},"thumb":{"w":150,"h":150,"resize":"crop"}}}]}</t>
  </si>
  <si>
    <t>1547948652370337792</t>
  </si>
  <si>
    <t>Ownerofgmt</t>
  </si>
  <si>
    <t>RT @lymtcanada: When we benefits we also benefit ourselves. 
#meditation #meditate #wisdom #mind #mindset  #peace #worldpeace #leaders #leadership #quote #quotes #wellbeing #health #mentalhealth #growth #development #community #Richmond #Vancouver #Canada https://t.co/51hkxYp4hv</t>
  </si>
  <si>
    <t>Fri Jul 15 14:18:12 +0000 2022</t>
  </si>
  <si>
    <t>1488892394548469765</t>
  </si>
  <si>
    <t>&lt;a href="http://ownerofgmt.tk" rel="nofollow"&gt;OwnerOfGMT&lt;/a&gt;</t>
  </si>
  <si>
    <t>http://pbs.twimg.com/profile_images/1541403458191908867/KPPRD_oV_normal.jpg</t>
  </si>
  <si>
    <t>http://twitter.com/Ownerofgmt/statuses/1547948652370337792</t>
  </si>
  <si>
    <t>{"hashtags":[{"text":"meditation","indices":[62,73]},{"text":"meditate","indices":[74,83]},{"text":"wisdom","indices":[84,91]},{"text":"mind","indices":[92,97]},{"text":"mindset","indices":[98,106]},{"text":"peace","indices":[108,114]},{"text":"worldpeace","indices":[115,126]},{"text":"leaders","indices":[127,135]}],"symbols":[],"user_mentions":[{"screen_name":"lymtcanada","name":"Pure Land Teachings","id":1265008588138836000,"id_str":"1265008588138835968","indices":[3,14]}],"urls":[]}</t>
  </si>
  <si>
    <t>1547948545906331650</t>
  </si>
  <si>
    <t>RT @VikasMohanProAc: @Titli_coffee @DineshP70366893 @Somsinghthapa12 @savebygrace71 @harrypetsanis @adeshtiu @amarnathdwi9044 @omraj_jeetun @limaRlove @Amaresh03335514 @hope_india2014 @Bhole89222971 @Sonujhagkp @shankardutta117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@hindustanse @VMinuz @DOAHUP @anvay_dubey1604 @AMMotivationBo2 @SimaMandal15 @Sanjays81301051 @MentalHealthBo5 @jiwan_sameer #गुरु_पूर्णिमा 💮 #GuruShishyaParampara
#सौजन्य 🙏 @hindustanse
#आत्मनिर्भरभारत🛐#स्वावलंबन
#प्रकृतिसत्ता #ध्यान #पर्यावरण
#स्वदेशी #अर्थचिंतन #अस्मिता #Swadeshi
#MentalHealth #BePositive  
https://t.co/Xl04lg1FkP
https://t.co/2SvtygR35X
https://t.co/qvfMXfxAof</t>
  </si>
  <si>
    <t>Fri Jul 15 14:17:47 +0000 2022</t>
  </si>
  <si>
    <t>http://twitter.com/VikasMohanProAc/statuses/1547948545906331650</t>
  </si>
  <si>
    <t>{"hashtags":[],"symbols":[],"user_mentions":[{"screen_name":"VikasMohanProAc","name":"विकास मोहन 🇮🇳 #ProActive","id":400221104,"id_str":"400221104","indices":[3,19]},{"screen_name":"Titli_coffee","name":"Dr. Titli_wings 🦋@coffee","id":1418521206,"id_str":"1418521206","indices":[21,34]},{"screen_name":"DineshP70366893","name":"Prof.D.P.Stoic.","id":913316123969384400,"id_str":"913316123969384450","indices":[35,51]},{"screen_name":"Somsinghthapa12","name":"Som Singh Thapa","id":984113312907444200,"id_str":"984113312907444224","indices":[52,68]},{"screen_name":"savebygrace71","name":"savedbygrace7","id":1237247426668327000,"id_str":"1237247426668326912","indices":[69,83]},{"screen_name":"harrypetsanis","name":"Harry Petsanis","id":795660671413260300,"id_str":"795660671413260289","indices":[84,98]},{"screen_name":"adeshtiu","name":"आदेश शर्मा #३ह","id":366599175,"id_str":"366599175","indices":[99,108]},{"screen_name":"amarnathdwi9044","name":"अमर नाथ द्विवेदी","id":1290188129819795500,"id_str":"1290188129819795456","indices":[109,125]},{"screen_name":"omraj_jeetun","name":"Omraj jeetun whistle-blower on ModernSlavery&amp;more,","id":865542924221653000,"id_str":"865542924221652992","indices":[126,139]}],"urls":[]}</t>
  </si>
  <si>
    <t>1547948527354933249</t>
  </si>
  <si>
    <t>RevaSeth</t>
  </si>
  <si>
    <t>RT @thelongrange: We urgently need to pay attention to how even the most seemingly successful high school, college + recent #graduates are actually feeling: which is incredibly stressed about the future + too burnt out to tackle it.  #Mentalhealth #parenting
 @sfchronicle  https://t.co/Rdm7aQY41i</t>
  </si>
  <si>
    <t>Fri Jul 15 14:17:43 +0000 2022</t>
  </si>
  <si>
    <t>206019764</t>
  </si>
  <si>
    <t>http://pbs.twimg.com/profile_images/562986838000820224/SdwifdVt_normal.jpeg</t>
  </si>
  <si>
    <t>San Francisco, CA</t>
  </si>
  <si>
    <t>http://twitter.com/RevaSeth/statuses/1547948527354933249</t>
  </si>
  <si>
    <t>{"hashtags":[{"text":"graduates","indices":[124,134]}],"symbols":[],"user_mentions":[{"screen_name":"thelongrange","name":"@TheLongRange","id":1357195749818200000,"id_str":"1357195749818200070","indices":[3,16]}],"urls":[]}</t>
  </si>
  <si>
    <t>1547948526532845576</t>
  </si>
  <si>
    <t>RT @VikasMohanProAc: @Titli_coffee @DineshP70366893 @Somsinghthapa12 @savebygrace71 @harrypetsanis @adeshtiu @amarnathdwi9044 @omraj_jeetun @limaRlove @Amaresh03335514 @hope_india2014 @Bhole89222971 @Sonujhagkp @shankardutta117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@hindustanse @VMinuz @DOAHUP @anvay_dubey1604 @AMMotivationBo2 @SimaMandal15 @Sanjays81301051 @MentalHealthBo5 @jiwan_sameer #गुरु_पूर्णिमा💮#GuruShishyaParampara
#सौजन्य 🙏 @pooran775
#आत्मनिर्भरभारत🛐#स्वावलंबन
#प्रकृतिसत्ता #ध्यान #पर्यावरण
#स्वदेशी #अर्थचिंतन #अस्मिता #Swadeshi
#MentalHealth #BePositive  
https://t.co/zzLaDflZ1v
https://t.co/FufphRwanZ
https://t.co/JTZIm94Mmd</t>
  </si>
  <si>
    <t>Fri Jul 15 14:17:42 +0000 2022</t>
  </si>
  <si>
    <t>http://twitter.com/VikasMohanProAc/statuses/1547948526532845576</t>
  </si>
  <si>
    <t>1547948484120104961</t>
  </si>
  <si>
    <t>kamna_chhibber</t>
  </si>
  <si>
    <t>Fri Jul 15 14:17:32 +0000 2022</t>
  </si>
  <si>
    <t>149228679</t>
  </si>
  <si>
    <t>http://pbs.twimg.com/profile_images/1149006789188304897/Ir4wfnvn_normal.jpg</t>
  </si>
  <si>
    <t>Delhi</t>
  </si>
  <si>
    <t>http://twitter.com/kamna_chhibber/statuses/1547948484120104961</t>
  </si>
  <si>
    <t>1547948479015636993</t>
  </si>
  <si>
    <t>aliasann</t>
  </si>
  <si>
    <t>Fri Jul 15 14:17:31 +0000 2022</t>
  </si>
  <si>
    <t>255495250</t>
  </si>
  <si>
    <t>http://pbs.twimg.com/profile_images/641316604819673089/d1Kw4D0Q_normal.jpg</t>
  </si>
  <si>
    <t>Mpls.</t>
  </si>
  <si>
    <t>http://twitter.com/aliasann/statuses/1547948479015636993</t>
  </si>
  <si>
    <t>1547948439865937926</t>
  </si>
  <si>
    <t>WesA1966</t>
  </si>
  <si>
    <t>RT @recovery_your: There’s people that preach mental health awareness.
Yet those same people will say shit like.
Suck it up, you still talking about that.
Others have it worse.
All your doing is making the problem much worse.
#Mentalhealth #MentalHealthAwareness</t>
  </si>
  <si>
    <t>Fri Jul 15 14:17:22 +0000 2022</t>
  </si>
  <si>
    <t>18891830</t>
  </si>
  <si>
    <t>http://pbs.twimg.com/profile_images/1503194279241469956/xSDZkIik_normal.jpg</t>
  </si>
  <si>
    <t>http://twitter.com/WesA1966/statuses/1547948439865937926</t>
  </si>
  <si>
    <t>{"hashtags":[],"symbols":[],"user_mentions":[{"screen_name":"recovery_your","name":"your_recovery_matters","id":1136627173480181800,"id_str":"1136627173480181761","indices":[3,17]}],"urls":[]}</t>
  </si>
  <si>
    <t>1547948399382540289</t>
  </si>
  <si>
    <t>thelongrange</t>
  </si>
  <si>
    <t>We urgently need to pay attention to how even the most seemingly successful high school, college + recent #graduates are actually feeling: which is incredibly stressed about the future + too burnt out to tackle it.  #Mentalhealth #parenting
 @sfchronicle  https://t.co/Rdm7aQY41i</t>
  </si>
  <si>
    <t>Fri Jul 15 14:17:12 +0000 2022</t>
  </si>
  <si>
    <t>1357195749818200070</t>
  </si>
  <si>
    <t>http://pbs.twimg.com/profile_images/1363682568688734210/sGZTtoL__normal.jpg</t>
  </si>
  <si>
    <t>http://twitter.com/thelongrange/statuses/1547948399382540289</t>
  </si>
  <si>
    <t>{"hashtags":[{"text":"graduates","indices":[106,116]},{"text":"Mentalhealth","indices":[216,229]},{"text":"parenting","indices":[230,240]}],"symbols":[],"user_mentions":[{"screen_name":"sfchronicle","name":"San Francisco Chronicle","id":121597316,"id_str":"121597316","indices":[242,254]}],"urls":[{"url":"https://t.co/Rdm7aQY41i","expanded_url":"https://www.sfchronicle.com/opinion/openforum/article/stress-covid-relief-17304986.php","display_url":"sfchronicle.com/opinion/openfo…","indices":[256,279]}]}</t>
  </si>
  <si>
    <t>1547948279928799234</t>
  </si>
  <si>
    <t>4eversrvHIM</t>
  </si>
  <si>
    <t>RT @ncfr: "Family Scientists are scientists with heart, &amp;amp; their goal is to create healthy, thriving families."  Alexander Chan, PhD, LMFT, addresses #MentalHealth needs thru prevention @UMdExtension &amp;amp; intervention as an MFT. #WeAreFamilyScience #FamilyScience https://t.co/veCiiRXteN https://t.co/bhp6DFFviw</t>
  </si>
  <si>
    <t>Fri Jul 15 14:16:44 +0000 2022</t>
  </si>
  <si>
    <t>49961767</t>
  </si>
  <si>
    <t>http://pbs.twimg.com/profile_images/1202591139234275328/jprlh7e9_normal.jpg</t>
  </si>
  <si>
    <t>Duluth, GA</t>
  </si>
  <si>
    <t>http://twitter.com/4eversrvHIM/statuses/1547948279928799234</t>
  </si>
  <si>
    <t>{"hashtags":[],"symbols":[],"user_mentions":[{"screen_name":"ncfr","name":"NCFR","id":16356675,"id_str":"16356675","indices":[3,8]}],"urls":[]}</t>
  </si>
  <si>
    <t>1547948206893346825</t>
  </si>
  <si>
    <t>PMasand</t>
  </si>
  <si>
    <t>Can 150 minutes of #exercise per week save your #life? https://t.co/rVc2UITaVO  #nursepractitioner #mentalhealth #psychiatry #medicine #primarycare #depression #mhchat #mh #anxiety #pandemic #mortality #morbidity</t>
  </si>
  <si>
    <t>Fri Jul 15 14:16:26 +0000 2022</t>
  </si>
  <si>
    <t>512488533</t>
  </si>
  <si>
    <t>http://pbs.twimg.com/profile_images/1480980753597059078/EYdNgra1_normal.jpg</t>
  </si>
  <si>
    <t>http://twitter.com/PMasand/statuses/1547948206893346825</t>
  </si>
  <si>
    <t>{"hashtags":[{"text":"exercise","indices":[19,28]},{"text":"life","indices":[48,53]},{"text":"nursepractitioner","indices":[80,98]},{"text":"mentalhealth","indices":[99,112]},{"text":"psychiatry","indices":[113,124]},{"text":"medicine","indices":[125,134]},{"text":"primarycare","indices":[135,147]},{"text":"depression","indices":[148,159]},{"text":"mhchat","indices":[160,167]},{"text":"mh","indices":[168,171]},{"text":"anxiety","indices":[172,180]},{"text":"pandemic","indices":[181,190]},{"text":"mortality","indices":[191,201]},{"text":"morbidity","indices":[202,212]}],"symbols":[],"user_mentions":[],"urls":[{"url":"https://t.co/rVc2UITaVO","expanded_url":"https://bit.ly/3cbiQTz","display_url":"bit.ly/3cbiQTz","indices":[55,78]}]}</t>
  </si>
  <si>
    <t>1547948132901605378</t>
  </si>
  <si>
    <t>ioanna0807</t>
  </si>
  <si>
    <t>RT @EPAPSY: Ο @StylianidisSt στον Θάνο Σιαφάκα και το @proto_programma για τις επιπτώσεις της #πανδημίας στην ψυχική μας υγεία (01:22-01:45) 👇
https://t.co/CH0DaZDFjN 
#COVID19 #mentalhealth #ψυχική_υγεία</t>
  </si>
  <si>
    <t>Fri Jul 15 14:16:09 +0000 2022</t>
  </si>
  <si>
    <t>1516742229418782724</t>
  </si>
  <si>
    <t>http://pbs.twimg.com/profile_images/1516742618650140674/8H0kgwtr_normal.png</t>
  </si>
  <si>
    <t>http://twitter.com/ioanna0807/statuses/1547948132901605378</t>
  </si>
  <si>
    <t>{"hashtags":[{"text":"πανδημίας","indices":[94,104]}],"symbols":[],"user_mentions":[{"screen_name":"EPAPSY","name":"EPAPSY ΕΠΑΨΥ","id":526639252,"id_str":"526639252","indices":[3,10]},{"screen_name":"StylianidisSt","name":"stylianidis stelios","id":1586189298,"id_str":"1586189298","indices":[14,28]},{"screen_name":"proto_programma","name":"protoprogramma","id":2917659435,"id_str":"2917659435","indices":[54,70]}],"urls":[]}</t>
  </si>
  <si>
    <t>1547948112232075271</t>
  </si>
  <si>
    <t>spookYshay1313</t>
  </si>
  <si>
    <t>RT @charitybomborg: Thank you @evanescence for supporting us and children’s #Mentalhealth! Check out the tweet below and DONATE TO WIN!👇👇👇👇👇👇 https://t.co/kPcGyn4Dzl</t>
  </si>
  <si>
    <t>Fri Jul 15 14:16:04 +0000 2022</t>
  </si>
  <si>
    <t>1724469325</t>
  </si>
  <si>
    <t>http://pbs.twimg.com/profile_images/1547950831479099392/ti6mFKhR_normal.jpg</t>
  </si>
  <si>
    <t>Six Feet Low⚰️☠️</t>
  </si>
  <si>
    <t>http://twitter.com/spookYshay1313/statuses/1547948112232075271</t>
  </si>
  <si>
    <t>{"hashtags":[{"text":"Mentalhealth","indices":[76,89]}],"symbols":[],"user_mentions":[{"screen_name":"charitybomborg","name":"Charity Bomb","id":1060353974006624300,"id_str":"1060353974006624257","indices":[3,18]},{"screen_name":"evanescence","name":"Evanescence","id":55010030,"id_str":"55010030","indices":[30,42]}],"urls":[]}</t>
  </si>
  <si>
    <t>1547948102467723266</t>
  </si>
  <si>
    <t>8278JOGADOR8728</t>
  </si>
  <si>
    <t>RT @Growrichalways: कम समय में अधिक पाओ  #motivation #winning #health #life #success #win #m... https://t.co/cvTcMYiW17 via @YouTube  #Mentalhealth #MentalHealthMatters  #emotionalhealth #motivation #positive #LifeLessons #mindsetmatters #happiness #life #emotionalintelligence #success #attitude</t>
  </si>
  <si>
    <t>Fri Jul 15 14:16:01 +0000 2022</t>
  </si>
  <si>
    <t>820670256830173184</t>
  </si>
  <si>
    <t>&lt;a href="https://www.jigajoga.com" rel="nofollow"&gt;jigajoga&lt;/a&gt;</t>
  </si>
  <si>
    <t>http://pbs.twimg.com/profile_images/820670671168700417/xxjeviGN_normal.jpg</t>
  </si>
  <si>
    <t>Citizen of the Internet</t>
  </si>
  <si>
    <t>http://twitter.com/8278JOGADOR8728/statuses/1547948102467723266</t>
  </si>
  <si>
    <t>{"hashtags":[{"text":"motivation","indices":[41,52]},{"text":"winning","indices":[53,61]},{"text":"health","indices":[62,69]},{"text":"life","indices":[70,75]},{"text":"success","indices":[76,84]},{"text":"win","indices":[85,89]},{"text":"m","indices":[90,92]}],"symbols":[],"user_mentions":[{"screen_name":"Growrichalways","name":"Shammi Sukh","id":791901296483635200,"id_str":"791901296483635200","indices":[3,18]},{"screen_name":"YouTube","name":"YouTube","id":10228272,"id_str":"10228272","indices":[124,132]}],"urls":[{"url":"https://t.co/cvTcMYiW17","expanded_url":"https://youtu.be/3aZVU5vukRw","display_url":"youtu.be/3aZVU5vukRw","indices":[96,119]}]}</t>
  </si>
  <si>
    <t>1547948089125679107</t>
  </si>
  <si>
    <t>Twiptic</t>
  </si>
  <si>
    <t>RT @keychangesmusic: "Hip-hop artists are speaking candidly through their art form, and they may be helping people around the world to acknowledge their own inner struggles" Dr Akeem Sule &amp;amp; Dr Becky Inkster @hiphopsych #hiphop #musicindustry #mentalhealth #Recovery https://t.co/whmb5olvyl</t>
  </si>
  <si>
    <t>Fri Jul 15 14:15:58 +0000 2022</t>
  </si>
  <si>
    <t>144447783</t>
  </si>
  <si>
    <t>http://pbs.twimg.com/profile_images/1545815287353712642/q7_1Ijlm_normal.jpg</t>
  </si>
  <si>
    <t>Ladbroke Grove, London W10, UK</t>
  </si>
  <si>
    <t>http://twitter.com/Twiptic/statuses/1547948089125679107</t>
  </si>
  <si>
    <t>{"hashtags":[],"symbols":[],"user_mentions":[{"screen_name":"keychangesmusic","name":"key changes","id":2188139033,"id_str":"2188139033","indices":[3,19]}],"urls":[]}</t>
  </si>
  <si>
    <t>1547948048709365760</t>
  </si>
  <si>
    <t>MentalHRetweet</t>
  </si>
  <si>
    <t>RT @MinorityNewsNet: Copenhagen mall shooting: Suspect had mental health issues | Gun Violence News https://t.co/MpUlCaKVQe
July 4, 2022
----
#healthwellness #mentalhealth #news #todaysstories https://t.co/WcSu8FcxIx</t>
  </si>
  <si>
    <t>Fri Jul 15 14:15:48 +0000 2022</t>
  </si>
  <si>
    <t>1155716924103450624</t>
  </si>
  <si>
    <t>&lt;a href="https://rafiki-app.herokuapp.com/api/v1/rafiki" rel="nofollow"&gt;101rafiki&lt;/a&gt;</t>
  </si>
  <si>
    <t>http://pbs.twimg.com/profile_images/1155717343508606977/GuzFAfwI_normal.jpg</t>
  </si>
  <si>
    <t>Kenya</t>
  </si>
  <si>
    <t>http://twitter.com/MentalHRetweet/statuses/1547948048709365760</t>
  </si>
  <si>
    <t>{"hashtags":[],"symbols":[],"user_mentions":[{"screen_name":"MinorityNewsNet","name":"Minority News Network","id":1289584436149919700,"id_str":"1289584436149919746","indices":[3,19]}],"urls":[{"url":"https://t.co/MpUlCaKVQe","expanded_url":"https://minoritynewsnetwork.com/2022/07/04/copenhagen-mall-shooting-suspect-had-mental-health-issues-gun-violence-news","display_url":"minoritynewsnetwork.com/2022/07/04/cop…","indices":[100,123]}]}</t>
  </si>
  <si>
    <t>1547948028585095170</t>
  </si>
  <si>
    <t>Imheret45140132</t>
  </si>
  <si>
    <t>@Iamdepr47974144 Did something happen to make you start feeling this way? #mentalhealth #depression</t>
  </si>
  <si>
    <t>Fri Jul 15 14:15:44 +0000 2022</t>
  </si>
  <si>
    <t>1160016173305610240</t>
  </si>
  <si>
    <t>Iamdepr47974144</t>
  </si>
  <si>
    <t>1160029078583463936</t>
  </si>
  <si>
    <t>1547947402778144768</t>
  </si>
  <si>
    <t>&lt;a href="https://cheapbotsdonequick.com" rel="nofollow"&gt;Cheap Bots, Done Quick!&lt;/a&gt;</t>
  </si>
  <si>
    <t>http://pbs.twimg.com/profile_images/1160030521675722753/4elwdbfT_normal.jpg</t>
  </si>
  <si>
    <t>http://twitter.com/Imheret45140132/statuses/1547948028585095170</t>
  </si>
  <si>
    <t>{"hashtags":[{"text":"mentalhealth","indices":[74,87]},{"text":"depression","indices":[88,99]}],"symbols":[],"user_mentions":[{"screen_name":"Iamdepr47974144","name":"I_am_depressed","id":1160016173305610200,"id_str":"1160016173305610240","indices":[0,16]}],"urls":[]}</t>
  </si>
  <si>
    <t>1547948022679474179</t>
  </si>
  <si>
    <t>RT @kimhowarddc: 988 hotline launches with a simple number for getting help during a #mentalhealth crisis https://t.co/HPf7c4vO5H</t>
  </si>
  <si>
    <t>Fri Jul 15 14:15:42 +0000 2022</t>
  </si>
  <si>
    <t>http://twitter.com/MentalHRetweet/statuses/1547948022679474179</t>
  </si>
  <si>
    <t>{"hashtags":[{"text":"mentalhealth","indices":[85,98]}],"symbols":[],"user_mentions":[{"screen_name":"kimhowarddc","name":"Kim Howard, CAE🌻🇺🇦","id":21407730,"id_str":"21407730","indices":[3,15]}],"urls":[{"url":"https://t.co/HPf7c4vO5H","expanded_url":"https://mashable.com/article/988-mental-health-hotline?utm_source=feedly&amp;utm_medium=webfeeds","display_url":"mashable.com/article/988-me…","indices":[106,129]}]}</t>
  </si>
  <si>
    <t>1547947998918758411</t>
  </si>
  <si>
    <t>RT @KeyChangesVols: Our artist volunteers meet every Friday @StLukesTrust to promote the artists on Key Changes Records - the world's 1st label for musicians with #Mentalhealth experience. Geanina writes bouncy lighthearted love songs in a mix of English &amp;amp; Romanian #popmusic #Inspiration https://t.co/vrJ2hPebBb</t>
  </si>
  <si>
    <t>Fri Jul 15 14:15:37 +0000 2022</t>
  </si>
  <si>
    <t>http://twitter.com/Twiptic/statuses/1547947998918758411</t>
  </si>
  <si>
    <t>{"hashtags":[],"symbols":[],"user_mentions":[{"screen_name":"KeyChangesVols","name":"Key Changes Artist Volunteers","id":1146785977710592000,"id_str":"1146785977710592001","indices":[3,18]},{"screen_name":"StLukesTrust","name":"St Luke's Community Centre","id":262107379,"id_str":"262107379","indices":[60,73]}],"urls":[]}</t>
  </si>
  <si>
    <t>1547947996733534209</t>
  </si>
  <si>
    <t>Fri Jul 15 14:15:36 +0000 2022</t>
  </si>
  <si>
    <t>http://twitter.com/MentalHRetweet/statuses/1547947996733534209</t>
  </si>
  <si>
    <t>1547947979545358336</t>
  </si>
  <si>
    <t>APAdiv45_cokley</t>
  </si>
  <si>
    <t>#americanpsychologicalassosciation #apa #societyforthepsychologicalstudyofcultureethnicityandrace #culture #ethnitcity #race #fightingracism #crossracialethnicsolidarity #strengthinsolidarity #towardsbeinganaccomplice #mentalhealth #psychology #bipoc #immigrants</t>
  </si>
  <si>
    <t>Fri Jul 15 14:15:32 +0000 2022</t>
  </si>
  <si>
    <t>1521980899948068865</t>
  </si>
  <si>
    <t>1547947916634963968</t>
  </si>
  <si>
    <t>http://pbs.twimg.com/profile_images/1521982126974926848/I2jay8Lj_normal.jpg</t>
  </si>
  <si>
    <t>http://twitter.com/APAdiv45_cokley/statuses/1547947979545358336</t>
  </si>
  <si>
    <t>{"hashtags":[{"text":"americanpsychologicalassosciation","indices":[0,34]},{"text":"apa","indices":[35,39]},{"text":"societyforthepsychologicalstudyofcultureethnicityandrace","indices":[40,97]},{"text":"culture","indices":[98,106]},{"text":"ethnitcity","indices":[107,118]},{"text":"race","indices":[119,124]},{"text":"fightingracism","indices":[125,140]},{"text":"crossracialethnicsolidarity","indices":[141,169]},{"text":"strengthinsolidarity","indices":[170,191]},{"text":"towardsbeinganaccomplice","indices":[192,217]},{"text":"mentalhealth","indices":[218,231]},{"text":"psychology","indices":[232,243]},{"text":"bipoc","indices":[244,250]},{"text":"immigrants","indices":[251,262]}],"symbols":[],"user_mentions":[],"urls":[]}</t>
  </si>
  <si>
    <t>1547947970481381383</t>
  </si>
  <si>
    <t>RT @lizzie_virgo_x2: 10000000% #cptsd #mentalhealth #AbuseHasNoGender  #NarcissisticAbuse #growth #progress https://t.co/IubeebULAZ</t>
  </si>
  <si>
    <t>Fri Jul 15 14:15:30 +0000 2022</t>
  </si>
  <si>
    <t>http://twitter.com/MentalHRetweet/statuses/1547947970481381383</t>
  </si>
  <si>
    <t>{"hashtags":[{"text":"cptsd","indices":[31,37]},{"text":"mentalhealth","indices":[38,51]},{"text":"AbuseHasNoGender","indices":[52,69]},{"text":"NarcissisticAbuse","indices":[71,89]},{"text":"growth","indices":[90,97]},{"text":"progress","indices":[98,107]}],"symbols":[],"user_mentions":[{"screen_name":"lizzie_virgo_x2","name":"lizzie.the.double.virgo♍️♍️","id":1522234777499312000,"id_str":"1522234777499312129","indices":[3,19]}],"urls":[{"url":"https://t.co/IubeebULAZ","expanded_url":"https://twitter.com/JanetRally/status/1547947357630709764","display_url":"twitter.com/JanetRally/sta…","indices":[108,131]}]}</t>
  </si>
  <si>
    <t>1547947944489299969</t>
  </si>
  <si>
    <t>RT @Growrichalways: कहीं आपके बच्चे के जीवन में ज़हर तो नहीं घुल रहा #life #parenting #motiva... https://t.co/CsW119utVu via @YouTube  #Mentalhealth #MentalHealthMatters  #emotionalhealth #motivation #positive #LifeLessons #mindsetmatters #happiness #life #emotionalintelligence #success #attitude</t>
  </si>
  <si>
    <t>Fri Jul 15 14:15:24 +0000 2022</t>
  </si>
  <si>
    <t>http://twitter.com/MentalHRetweet/statuses/1547947944489299969</t>
  </si>
  <si>
    <t>{"hashtags":[{"text":"life","indices":[69,74]},{"text":"parenting","indices":[75,85]},{"text":"motiva","indices":[86,93]}],"symbols":[],"user_mentions":[{"screen_name":"Growrichalways","name":"Shammi Sukh","id":791901296483635200,"id_str":"791901296483635200","indices":[3,18]},{"screen_name":"YouTube","name":"YouTube","id":10228272,"id_str":"10228272","indices":[125,133]}],"urls":[{"url":"https://t.co/CsW119utVu","expanded_url":"https://youtu.be/VLjiaq1foT8","display_url":"youtu.be/VLjiaq1foT8","indices":[97,120]}]}</t>
  </si>
  <si>
    <t>1547947944216670212</t>
  </si>
  <si>
    <t>GuppiePlus</t>
  </si>
  <si>
    <t>1410410338315653127</t>
  </si>
  <si>
    <t>http://pbs.twimg.com/profile_images/1506316826397007882/Vz_VUCZ5_normal.jpg</t>
  </si>
  <si>
    <t>He/him</t>
  </si>
  <si>
    <t>http://twitter.com/GuppiePlus/statuses/1547947944216670212</t>
  </si>
  <si>
    <t>1547947935379234816</t>
  </si>
  <si>
    <t>RT @DebbieWaller_: #hypnotherapy #therapy #mentalhealth #life #positivity #problem #problemsolving #hypnotherapyworks #debbiewaller https://t.co/FvfQZY5Gy6</t>
  </si>
  <si>
    <t>Fri Jul 15 14:15:21 +0000 2022</t>
  </si>
  <si>
    <t>http://twitter.com/MentalHRetweet/statuses/1547947935379234816</t>
  </si>
  <si>
    <t>{"hashtags":[{"text":"hypnotherapy","indices":[19,32]},{"text":"therapy","indices":[33,41]},{"text":"mentalhealth","indices":[42,55]},{"text":"life","indices":[56,61]},{"text":"positivity","indices":[62,73]},{"text":"problem","indices":[74,82]},{"text":"problemsolving","indices":[83,98]},{"text":"hypnotherapyworks","indices":[99,117]},{"text":"debbiewaller","indices":[118,131]}],"symbols":[],"user_mentions":[{"screen_name":"DebbieWaller_","name":"Debbie Waller","id":774687407396520000,"id_str":"774687407396519936","indices":[3,17]}],"urls":[]}</t>
  </si>
  <si>
    <t>1547947885097934858</t>
  </si>
  <si>
    <t>sid_thee</t>
  </si>
  <si>
    <t>RT @harrypetsanis: Courage begins by confronting our fears. Courage is achieved by conquering our fears. 
We will never be free until we cleanse ourselves from the demons that reside within us.
#FYP #quote #wellness #life #Live #motivation #Truth #Facts #Inspiration #MentalHealth #courage #Mindset</t>
  </si>
  <si>
    <t>Fri Jul 15 14:15:09 +0000 2022</t>
  </si>
  <si>
    <t>1957748616</t>
  </si>
  <si>
    <t>http://pbs.twimg.com/profile_images/1534237618120331264/r79fKYk5_normal.jpg</t>
  </si>
  <si>
    <t>http://twitter.com/sid_thee/statuses/1547947885097934858</t>
  </si>
  <si>
    <t>1547947882593980418</t>
  </si>
  <si>
    <t>CarolYMorrisse1</t>
  </si>
  <si>
    <t>984780184753651718</t>
  </si>
  <si>
    <t>http://pbs.twimg.com/profile_images/1244168213929263104/5V8abt97_normal.jpg</t>
  </si>
  <si>
    <t xml:space="preserve">New England </t>
  </si>
  <si>
    <t>http://twitter.com/CarolYMorrisse1/statuses/1547947882593980418</t>
  </si>
  <si>
    <t>1547947853703553025</t>
  </si>
  <si>
    <t>MinorityNewsNet</t>
  </si>
  <si>
    <t>Copenhagen mall shooting: Suspect had mental health issues | Gun Violence News https://t.co/MpUlCaKVQe
July 4, 2022
----
#healthwellness #mentalhealth #news #todaysstories https://t.co/WcSu8FcxIx</t>
  </si>
  <si>
    <t>Fri Jul 15 14:15:02 +0000 2022</t>
  </si>
  <si>
    <t>1289584436149919746</t>
  </si>
  <si>
    <t>http://pbs.twimg.com/profile_images/1289595253364789249/gj41lhiq_normal.jpg</t>
  </si>
  <si>
    <t>http://twitter.com/MinorityNewsNet/statuses/1547947853703553025</t>
  </si>
  <si>
    <t>{"hashtags":[{"text":"healthwellness","indices":[121,136]},{"text":"mentalhealth","indices":[137,150]},{"text":"news","indices":[151,156]},{"text":"todaysstories","indices":[157,171]}],"symbols":[],"user_mentions":[],"urls":[{"url":"https://t.co/MpUlCaKVQe","expanded_url":"https://minoritynewsnetwork.com/2022/07/04/copenhagen-mall-shooting-suspect-had-mental-health-issues-gun-violence-news","display_url":"minoritynewsnetwork.com/2022/07/04/cop…","indices":[79,102]}],"media":[{"id":1547947849572163600,"id_str":"1547947849572163584","indices":[172,195],"media_url":"http://pbs.twimg.com/media/FXtqXiiUIAAwdNG.jpg","media_url_https":"https://pbs.twimg.com/media/FXtqXiiUIAAwdNG.jpg","url":"https://t.co/WcSu8FcxIx","display_url":"pic.twitter.com/WcSu8FcxIx","expanded_url":"https://twitter.com/MinorityNewsNet/status/1547947853703553025/photo/1","type":"photo","sizes":{"thumb":{"w":150,"h":150,"resize":"crop"},"medium":{"w":770,"h":513,"resize":"fit"},"small":{"w":680,"h":453,"resize":"fit"},"large":{"w":770,"h":513,"resize":"fit"}}}]}</t>
  </si>
  <si>
    <t>1547947845365350407</t>
  </si>
  <si>
    <t>kimhowarddc</t>
  </si>
  <si>
    <t>988 hotline launches with a simple number for getting help during a #mentalhealth crisis https://t.co/HPf7c4vO5H</t>
  </si>
  <si>
    <t>Fri Jul 15 14:15:00 +0000 2022</t>
  </si>
  <si>
    <t>21407730</t>
  </si>
  <si>
    <t>http://pbs.twimg.com/profile_images/858313670195109888/8MTVEJLI_normal.jpg</t>
  </si>
  <si>
    <t>http://twitter.com/kimhowarddc/statuses/1547947845365350407</t>
  </si>
  <si>
    <t>{"hashtags":[{"text":"mentalhealth","indices":[68,81]}],"symbols":[],"user_mentions":[],"urls":[{"url":"https://t.co/HPf7c4vO5H","expanded_url":"https://mashable.com/article/988-mental-health-hotline?utm_source=feedly&amp;utm_medium=webfeeds","display_url":"mashable.com/article/988-me…","indices":[89,112]}]}</t>
  </si>
  <si>
    <t>1547947800058441729</t>
  </si>
  <si>
    <t>RT @keychangesmusic: Forthcoming on the world's 1st label for artists with #mentalhealth experience. With Key Changes providing studio time &amp;amp; performance opportunities, Josephate is grateful to have a team around him that supports him with his artistic vision &amp;amp; wellbeing #musicindustry #recovery https://t.co/hlBLcbn0cm</t>
  </si>
  <si>
    <t>Fri Jul 15 14:14:49 +0000 2022</t>
  </si>
  <si>
    <t>http://twitter.com/Twiptic/statuses/1547947800058441729</t>
  </si>
  <si>
    <t>{"hashtags":[{"text":"mentalhealth","indices":[75,88]}],"symbols":[],"user_mentions":[{"screen_name":"keychangesmusic","name":"key changes","id":2188139033,"id_str":"2188139033","indices":[3,19]}],"urls":[]}</t>
  </si>
  <si>
    <t>1547947736200146946</t>
  </si>
  <si>
    <t>nikkofujita</t>
  </si>
  <si>
    <t>RT @SilkeLeFay: #SDoH #CVD #neuropsychology #neuroscience #primaryhealthcare #mentalhealth #publichealth #midwifery #healthequity 
Ethical medical research funding asks
‘Which interventions
(sunlight prescriptions, evening relaxation, healthy housing)
improve
nocturnal melatonin production?’
. https://t.co/3AbvHv5Y61</t>
  </si>
  <si>
    <t>Fri Jul 15 14:14:34 +0000 2022</t>
  </si>
  <si>
    <t>2564822714</t>
  </si>
  <si>
    <t>http://pbs.twimg.com/profile_images/1485651544271835138/9m4BdvCs_normal.jpg</t>
  </si>
  <si>
    <t>Oregon, USA</t>
  </si>
  <si>
    <t>http://twitter.com/nikkofujita/statuses/1547947736200146946</t>
  </si>
  <si>
    <t>{"hashtags":[{"text":"SDoH","indices":[16,21]},{"text":"CVD","indices":[22,26]},{"text":"neuropsychology","indices":[27,43]},{"text":"neuroscience","indices":[44,57]},{"text":"primaryhealthcare","indices":[58,76]},{"text":"mentalhealth","indices":[77,90]},{"text":"publichealth","indices":[91,104]},{"text":"midwifery","indices":[105,115]},{"text":"healthequity","indices":[116,129]}],"symbols":[],"user_mentions":[{"screen_name":"SilkeLeFay","name":"For health-promoting environments","id":569107992,"id_str":"569107992","indices":[3,14]}],"urls":[]}</t>
  </si>
  <si>
    <t>1547947735248015369</t>
  </si>
  <si>
    <t>Growrichalways</t>
  </si>
  <si>
    <t>कम समय में अधिक पाओ  #motivation #winning #health #life #success #win #m... https://t.co/cvTcMYiW17 via @YouTube  #Mentalhealth #MentalHealthMatters  #emotionalhealth #motivation #positive #LifeLessons #mindsetmatters #happiness #life #emotionalintelligence #success #attitude</t>
  </si>
  <si>
    <t>791901296483635200</t>
  </si>
  <si>
    <t>http://pbs.twimg.com/profile_images/969902308707495936/dyUpCJ6k_normal.jpg</t>
  </si>
  <si>
    <t>http://twitter.com/Growrichalways/statuses/1547947735248015369</t>
  </si>
  <si>
    <t>{"hashtags":[{"text":"motivation","indices":[21,32]},{"text":"winning","indices":[33,41]},{"text":"health","indices":[42,49]},{"text":"life","indices":[50,55]},{"text":"success","indices":[56,64]},{"text":"win","indices":[65,69]},{"text":"m","indices":[70,72]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cvTcMYiW17","expanded_url":"https://youtu.be/3aZVU5vukRw","display_url":"youtu.be/3aZVU5vukRw","indices":[76,99]}]}</t>
  </si>
  <si>
    <t>1547947723776700417</t>
  </si>
  <si>
    <t>IAmFozzitude</t>
  </si>
  <si>
    <t>RT @IAmFozzitude: “Break The Stigma” w/ Diane
https://t.co/XOxrY8TmZb
“You Are Not Alone” w/ @wondermeg_ &amp;amp; @julie_whiteley_
https://t.co/9PyIwWiNuP
“You Are Not Broken” w/ @SpiderKen1995
https://t.co/FYx4o6vkWf
“Mental Health Matters” w/ @SelinaKyle29
https://t.co/1Xc1MQ7ZcI
#MentalHealth https://t.co/jYXozBUkGW</t>
  </si>
  <si>
    <t>Fri Jul 15 14:14:31 +0000 2022</t>
  </si>
  <si>
    <t>125767873</t>
  </si>
  <si>
    <t>http://pbs.twimg.com/profile_images/1466580348947648518/yEWXTm9D_normal.jpg</t>
  </si>
  <si>
    <t>St Cloud, FL</t>
  </si>
  <si>
    <t>http://twitter.com/IAmFozzitude/statuses/1547947723776700417</t>
  </si>
  <si>
    <t>{"hashtags":[],"symbols":[],"user_mentions":[{"screen_name":"IAmFozzitude","name":"Julian Luis Berrios, CCMA(NHA), CBCS(NHA)","id":125767873,"id_str":"125767873","indices":[3,16]},{"screen_name":"wondermeg_","name":"meg.","id":940479836,"id_str":"940479836","indices":[94,105]},{"screen_name":"julie_whiteley_","name":"Julie Whiteley","id":2158035459,"id_str":"2158035459","indices":[112,128]}],"urls":[{"url":"https://t.co/XOxrY8TmZb","expanded_url":"https://youtu.be/kCnKJ4bjOmI","display_url":"youtu.be/kCnKJ4bjOmI","indices":[46,69]}]}</t>
  </si>
  <si>
    <t>1547947714100412418</t>
  </si>
  <si>
    <t>diversityup</t>
  </si>
  <si>
    <t>RT @Anilakhan11: With open heart and open mind we need to welcome #diversity. 
#dranilakhan #mentalhealth #MentalHealthMatters https://t.co/XrHS4po0r1</t>
  </si>
  <si>
    <t>Fri Jul 15 14:14:29 +0000 2022</t>
  </si>
  <si>
    <t>826341599856594944</t>
  </si>
  <si>
    <t>&lt;a href="http://previewtech.net" rel="nofollow"&gt;Diversityup&lt;/a&gt;</t>
  </si>
  <si>
    <t>http://pbs.twimg.com/profile_images/1534142221007847424/wyAemRcU_normal.jpg</t>
  </si>
  <si>
    <t>http://twitter.com/diversityup/statuses/1547947714100412418</t>
  </si>
  <si>
    <t>{"hashtags":[{"text":"diversity","indices":[66,76]},{"text":"dranilakhan","indices":[80,92]},{"text":"mentalhealth","indices":[93,106]},{"text":"MentalHealthMatters","indices":[107,127]}],"symbols":[],"user_mentions":[{"screen_name":"Anilakhan11","name":"Dr. Anila Khan","id":1326638040,"id_str":"1326638040","indices":[3,15]}],"urls":[]}</t>
  </si>
  <si>
    <t>1547947714037501952</t>
  </si>
  <si>
    <t>bol_deb</t>
  </si>
  <si>
    <t>4697036054</t>
  </si>
  <si>
    <t>http://pbs.twimg.com/profile_images/1527295385747656712/kNCmoVsc_normal.jpg</t>
  </si>
  <si>
    <t>Georgia, USA</t>
  </si>
  <si>
    <t>http://twitter.com/bol_deb/statuses/1547947714037501952</t>
  </si>
  <si>
    <t>1547947709994151940</t>
  </si>
  <si>
    <t>RT @IAmFozzitude: Four wonderful #MentalHealth livestreams with five amazing human beings. Please click the links in the next tweet to check them out if you haven’t already. 
#MentalHealthAwareness #MentalHealthMatters https://t.co/OmHaFk70LM</t>
  </si>
  <si>
    <t>Fri Jul 15 14:14:28 +0000 2022</t>
  </si>
  <si>
    <t>http://twitter.com/IAmFozzitude/statuses/1547947709994151940</t>
  </si>
  <si>
    <t>{"hashtags":[{"text":"MentalHealth","indices":[33,46]}],"symbols":[],"user_mentions":[{"screen_name":"IAmFozzitude","name":"Julian Luis Berrios, CCMA(NHA), CBCS(NHA)","id":125767873,"id_str":"125767873","indices":[3,16]}],"urls":[]}</t>
  </si>
  <si>
    <t>1547947670475460610</t>
  </si>
  <si>
    <t>millerbr2019</t>
  </si>
  <si>
    <t>Fri Jul 15 14:14:18 +0000 2022</t>
  </si>
  <si>
    <t>1171472317710524416</t>
  </si>
  <si>
    <t>http://pbs.twimg.com/profile_images/1171472637047951366/RHQ8FyKM_normal.jpg</t>
  </si>
  <si>
    <t>🌎</t>
  </si>
  <si>
    <t>http://twitter.com/millerbr2019/statuses/1547947670475460610</t>
  </si>
  <si>
    <t>1547947654960713731</t>
  </si>
  <si>
    <t>RT @rtnmentalhealth: ADHD strengths which is important to know: 
#ADHD #strengths #important #mentalhealth #mentalhealthsupport #mentalhealthmatters #mentalhealthawareness #neurodiversity https://t.co/4ypFyUviKo</t>
  </si>
  <si>
    <t>Fri Jul 15 14:14:15 +0000 2022</t>
  </si>
  <si>
    <t>http://twitter.com/Andrea_Dewhurst/statuses/1547947654960713731</t>
  </si>
  <si>
    <t>{"hashtags":[{"text":"ADHD","indices":[66,71]},{"text":"strengths","indices":[72,82]},{"text":"important","indices":[83,93]},{"text":"mentalhealth","indices":[94,107]},{"text":"mentalhealthsupport","indices":[108,128]}],"symbols":[],"user_mentions":[{"screen_name":"rtnmentalhealth","name":"RTN Mental Health Solutions","id":1311687440361558000,"id_str":"1311687440361558019","indices":[3,19]}],"urls":[]}</t>
  </si>
  <si>
    <t>1547947649780789249</t>
  </si>
  <si>
    <t>10000000% #cptsd #mentalhealth #AbuseHasNoGender  #NarcissisticAbuse #growth #progress https://t.co/IubeebULAZ</t>
  </si>
  <si>
    <t>Fri Jul 15 14:14:13 +0000 2022</t>
  </si>
  <si>
    <t>http://twitter.com/lizzie_virgo_x2/statuses/1547947649780789249</t>
  </si>
  <si>
    <t>{"hashtags":[{"text":"cptsd","indices":[10,16]},{"text":"mentalhealth","indices":[17,30]},{"text":"AbuseHasNoGender","indices":[31,48]},{"text":"NarcissisticAbuse","indices":[50,68]},{"text":"growth","indices":[69,76]},{"text":"progress","indices":[77,86]}],"symbols":[],"user_mentions":[],"urls":[{"url":"https://t.co/IubeebULAZ","expanded_url":"https://twitter.com/JanetRally/status/1547947357630709764","display_url":"twitter.com/JanetRally/sta…","indices":[87,110]}]}</t>
  </si>
  <si>
    <t>1547947641190748166</t>
  </si>
  <si>
    <t>Fri Jul 15 14:14:11 +0000 2022</t>
  </si>
  <si>
    <t>http://twitter.com/bol_deb/statuses/1547947641190748166</t>
  </si>
  <si>
    <t>1547947627328638979</t>
  </si>
  <si>
    <t>कहीं आपके बच्चे के जीवन में ज़हर तो नहीं घुल रहा #life #parenting #motiva... https://t.co/CsW119utVu via @YouTube  #Mentalhealth #MentalHealthMatters  #emotionalhealth #motivation #positive #LifeLessons #mindsetmatters #happiness #life #emotionalintelligence #success #attitude</t>
  </si>
  <si>
    <t>Fri Jul 15 14:14:08 +0000 2022</t>
  </si>
  <si>
    <t>http://twitter.com/Growrichalways/statuses/1547947627328638979</t>
  </si>
  <si>
    <t>{"hashtags":[{"text":"life","indices":[49,54]},{"text":"parenting","indices":[55,65]},{"text":"motiva","indices":[66,73]},{"text":"Mentalhealth","indices":[115,128]},{"text":"MentalHealthMatters","indices":[129,149]},{"text":"emotionalhealth","indices":[151,167]},{"text":"motivation","indices":[168,179]},{"text":"positive","indices":[180,189]},{"text":"LifeLessons","indices":[190,202]},{"text":"mindsetmatters","indices":[203,218]},{"text":"happiness","indices":[219,229]},{"text":"life","indices":[230,235]},{"text":"emotionalintelligence","indices":[236,258]},{"text":"success","indices":[259,267]},{"text":"attitude","indices":[268,277]}],"symbols":[],"user_mentions":[{"screen_name":"YouTube","name":"YouTube","id":10228272,"id_str":"10228272","indices":[105,113]}],"urls":[{"url":"https://t.co/CsW119utVu","expanded_url":"https://youtu.be/VLjiaq1foT8","display_url":"youtu.be/VLjiaq1foT8","indices":[77,100]}]}</t>
  </si>
  <si>
    <t>1547947625801863168</t>
  </si>
  <si>
    <t>http://twitter.com/millerbr2019/statuses/1547947625801863168</t>
  </si>
  <si>
    <t>1547947607393071105</t>
  </si>
  <si>
    <t>DebbieWaller_</t>
  </si>
  <si>
    <t>#hypnotherapy #therapy #mentalhealth #life #positivity #problem #problemsolving #hypnotherapyworks #debbiewaller https://t.co/FvfQZY5Gy6</t>
  </si>
  <si>
    <t>Fri Jul 15 14:14:03 +0000 2022</t>
  </si>
  <si>
    <t>774687407396519936</t>
  </si>
  <si>
    <t>http://pbs.twimg.com/profile_images/1067724371479994368/lP7n9bZq_normal.jpg</t>
  </si>
  <si>
    <t>Yorkshire, UK</t>
  </si>
  <si>
    <t>http://twitter.com/DebbieWaller_/statuses/1547947607393071105</t>
  </si>
  <si>
    <t>{"hashtags":[{"text":"hypnotherapy","indices":[0,13]},{"text":"therapy","indices":[14,22]},{"text":"mentalhealth","indices":[23,36]},{"text":"life","indices":[37,42]},{"text":"positivity","indices":[43,54]},{"text":"problem","indices":[55,63]},{"text":"problemsolving","indices":[64,79]},{"text":"hypnotherapyworks","indices":[80,98]},{"text":"debbiewaller","indices":[99,112]}],"symbols":[],"user_mentions":[],"urls":[],"media":[{"id":1547947602892562400,"id_str":"1547947602892562437","indices":[113,136],"media_url":"http://pbs.twimg.com/media/FXtqJLlUIAUC49V.jpg","media_url_https":"https://pbs.twimg.com/media/FXtqJLlUIAUC49V.jpg","url":"https://t.co/FvfQZY5Gy6","display_url":"pic.twitter.com/FvfQZY5Gy6","expanded_url":"https://twitter.com/DebbieWaller_/status/1547947607393071105/photo/1","type":"photo","sizes":{"thumb":{"w":150,"h":150,"resize":"crop"},"small":{"w":680,"h":356,"resize":"fit"},"medium":{"w":1200,"h":628,"resize":"fit"},"large":{"w":1200,"h":628,"resize":"fit"}}}]}</t>
  </si>
  <si>
    <t>1547947593904242695</t>
  </si>
  <si>
    <t>Flower_ShadowTV</t>
  </si>
  <si>
    <t>Flower_ShadowTV is pushing for 600 Twitch followers!! New YouTube Video! ~uwu~ | 18+ 
#Twitch #TwitchAffiliate #mentalhealth #PathToPartner #420life #FridayFunday #FridayVibes #FridayMotivation #FuckMeFriday
https://t.co/OpKzpaSQgR</t>
  </si>
  <si>
    <t>Fri Jul 15 14:14:00 +0000 2022</t>
  </si>
  <si>
    <t>1116100213607940096</t>
  </si>
  <si>
    <t>&lt;a href="https://streamlabs.com" rel="nofollow"&gt;Streamlabs Twitter&lt;/a&gt;</t>
  </si>
  <si>
    <t>http://pbs.twimg.com/profile_images/1520791353747251200/zfdEIzNB_normal.jpg</t>
  </si>
  <si>
    <t>http://twitter.com/Flower_ShadowTV/statuses/1547947593904242695</t>
  </si>
  <si>
    <t>{"hashtags":[{"text":"Twitch","indices":[86,93]},{"text":"TwitchAffiliate","indices":[94,110]},{"text":"mentalhealth","indices":[111,124]},{"text":"PathToPartner","indices":[125,139]},{"text":"420life","indices":[140,148]},{"text":"FridayFunday","indices":[149,162]},{"text":"FridayVibes","indices":[163,175]},{"text":"FridayMotivation","indices":[176,193]},{"text":"FuckMeFriday","indices":[194,207]}],"symbols":[],"user_mentions":[],"urls":[{"url":"https://t.co/OpKzpaSQgR","expanded_url":"https://twitch.tv/flower_shadowtv","display_url":"twitch.tv/flower_shadowtv","indices":[208,231]}]}</t>
  </si>
  <si>
    <t>1547947562245578752</t>
  </si>
  <si>
    <t>teamsquarepeg</t>
  </si>
  <si>
    <t>RT @CORCcentral: A new report by Centre for Mental Health finds that #mentalhealth services for #youngpeople will work better if they are more flexible, varied in support &amp;amp; duration.  Findings gathered over 2.5 years working alongside @Centre33Camb are here:
https://t.co/6NjO4bjQMy
@CentreforMH https://t.co/wt1TfcCxRP</t>
  </si>
  <si>
    <t>Fri Jul 15 14:13:52 +0000 2022</t>
  </si>
  <si>
    <t>1117728416411811840</t>
  </si>
  <si>
    <t>http://pbs.twimg.com/profile_images/1538605490858516482/g417Gmip_normal.jpg</t>
  </si>
  <si>
    <t>http://twitter.com/teamsquarepeg/statuses/1547947562245578752</t>
  </si>
  <si>
    <t>{"hashtags":[{"text":"mentalhealth","indices":[69,82]},{"text":"youngpeople","indices":[96,108]}],"symbols":[],"user_mentions":[{"screen_name":"CORCcentral","name":"Child Outcomes Research Consortium (CORC)","id":587551857,"id_str":"587551857","indices":[3,15]}],"urls":[]}</t>
  </si>
  <si>
    <t>1547947546974117890</t>
  </si>
  <si>
    <t>मरने से पहले आखिरी इच्छा कौनसी होती है #life #lifestyle #motivation #mot... https://t.co/CHIensSMAO via @YouTube  #Mentalhealth #MentalHealthMatters  #emotionalhealth #motivation #positive #LifeLessons #mindsetmatters #happiness #life #emotionalintelligence #success #attitude</t>
  </si>
  <si>
    <t>Fri Jul 15 14:13:49 +0000 2022</t>
  </si>
  <si>
    <t>http://twitter.com/Growrichalways/statuses/1547947546974117890</t>
  </si>
  <si>
    <t>{"hashtags":[{"text":"life","indices":[39,44]},{"text":"lifestyle","indices":[45,55]},{"text":"motivation","indices":[56,67]},{"text":"mot","indices":[68,72]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CHIensSMAO","expanded_url":"https://youtu.be/O-6CMc0au_c","display_url":"youtu.be/O-6CMc0au_c","indices":[76,99]}]}</t>
  </si>
  <si>
    <t>1547947527411904514</t>
  </si>
  <si>
    <t>Shauna92118487</t>
  </si>
  <si>
    <t>Fri Jul 15 14:13:44 +0000 2022</t>
  </si>
  <si>
    <t>1260703179747942401</t>
  </si>
  <si>
    <t>http://pbs.twimg.com/profile_images/1547943816652419073/nX_8KBQr_normal.jpg</t>
  </si>
  <si>
    <t>SoCal</t>
  </si>
  <si>
    <t>http://twitter.com/Shauna92118487/statuses/1547947527411904514</t>
  </si>
  <si>
    <t>1547947525553790977</t>
  </si>
  <si>
    <t>dr_samirparikh</t>
  </si>
  <si>
    <t>141502393</t>
  </si>
  <si>
    <t>http://pbs.twimg.com/profile_images/1251060587586609156/DS_gKKKn_normal.jpg</t>
  </si>
  <si>
    <t>New Delhi</t>
  </si>
  <si>
    <t>http://twitter.com/dr_samirparikh/statuses/1547947525553790977</t>
  </si>
  <si>
    <t>1547947509523234816</t>
  </si>
  <si>
    <t>nishtha_narula</t>
  </si>
  <si>
    <t>Fri Jul 15 14:13:40 +0000 2022</t>
  </si>
  <si>
    <t>3361435032</t>
  </si>
  <si>
    <t>http://pbs.twimg.com/profile_images/1254075657241292802/HyiztjnA_normal.jpg</t>
  </si>
  <si>
    <t>http://twitter.com/nishtha_narula/statuses/1547947509523234816</t>
  </si>
  <si>
    <t>1547947445463556106</t>
  </si>
  <si>
    <t>बनाओ अपनी दुनिया रंगीन #life #lifestyle #motivation #motivational #posit... https://t.co/72OvADEbeQ via @YouTube  #Mentalhealth #MentalHealthMatters  #emotionalhealth #motivation #positive #LifeLessons #mindsetmatters #happiness #life #emotionalintelligence #success #attitude</t>
  </si>
  <si>
    <t>Fri Jul 15 14:13:25 +0000 2022</t>
  </si>
  <si>
    <t>http://twitter.com/Growrichalways/statuses/1547947445463556106</t>
  </si>
  <si>
    <t>{"hashtags":[{"text":"life","indices":[23,28]},{"text":"lifestyle","indices":[29,39]},{"text":"motivation","indices":[40,51]},{"text":"motivational","indices":[52,65]},{"text":"posit","indices":[66,72]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72OvADEbeQ","expanded_url":"https://youtu.be/Hugj1WcqShY","display_url":"youtu.be/Hugj1WcqShY","indices":[76,99]}]}</t>
  </si>
  <si>
    <t>1547947367709564929</t>
  </si>
  <si>
    <t>जानों यह सिद्धांत और अधिक सुख पाओ #life #motivation #motivational #attit... https://t.co/tUU6MKmMZ6 via @YouTube  #Mentalhealth #MentalHealthMatters  #emotionalhealth #motivation #positive #LifeLessons #mindsetmatters #happiness #life #emotionalintelligence #success #attitude</t>
  </si>
  <si>
    <t>Fri Jul 15 14:13:06 +0000 2022</t>
  </si>
  <si>
    <t>http://twitter.com/Growrichalways/statuses/1547947367709564929</t>
  </si>
  <si>
    <t>{"hashtags":[{"text":"life","indices":[34,39]},{"text":"motivation","indices":[40,51]},{"text":"motivational","indices":[52,65]},{"text":"attit","indices":[66,72]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tUU6MKmMZ6","expanded_url":"https://youtu.be/gYPpyiS3O9g","display_url":"youtu.be/gYPpyiS3O9g","indices":[76,99]}]}</t>
  </si>
  <si>
    <t>1547947357257379840</t>
  </si>
  <si>
    <t>MKostyrina</t>
  </si>
  <si>
    <t>Fri Jul 15 14:13:04 +0000 2022</t>
  </si>
  <si>
    <t>1513103414166704136</t>
  </si>
  <si>
    <t>http://pbs.twimg.com/profile_images/1535426491269496832/E6BVQiRT_normal.jpg</t>
  </si>
  <si>
    <t>http://twitter.com/MKostyrina/statuses/1547947357257379840</t>
  </si>
  <si>
    <t>1547947335438569477</t>
  </si>
  <si>
    <t>traderverseio</t>
  </si>
  <si>
    <t>Fri Jul 15 14:12:58 +0000 2022</t>
  </si>
  <si>
    <t>1434294495835734021</t>
  </si>
  <si>
    <t>http://pbs.twimg.com/profile_images/1448119196617936902/TKlAQ73Z_normal.png</t>
  </si>
  <si>
    <t>Enter the TRADERVERSE ⇢</t>
  </si>
  <si>
    <t>http://twitter.com/traderverseio/statuses/1547947335438569477</t>
  </si>
  <si>
    <t>1547947285878693888</t>
  </si>
  <si>
    <t>SangmaTanushree</t>
  </si>
  <si>
    <t>RT @chaitanyaa57: #BullyingParViram 
Bringing to you a special live conversation with @SangmaTanushree ma'am on 16 July ’22 @ 4.30PM 
Stay tuned!! 
#MindSpeakers #Mentalhealth #bullytobuddy  #mindspace 
@fortis_mhbs https://t.co/JFy9h1p1tw</t>
  </si>
  <si>
    <t>Fri Jul 15 14:12:47 +0000 2022</t>
  </si>
  <si>
    <t>931494301179236353</t>
  </si>
  <si>
    <t>http://pbs.twimg.com/profile_images/1262656552474943490/1l8gJLaU_normal.jpg</t>
  </si>
  <si>
    <t>http://twitter.com/SangmaTanushree/statuses/1547947285878693888</t>
  </si>
  <si>
    <t>{"hashtags":[{"text":"BullyingParViram","indices":[18,35]}],"symbols":[],"user_mentions":[{"screen_name":"chaitanyaa57","name":"Chaitanyaa Sachde","id":1418935015208018000,"id_str":"1418935015208017931","indices":[3,16]},{"screen_name":"SangmaTanushree","name":"Tanushree Sangma","id":931494301179236400,"id_str":"931494301179236353","indices":[86,102]}],"urls":[]}</t>
  </si>
  <si>
    <t>1547947277628555267</t>
  </si>
  <si>
    <t>SheilaGudgin</t>
  </si>
  <si>
    <t>RT @smithherald24: Psilocybin Mushrooms have been used for medicinal &amp;amp; spiritual purposes for thousands of years. 🍄When we look within with Psychedelics, We realize that the outside world is only a manifestation of what’s going on outside of us. 
#shrooms #psychedelic #mentalhealth #depressionhelp https://t.co/chkhMtglLg</t>
  </si>
  <si>
    <t>Fri Jul 15 14:12:45 +0000 2022</t>
  </si>
  <si>
    <t>1428057595449946114</t>
  </si>
  <si>
    <t>http://pbs.twimg.com/profile_images/1452623800303038472/HrrRlYIV_normal.jpg</t>
  </si>
  <si>
    <t>http://twitter.com/SheilaGudgin/statuses/1547947277628555267</t>
  </si>
  <si>
    <t>{"hashtags":[],"symbols":[],"user_mentions":[{"screen_name":"smithherald24","name":"Herald Smith","id":926884297830748200,"id_str":"926884297830748160","indices":[3,17]}],"urls":[]}</t>
  </si>
  <si>
    <t>1547947268208095233</t>
  </si>
  <si>
    <t>जानों वह राज़ जो दुर्घटनाओं से बचाये #life #lifestyle #motivation #motiva... https://t.co/iZFC6Sbe0D via @YouTube  #Mentalhealth #MentalHealthMatters  #emotionalhealth #motivation #positive #LifeLessons #mindsetmatters #happiness #life #emotionalintelligence #success #attitude</t>
  </si>
  <si>
    <t>Fri Jul 15 14:12:42 +0000 2022</t>
  </si>
  <si>
    <t>http://twitter.com/Growrichalways/statuses/1547947268208095233</t>
  </si>
  <si>
    <t>{"hashtags":[{"text":"life","indices":[37,42]},{"text":"lifestyle","indices":[43,53]},{"text":"motivation","indices":[54,65]},{"text":"motiva","indices":[66,73]},{"text":"Mentalhealth","indices":[115,128]},{"text":"MentalHealthMatters","indices":[129,149]},{"text":"emotionalhealth","indices":[151,167]},{"text":"motivation","indices":[168,179]},{"text":"positive","indices":[180,189]},{"text":"LifeLessons","indices":[190,202]},{"text":"mindsetmatters","indices":[203,218]},{"text":"happiness","indices":[219,229]},{"text":"life","indices":[230,235]},{"text":"emotionalintelligence","indices":[236,258]},{"text":"success","indices":[259,267]},{"text":"attitude","indices":[268,277]}],"symbols":[],"user_mentions":[{"screen_name":"YouTube","name":"YouTube","id":10228272,"id_str":"10228272","indices":[105,113]}],"urls":[{"url":"https://t.co/iZFC6Sbe0D","expanded_url":"https://youtu.be/yzLWXzQ8tvE","display_url":"youtu.be/yzLWXzQ8tvE","indices":[77,100]}]}</t>
  </si>
  <si>
    <t>1547947251036631040</t>
  </si>
  <si>
    <t>RT @MicrodoseHQ: More than 100 healthcare professionals challenge the rejection of psilocybin access.
#psychedelics #medicine #psilocybin #mushrooms #research #science #clinical #doctors #regulation #MentalHealth
https://t.co/HZTIGaRyX7</t>
  </si>
  <si>
    <t>Fri Jul 15 14:12:38 +0000 2022</t>
  </si>
  <si>
    <t>http://twitter.com/SheilaGudgin/statuses/1547947251036631040</t>
  </si>
  <si>
    <t>{"hashtags":[{"text":"psychedelics","indices":[103,116]},{"text":"medicine","indices":[117,126]},{"text":"psilocybin","indices":[127,138]}],"symbols":[],"user_mentions":[{"screen_name":"MicrodoseHQ","name":"Microdose Psychedelic Insights","id":1221470043168485400,"id_str":"1221470043168485381","indices":[3,15]}],"urls":[]}</t>
  </si>
  <si>
    <t>1547947250479165440</t>
  </si>
  <si>
    <t>Anilakhan11</t>
  </si>
  <si>
    <t>With open heart and open mind we need to welcome #diversity. 
#dranilakhan #mentalhealth #MentalHealthMatters https://t.co/XrHS4po0r1</t>
  </si>
  <si>
    <t>1326638040</t>
  </si>
  <si>
    <t>http://pbs.twimg.com/profile_images/1535197833556635648/y6swg6P-_normal.jpg</t>
  </si>
  <si>
    <t>Islamabad</t>
  </si>
  <si>
    <t>http://twitter.com/Anilakhan11/statuses/1547947250479165440</t>
  </si>
  <si>
    <t>{"hashtags":[{"text":"diversity","indices":[49,59]},{"text":"dranilakhan","indices":[63,75]},{"text":"mentalhealth","indices":[76,89]},{"text":"MentalHealthMatters","indices":[90,110]}],"symbols":[],"user_mentions":[],"urls":[],"media":[{"id":1547947247609921500,"id_str":"1547947247609921537","indices":[111,134],"media_url":"http://pbs.twimg.com/media/FXtp0gDVQAEht3s.jpg","media_url_https":"https://pbs.twimg.com/media/FXtp0gDVQAEht3s.jpg","url":"https://t.co/XrHS4po0r1","display_url":"pic.twitter.com/XrHS4po0r1","expanded_url":"https://twitter.com/Anilakhan11/status/1547947250479165440/photo/1","type":"photo","sizes":{"large":{"w":720,"h":932,"resize":"fit"},"thumb":{"w":150,"h":150,"resize":"crop"},"small":{"w":525,"h":680,"resize":"fit"},"medium":{"w":720,"h":932,"resize":"fit"}}}]}</t>
  </si>
  <si>
    <t>1547947241586843648</t>
  </si>
  <si>
    <t>kerriscullylpc</t>
  </si>
  <si>
    <t>Asking for help is a sign of strength - you do not have to wait until things are bad to get help.
#Mentalhealth #MentalHealthAwareness  #anxiety #depression #trauma #PTSD #OCD #mentalillness #MentalHealthMatters #YouMatter #mentalhealthsupport #BreakTheSilence #emotionalhealth https://t.co/2ATe7PSpTt</t>
  </si>
  <si>
    <t>Fri Jul 15 14:12:36 +0000 2022</t>
  </si>
  <si>
    <t>1353436308950102016</t>
  </si>
  <si>
    <t>http://pbs.twimg.com/profile_images/1353436860148715521/sUKLtxTz_normal.jpg</t>
  </si>
  <si>
    <t>Wayne, NJ</t>
  </si>
  <si>
    <t>http://twitter.com/kerriscullylpc/statuses/1547947241586843648</t>
  </si>
  <si>
    <t>{"hashtags":[{"text":"Mentalhealth","indices":[98,111]},{"text":"MentalHealthAwareness","indices":[112,134]},{"text":"anxiety","indices":[136,144]},{"text":"depression","indices":[145,156]},{"text":"trauma","indices":[157,164]},{"text":"PTSD","indices":[165,170]},{"text":"OCD","indices":[171,175]},{"text":"mentalillness","indices":[176,190]},{"text":"MentalHealthMatters","indices":[191,211]},{"text":"YouMatter","indices":[212,222]},{"text":"mentalhealthsupport","indices":[223,243]},{"text":"BreakTheSilence","indices":[244,260]},{"text":"emotionalhealth","indices":[261,277]}],"symbols":[],"user_mentions":[],"urls":[],"media":[{"id":1547947205369114600,"id_str":"1547947205369114626","indices":[278,301],"media_url":"http://pbs.twimg.com/ext_tw_video_thumb/1547947205369114626/pu/img/vdC8WlzdvlIMLkz1.jpg","media_url_https":"https://pbs.twimg.com/ext_tw_video_thumb/1547947205369114626/pu/img/vdC8WlzdvlIMLkz1.jpg","url":"https://t.co/2ATe7PSpTt","display_url":"pic.twitter.com/2ATe7PSpTt","expanded_url":"https://twitter.com/kerriscullylpc/status/1547947241586843648/video/1","type":"photo","sizes":{"thumb":{"w":150,"h":150,"resize":"crop"},"small":{"w":680,"h":680,"resize":"fit"},"large":{"w":1080,"h":1080,"resize":"fit"},"medium":{"w":1080,"h":1080,"resize":"fit"}}}]}</t>
  </si>
  <si>
    <t>1547947155972694016</t>
  </si>
  <si>
    <t>RT @mysticcshadow: Okay, #ADHD masking is definitely a thing.... social situations were never my friend but let's just keep masking ? That's why sometimes drinking helps.
#adhdtwitter #adhdawareness #askadhd #mentalhealth #MentalHealthMatters #MentalHealthAwareness #mentalillness https://t.co/yz9NChBKKN</t>
  </si>
  <si>
    <t>Fri Jul 15 14:12:16 +0000 2022</t>
  </si>
  <si>
    <t>http://twitter.com/millerbr2019/statuses/1547947155972694016</t>
  </si>
  <si>
    <t>{"hashtags":[{"text":"ADHD","indices":[25,30]}],"symbols":[],"user_mentions":[{"screen_name":"mysticcshadow","name":"♋🦀❤💙Resilient to Trauma 🌻🦝🦄💥🦖🦕🐶🦎🦒🦀","id":1175109811257729000,"id_str":"1175109811257729025","indices":[3,17]}],"urls":[]}</t>
  </si>
  <si>
    <t>1547947149379244037</t>
  </si>
  <si>
    <t>छू लो बुलंदियों को I #life #motivation #motivational #attitude #inspirat... https://t.co/puns4VsrYC via @YouTube  #Mentalhealth #MentalHealthMatters  #emotionalhealth #motivation #positive #LifeLessons #mindsetmatters #happiness #life #emotionalintelligence #success #attitude</t>
  </si>
  <si>
    <t>Fri Jul 15 14:12:14 +0000 2022</t>
  </si>
  <si>
    <t>http://twitter.com/Growrichalways/statuses/1547947149379244037</t>
  </si>
  <si>
    <t>{"hashtags":[{"text":"life","indices":[21,26]},{"text":"motivation","indices":[27,38]},{"text":"motivational","indices":[39,52]},{"text":"attitude","indices":[53,62]},{"text":"inspirat","indices":[63,72]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puns4VsrYC","expanded_url":"https://youtu.be/twWx1uF9Kj8","display_url":"youtu.be/twWx1uF9Kj8","indices":[76,99]}]}</t>
  </si>
  <si>
    <t>1547947124431564801</t>
  </si>
  <si>
    <t>InfonomicsInc</t>
  </si>
  <si>
    <t>RT @modrnhealthcr: #ICYMI: A new three-digit phone number for #suicideprevention and other #mentalhealth emergencies goes national Saturday, but full implementation will take years. h/t @maridevereaux #alert
https://t.co/K9tbKUj3ud</t>
  </si>
  <si>
    <t>Fri Jul 15 14:12:08 +0000 2022</t>
  </si>
  <si>
    <t>614624536</t>
  </si>
  <si>
    <t>&lt;a href="https://dlvrit.com/" rel="nofollow"&gt;dlvr.it&lt;/a&gt;</t>
  </si>
  <si>
    <t>http://pbs.twimg.com/profile_images/596810923081224192/EeyL_wB__normal.jpg</t>
  </si>
  <si>
    <t>Palos Verdes Estates, CA</t>
  </si>
  <si>
    <t>http://twitter.com/InfonomicsInc/statuses/1547947124431564801</t>
  </si>
  <si>
    <t>{"hashtags":[{"text":"ICYMI","indices":[19,25]},{"text":"suicideprevention","indices":[62,80]},{"text":"mentalhealth","indices":[91,104]}],"symbols":[],"user_mentions":[{"screen_name":"modrnhealthcr","name":"Modern Healthcare","id":18935711,"id_str":"18935711","indices":[3,17]}],"urls":[]}</t>
  </si>
  <si>
    <t>1547947124028891137</t>
  </si>
  <si>
    <t>kateunderwoodhr</t>
  </si>
  <si>
    <t>On July 26th &amp;amp; 27th, we will be hosting our Mental Health First Aid training course. Join us to become professionally recognised as a First-Response #MentalHealth First Aider and develop practical skills to spot signs of Mental Health issues.
&amp;gt;&amp;gt;&amp;gt;... https://t.co/ePVyAJVryo</t>
  </si>
  <si>
    <t>3121831112</t>
  </si>
  <si>
    <t>&lt;a href="https://dashboard.heropost.io/" rel="nofollow"&gt;Heropost&lt;/a&gt;</t>
  </si>
  <si>
    <t>http://pbs.twimg.com/profile_images/1182606448678842368/R9rWY6yY_normal.jpg</t>
  </si>
  <si>
    <t>Southampton, Hampshire</t>
  </si>
  <si>
    <t>http://twitter.com/kateunderwoodhr/statuses/1547947124028891137</t>
  </si>
  <si>
    <t>{"hashtags":[{"text":"MentalHealth","indices":[153,166]}],"symbols":[],"user_mentions":[],"urls":[],"media":[{"id":1547947120325341200,"id_str":"1547947120325341190","indices":[264,287],"media_url":"http://pbs.twimg.com/media/FXtptF4UsAY-2bM.jpg","media_url_https":"https://pbs.twimg.com/media/FXtptF4UsAY-2bM.jpg","url":"https://t.co/ePVyAJVryo","display_url":"pic.twitter.com/ePVyAJVryo","expanded_url":"https://twitter.com/kateunderwoodhr/status/1547947124028891137/photo/1","type":"photo","sizes":{"thumb":{"w":150,"h":150,"resize":"crop"},"small":{"w":680,"h":680,"resize":"fit"},"large":{"w":1080,"h":1080,"resize":"fit"},"medium":{"w":1080,"h":1080,"resize":"fit"}}}]}</t>
  </si>
  <si>
    <t>1547947123940814849</t>
  </si>
  <si>
    <t>SupplyChainSN</t>
  </si>
  <si>
    <t>164865134</t>
  </si>
  <si>
    <t>http://pbs.twimg.com/profile_images/596174657818001408/0wI2Slt__normal.jpg</t>
  </si>
  <si>
    <t>http://twitter.com/SupplyChainSN/statuses/1547947123940814849</t>
  </si>
  <si>
    <t>1547947113723482120</t>
  </si>
  <si>
    <t>SKCCMHLearning</t>
  </si>
  <si>
    <t>Learn what #mentalhealth workers need to know in order to work with the #Black community in clinical/organizational practice. Join Janelle Campbell on Aug. 10 &amp;amp; 11 to unpack #antiblackracism and explore and understand systemic barriers. Register now: https://t.co/AcNlGCDEre https://t.co/X68EJimpjP</t>
  </si>
  <si>
    <t>Fri Jul 15 14:12:06 +0000 2022</t>
  </si>
  <si>
    <t>1688970091</t>
  </si>
  <si>
    <t>http://pbs.twimg.com/profile_images/1072565298790916096/IPPd_0Y2_normal.jpg</t>
  </si>
  <si>
    <t>Toronto</t>
  </si>
  <si>
    <t>http://twitter.com/SKCCMHLearning/statuses/1547947113723482120</t>
  </si>
  <si>
    <t>{"hashtags":[{"text":"mentalhealth","indices":[11,24]},{"text":"Black","indices":[72,78]},{"text":"antiblackracism","indices":[178,194]}],"symbols":[],"user_mentions":[],"urls":[{"url":"https://t.co/AcNlGCDEre","expanded_url":"https://bit.ly/3yoPYi9","display_url":"bit.ly/3yoPYi9","indices":[255,278]}],"media":[{"id":1547946799851196400,"id_str":"1547946799851196417","indices":[279,302],"media_url":"http://pbs.twimg.com/media/FXtpacBVUAEg0S9.jpg","media_url_https":"https://pbs.twimg.com/media/FXtpacBVUAEg0S9.jpg","url":"https://t.co/X68EJimpjP","display_url":"pic.twitter.com/X68EJimpjP","expanded_url":"https://twitter.com/SKCCMHLearning/status/1547947113723482120/photo/1","type":"photo","sizes":{"large":{"w":1024,"h":512,"resize":"fit"},"thumb":{"w":150,"h":150,"resize":"crop"},"medium":{"w":1024,"h":512,"resize":"fit"},"small":{"w":680,"h":340,"resize":"fit"}}}]}</t>
  </si>
  <si>
    <t>1547947107348164611</t>
  </si>
  <si>
    <t>addiengeorge</t>
  </si>
  <si>
    <t>Fri Jul 15 14:12:04 +0000 2022</t>
  </si>
  <si>
    <t>1101572585416876032</t>
  </si>
  <si>
    <t>http://pbs.twimg.com/profile_images/1541961879639101440/L5Hep5IZ_normal.jpg</t>
  </si>
  <si>
    <t>Montana, USA</t>
  </si>
  <si>
    <t>http://twitter.com/addiengeorge/statuses/1547947107348164611</t>
  </si>
  <si>
    <t>1547947103615209480</t>
  </si>
  <si>
    <t>SugaRashadEvans</t>
  </si>
  <si>
    <t>Fri Jul 15 14:12:03 +0000 2022</t>
  </si>
  <si>
    <t>38957399</t>
  </si>
  <si>
    <t>http://pbs.twimg.com/profile_images/1475941795313983496/0pzbIhS3_normal.jpg</t>
  </si>
  <si>
    <t>Boca Raton,FL</t>
  </si>
  <si>
    <t>http://twitter.com/SugaRashadEvans/statuses/1547947103615209480</t>
  </si>
  <si>
    <t>1547947099093811208</t>
  </si>
  <si>
    <t>MiaLis79</t>
  </si>
  <si>
    <t>Drowning in Silence and What Your Loved One Doesn’t Share With You #mentalhealth #Packs! https://t.co/UaiPvoDqod https://t.co/UaiPvoDqod #blog</t>
  </si>
  <si>
    <t>Fri Jul 15 14:12:02 +0000 2022</t>
  </si>
  <si>
    <t>15978297</t>
  </si>
  <si>
    <t>&lt;a href="https://www.mytweetpack.com" rel="nofollow"&gt;myTweetPack&lt;/a&gt;</t>
  </si>
  <si>
    <t>http://pbs.twimg.com/profile_images/729868043153723394/O1HlkXlX_normal.jpg</t>
  </si>
  <si>
    <t>Pa</t>
  </si>
  <si>
    <t>http://twitter.com/MiaLis79/statuses/1547947099093811208</t>
  </si>
  <si>
    <t>{"hashtags":[{"text":"mentalhealth","indices":[67,80]},{"text":"Packs","indices":[81,87]},{"text":"blog","indices":[137,142]}],"symbols":[],"user_mentions":[],"urls":[{"url":"https://t.co/UaiPvoDqod","expanded_url":"https://link.medium.com/AbylN98Rjbb","display_url":"link.medium.com/AbylN98Rjbb","indices":[89,112]},{"url":"https://t.co/UaiPvoDqod","expanded_url":"https://link.medium.com/AbylN98Rjbb","display_url":"link.medium.com/AbylN98Rjbb","indices":[113,136]}]}</t>
  </si>
  <si>
    <t>1547947094639386624</t>
  </si>
  <si>
    <t>TheCalmPeople</t>
  </si>
  <si>
    <t>This does not mean mindfulness is not healthy...
Mindfulness in schools does not improve mental health, study finds
Students who engaged with the meditation practice benefitted but many were bored by it, say researchers
https://t.co/CINXFDFkc9
 #mentalhealth #wellbeing</t>
  </si>
  <si>
    <t>Fri Jul 15 14:12:01 +0000 2022</t>
  </si>
  <si>
    <t>45175212</t>
  </si>
  <si>
    <t>http://pbs.twimg.com/profile_images/651434318506528768/fuSNk5ze_normal.jpg</t>
  </si>
  <si>
    <t>UK</t>
  </si>
  <si>
    <t>http://twitter.com/TheCalmPeople/statuses/1547947094639386624</t>
  </si>
  <si>
    <t>{"hashtags":[{"text":"mentalhealth","indices":[247,260]},{"text":"wellbeing","indices":[261,271]}],"symbols":[],"user_mentions":[],"urls":[{"url":"https://t.co/CINXFDFkc9","expanded_url":"https://buff.ly/3uRsam5","display_url":"buff.ly/3uRsam5","indices":[221,244]}]}</t>
  </si>
  <si>
    <t>1547947089241464832</t>
  </si>
  <si>
    <t>ourturtlehouse</t>
  </si>
  <si>
    <t>Resilience is the concept of, not just getting through a trial, but becoming better because of the it. Join  @ldspsychologist  as he teaches us how to become more #emotionallyresilient in our lives.
https://t.co/8TZynC9BkH
#mentalhealthmatters #Mentalhealth</t>
  </si>
  <si>
    <t>Fri Jul 15 14:12:00 +0000 2022</t>
  </si>
  <si>
    <t>1482053541174775811</t>
  </si>
  <si>
    <t>http://pbs.twimg.com/profile_images/1482055437067309060/wAv1A1BC_normal.jpg</t>
  </si>
  <si>
    <t>http://twitter.com/ourturtlehouse/statuses/1547947089241464832</t>
  </si>
  <si>
    <t>{"hashtags":[{"text":"emotionallyresilient","indices":[163,184]},{"text":"mentalhealthmatters","indices":[225,245]},{"text":"Mentalhealth","indices":[246,259]}],"symbols":[],"user_mentions":[{"screen_name":"ldspsychologist","name":"David T. Morgan PhD","id":1217479503368245200,"id_str":"1217479503368245250","indices":[109,125]}],"urls":[{"url":"https://t.co/8TZynC9BkH","expanded_url":"https://youtu.be/5iosG6df87Y","display_url":"youtu.be/5iosG6df87Y","indices":[200,223]}]}</t>
  </si>
  <si>
    <t>1547947082513731594</t>
  </si>
  <si>
    <t>itsentaka</t>
  </si>
  <si>
    <t>To fix our problems we need to fix ourselves. #mentalhealth #humancondition #egovsheart https://t.co/lUXoRAC0dn</t>
  </si>
  <si>
    <t>Fri Jul 15 14:11:58 +0000 2022</t>
  </si>
  <si>
    <t>3154655895</t>
  </si>
  <si>
    <t>http://pbs.twimg.com/profile_images/1250410248084619265/nqYaq-TR_normal.jpg</t>
  </si>
  <si>
    <t>http://twitter.com/itsentaka/statuses/1547947082513731594</t>
  </si>
  <si>
    <t>{"hashtags":[{"text":"mentalhealth","indices":[46,59]},{"text":"humancondition","indices":[60,75]},{"text":"egovsheart","indices":[76,87]}],"symbols":[],"user_mentions":[],"urls":[],"media":[{"id":1547946045157433300,"id_str":"1547946045157433344","indices":[88,111],"media_url":"http://pbs.twimg.com/media/FXtougkUYAAG3Tw.png","media_url_https":"https://pbs.twimg.com/media/FXtougkUYAAG3Tw.png","url":"https://t.co/lUXoRAC0dn","display_url":"pic.twitter.com/lUXoRAC0dn","expanded_url":"https://twitter.com/itsentaka/status/1547947082513731594/photo/1","type":"photo","sizes":{"large":{"w":1080,"h":1080,"resize":"fit"},"medium":{"w":1080,"h":1080,"resize":"fit"},"thumb":{"w":150,"h":150,"resize":"crop"},"small":{"w":680,"h":680,"resize":"fit"}}}]}</t>
  </si>
  <si>
    <t>1547947064356528128</t>
  </si>
  <si>
    <t>shvogt</t>
  </si>
  <si>
    <t>RT @agirlwakingup: "There is no evidence that any mental disorder is caused by a chemical imbalance. The evidence that depression is caused by low serotonin just doesn't stack up." 
#mentalhealth #serotonin #depression https://t.co/Tu1bPxOMw9</t>
  </si>
  <si>
    <t>Fri Jul 15 14:11:54 +0000 2022</t>
  </si>
  <si>
    <t>131639751</t>
  </si>
  <si>
    <t>http://pbs.twimg.com/profile_images/378800000785187374/025341db922744a0fe204a9fa3da04a7_normal.jpeg</t>
  </si>
  <si>
    <t>Sussex</t>
  </si>
  <si>
    <t>http://twitter.com/shvogt/statuses/1547947064356528128</t>
  </si>
  <si>
    <t>{"hashtags":[],"symbols":[],"user_mentions":[{"screen_name":"agirlwakingup","name":"serotonin does not boost mood ✨","id":1096804787956400100,"id_str":"1096804787956400130","indices":[3,17]}],"urls":[]}</t>
  </si>
  <si>
    <t>1547947062276214789</t>
  </si>
  <si>
    <t>StageMeetsWorld</t>
  </si>
  <si>
    <t>RT @McGuinnessMLC: @StageMeetsWorld Can't wait to meet some locals doing great work too - planning to go wild swimming with Edinburgh Blue Balls - men's mental health support group - so exciting! #mentalhealth</t>
  </si>
  <si>
    <t>Fri Jul 15 14:11:53 +0000 2022</t>
  </si>
  <si>
    <t>3833618723</t>
  </si>
  <si>
    <t>http://pbs.twimg.com/profile_images/649570943396937728/l6ZdRL-b_normal.jpg</t>
  </si>
  <si>
    <t>http://twitter.com/StageMeetsWorld/statuses/1547947062276214789</t>
  </si>
  <si>
    <t>{"hashtags":[],"symbols":[],"user_mentions":[{"screen_name":"McGuinnessMLC","name":"Matt McGuinness and the MLC","id":1172178816,"id_str":"1172178816","indices":[3,17]},{"screen_name":"StageMeetsWorld","name":"Theatre Life #EdFringe","id":3833618723,"id_str":"3833618723","indices":[19,35]}],"urls":[]}</t>
  </si>
  <si>
    <t>1547947054638325768</t>
  </si>
  <si>
    <t>जानों यह राज़, तो लक्ष्मी कैसे रहे नाराज़ #motivation #motivational #wealt... https://t.co/l8Fd5ri8CN via @YouTube  #Mentalhealth #MentalHealthMatters  #emotionalhealth #motivation #positive #LifeLessons #mindsetmatters #happiness #life #emotionalintelligence #success #attitude</t>
  </si>
  <si>
    <t>Fri Jul 15 14:11:51 +0000 2022</t>
  </si>
  <si>
    <t>http://twitter.com/Growrichalways/statuses/1547947054638325768</t>
  </si>
  <si>
    <t>{"hashtags":[{"text":"motivation","indices":[42,53]},{"text":"motivational","indices":[54,67]},{"text":"wealt","indices":[68,74]},{"text":"Mentalhealth","indices":[116,129]},{"text":"MentalHealthMatters","indices":[130,150]},{"text":"emotionalhealth","indices":[152,168]},{"text":"motivation","indices":[169,180]},{"text":"positive","indices":[181,190]},{"text":"LifeLessons","indices":[191,203]},{"text":"mindsetmatters","indices":[204,219]},{"text":"happiness","indices":[220,230]},{"text":"life","indices":[231,236]},{"text":"emotionalintelligence","indices":[237,259]},{"text":"success","indices":[260,268]},{"text":"attitude","indices":[269,278]}],"symbols":[],"user_mentions":[{"screen_name":"YouTube","name":"YouTube","id":10228272,"id_str":"10228272","indices":[106,114]}],"urls":[{"url":"https://t.co/l8Fd5ri8CN","expanded_url":"https://youtu.be/8CD9ygeD1PI","display_url":"youtu.be/8CD9ygeD1PI","indices":[78,101]}]}</t>
  </si>
  <si>
    <t>1547947036569268224</t>
  </si>
  <si>
    <t>BostonMaisy</t>
  </si>
  <si>
    <t>RT @OscarTherapyDog: Today we visited a memory care unit. There was a former doctor who was a resident thanked us for being there and helping his friends to smile. Made my heart smile. Truly blessed to be able to do what we do. #dogs #dogsoftwitter #therapydogs #Alzheimers #dementia #mentalhealth https://t.co/oDBgXnf8qh</t>
  </si>
  <si>
    <t>Fri Jul 15 14:11:47 +0000 2022</t>
  </si>
  <si>
    <t>1474133233507844114</t>
  </si>
  <si>
    <t>http://pbs.twimg.com/profile_images/1507527335829925890/Q06tYA9n_normal.jpg</t>
  </si>
  <si>
    <t>Tempe, AZ</t>
  </si>
  <si>
    <t>http://twitter.com/BostonMaisy/statuses/1547947036569268224</t>
  </si>
  <si>
    <t>{"hashtags":[],"symbols":[],"user_mentions":[{"screen_name":"OscarTherapyDog","name":"oscar_on_call","id":1389938625245220900,"id_str":"1389938625245220869","indices":[3,19]}],"urls":[]}</t>
  </si>
  <si>
    <t>1547947025706078211</t>
  </si>
  <si>
    <t>TulinUyguner</t>
  </si>
  <si>
    <t>RT @AnxietyPath: https://t.co/243sOh8pZ6
#anxiety #anxietydisorders #depression #phobia #recovery #mentalhealth #mh #BehaviorModification 
#mystory #nevergiveup #persistence #anxietypath https://t.co/ezFCJbtr5p</t>
  </si>
  <si>
    <t>Fri Jul 15 14:11:45 +0000 2022</t>
  </si>
  <si>
    <t>984119083074453504</t>
  </si>
  <si>
    <t>http://pbs.twimg.com/profile_images/1274425986491322370/q3_p9449_normal.jpg</t>
  </si>
  <si>
    <t>http://twitter.com/TulinUyguner/statuses/1547947025706078211</t>
  </si>
  <si>
    <t>{"hashtags":[{"text":"anxiety","indices":[42,50]},{"text":"anxietydisorders","indices":[51,68]},{"text":"depression","indices":[69,80]},{"text":"phobia","indices":[81,88]},{"text":"recovery","indices":[89,98]},{"text":"mentalhealth","indices":[99,112]},{"text":"mh","indices":[113,116]},{"text":"BehaviorModification","indices":[117,138]}],"symbols":[],"user_mentions":[{"screen_name":"AnxietyPath","name":"Anxiety Path","id":920339307533144000,"id_str":"920339307533144065","indices":[3,15]}],"urls":[{"url":"https://t.co/243sOh8pZ6","expanded_url":"http://www.anxietypath.com","display_url":"anxietypath.com","indices":[17,40]}]}</t>
  </si>
  <si>
    <t>1547947015631384576</t>
  </si>
  <si>
    <t>towerfdn</t>
  </si>
  <si>
    <t>More than 48 million children are survivors of childhood trauma. What are the causes and what can be done to help? https://t.co/ujPCXRQ2ai #MentalHealth #Trauma #ChildhoodTrauma #ACEs</t>
  </si>
  <si>
    <t>Fri Jul 15 14:11:42 +0000 2022</t>
  </si>
  <si>
    <t>80316817</t>
  </si>
  <si>
    <t>&lt;a href="https://app.socialpilot.co/" rel="nofollow"&gt;SocialPilot.co&lt;/a&gt;</t>
  </si>
  <si>
    <t>http://pbs.twimg.com/profile_images/458093354/logo480x480_normal.gif</t>
  </si>
  <si>
    <t>Getzville, NY</t>
  </si>
  <si>
    <t>http://twitter.com/towerfdn/statuses/1547947015631384576</t>
  </si>
  <si>
    <t>{"hashtags":[{"text":"MentalHealth","indices":[139,152]},{"text":"Trauma","indices":[153,160]},{"text":"ChildhoodTrauma","indices":[161,177]},{"text":"ACEs","indices":[178,183]}],"symbols":[],"user_mentions":[],"urls":[{"url":"https://t.co/ujPCXRQ2ai","expanded_url":"https://towerfdn.link/0lrq","display_url":"towerfdn.link/0lrq","indices":[115,138]}]}</t>
  </si>
  <si>
    <t>1547947007095894017</t>
  </si>
  <si>
    <t>beonlynone</t>
  </si>
  <si>
    <t>Forget a Mental Health day…. 
I need a Metal Health Decade… 
#420community #TGIF #Mentalhealth</t>
  </si>
  <si>
    <t>Fri Jul 15 14:11:40 +0000 2022</t>
  </si>
  <si>
    <t>1517881252124241924</t>
  </si>
  <si>
    <t>http://pbs.twimg.com/profile_images/1545942037412937728/-a85wocz_normal.jpg</t>
  </si>
  <si>
    <t>http://twitter.com/beonlynone/statuses/1547947007095894017</t>
  </si>
  <si>
    <t>{"hashtags":[{"text":"420community","indices":[63,76]},{"text":"TGIF","indices":[77,82]},{"text":"Mentalhealth","indices":[83,96]}],"symbols":[],"user_mentions":[],"urls":[]}</t>
  </si>
  <si>
    <t>1547946980940189696</t>
  </si>
  <si>
    <t>famartinez2001</t>
  </si>
  <si>
    <t>Fri Jul 15 14:11:34 +0000 2022</t>
  </si>
  <si>
    <t>2847906743</t>
  </si>
  <si>
    <t>http://pbs.twimg.com/profile_images/868884239533649920/kTpVhiGr_normal.jpg</t>
  </si>
  <si>
    <t>España.</t>
  </si>
  <si>
    <t>http://twitter.com/famartinez2001/statuses/1547946980940189696</t>
  </si>
  <si>
    <t>1547946960854056961</t>
  </si>
  <si>
    <t>DMwambonu</t>
  </si>
  <si>
    <t>RT @BMHMINC: Join us today on Black Mental Health Matters Twitter Spaces Live Podcast as we talk about Mental Health In Workplaces.
Amidst global economic crisis and pandemic many employees are feeling overwhelmed and this impacts on Mental well-being.
#blackmentalhealthmatters #mentalhealth https://t.co/Jnp1KWziga</t>
  </si>
  <si>
    <t>Fri Jul 15 14:11:29 +0000 2022</t>
  </si>
  <si>
    <t>1036246111856590849</t>
  </si>
  <si>
    <t>http://pbs.twimg.com/profile_images/1543994499340312581/l7Lpjr2G_normal.jpg</t>
  </si>
  <si>
    <t>United States Of Africa</t>
  </si>
  <si>
    <t>http://twitter.com/DMwambonu/statuses/1547946960854056961</t>
  </si>
  <si>
    <t>{"hashtags":[],"symbols":[],"user_mentions":[{"screen_name":"BMHMINC","name":"#BlackMentalHealthMatters🎗️","id":1337154169497587700,"id_str":"1337154169497587714","indices":[3,11]}],"urls":[]}</t>
  </si>
  <si>
    <t>1547946954336145408</t>
  </si>
  <si>
    <t>Yes #eatingdisorders are real. It can affect you at any age just like other #mentalhealth conditions. Please see your #mentalhealthprofessional for right #mentalhealthsupport
#dranilakhan #MentalHealthMatters #MentalHealthAwareness https://t.co/0paBpPTSi4</t>
  </si>
  <si>
    <t>Fri Jul 15 14:11:28 +0000 2022</t>
  </si>
  <si>
    <t>http://twitter.com/Anilakhan11/statuses/1547946954336145408</t>
  </si>
  <si>
    <t>{"hashtags":[{"text":"eatingdisorders","indices":[4,20]},{"text":"mentalhealth","indices":[76,89]},{"text":"mentalhealthprofessional","indices":[118,143]},{"text":"mentalhealthsupport","indices":[154,174]},{"text":"dranilakhan","indices":[176,188]},{"text":"MentalHealthMatters","indices":[189,209]},{"text":"MentalHealthAwareness","indices":[210,232]}],"symbols":[],"user_mentions":[],"urls":[{"url":"https://t.co/0paBpPTSi4","expanded_url":"https://twitter.com/YoungMindsUK/status/1547941810667864066","display_url":"twitter.com/YoungMindsUK/s…","indices":[233,256]}]}</t>
  </si>
  <si>
    <t>1547946932244320256</t>
  </si>
  <si>
    <t>LeahGageWriter</t>
  </si>
  <si>
    <t>For all my #Mentalhealth Warriors in the US, there's a new number to call when you're in crises 👇
#EndTheStigma #SickNotWeak #FuckDepression https://t.co/IKhJcSmQ8y</t>
  </si>
  <si>
    <t>Fri Jul 15 14:11:22 +0000 2022</t>
  </si>
  <si>
    <t>3435933045</t>
  </si>
  <si>
    <t>http://pbs.twimg.com/profile_images/1500544890027003906/7jfIWM20_normal.jpg</t>
  </si>
  <si>
    <t>New England</t>
  </si>
  <si>
    <t>http://twitter.com/LeahGageWriter/statuses/1547946932244320256</t>
  </si>
  <si>
    <t>{"hashtags":[{"text":"Mentalhealth","indices":[11,24]},{"text":"EndTheStigma","indices":[98,111]},{"text":"SickNotWeak","indices":[112,124]},{"text":"FuckDepression","indices":[125,140]}],"symbols":[],"user_mentions":[],"urls":[],"media":[{"id":1547946929266430000,"id_str":"1547946929266429954","indices":[141,164],"media_url":"http://pbs.twimg.com/media/FXtph-IVEAIb-S8.jpg","media_url_https":"https://pbs.twimg.com/media/FXtph-IVEAIb-S8.jpg","url":"https://t.co/IKhJcSmQ8y","display_url":"pic.twitter.com/IKhJcSmQ8y","expanded_url":"https://twitter.com/LeahGageWriter/status/1547946932244320256/photo/1","type":"photo","sizes":{"thumb":{"w":150,"h":150,"resize":"crop"},"large":{"w":917,"h":2048,"resize":"fit"},"medium":{"w":537,"h":1200,"resize":"fit"},"small":{"w":304,"h":680,"resize":"fit"}}}]}</t>
  </si>
  <si>
    <t>1547946931552301057</t>
  </si>
  <si>
    <t>CoachDunnrite</t>
  </si>
  <si>
    <t>It is interesting how most people who give advice don’t take their own advice. #aplayonwords #attitude #authentic #bottomfeeding #feedingvulnerabilities #emotionalvulnerability #takingrisks #bemindful #people #mentalhealth #conditioning https://t.co/baYMlHzl87</t>
  </si>
  <si>
    <t>1467010759951622144</t>
  </si>
  <si>
    <t>http://pbs.twimg.com/profile_images/1521670005250740225/30P6k87x_normal.jpg</t>
  </si>
  <si>
    <t>http://twitter.com/CoachDunnrite/statuses/1547946931552301057</t>
  </si>
  <si>
    <t>{"hashtags":[{"text":"aplayonwords","indices":[79,92]},{"text":"attitude","indices":[93,102]},{"text":"authentic","indices":[103,113]},{"text":"bottomfeeding","indices":[114,128]},{"text":"feedingvulnerabilities","indices":[129,152]},{"text":"emotionalvulnerability","indices":[153,176]},{"text":"takingrisks","indices":[177,189]},{"text":"bemindful","indices":[190,200]},{"text":"people","indices":[201,208]},{"text":"mentalhealth","indices":[209,222]},{"text":"conditioning","indices":[223,236]}],"symbols":[],"user_mentions":[],"urls":[],"media":[{"id":1547946924526805000,"id_str":"1547946924526804995","indices":[237,260],"media_url":"http://pbs.twimg.com/media/FXtphseUIAMcNH0.jpg","media_url_https":"https://pbs.twimg.com/media/FXtphseUIAMcNH0.jpg","url":"https://t.co/baYMlHzl87","display_url":"pic.twitter.com/baYMlHzl87","expanded_url":"https://twitter.com/CoachDunnrite/status/1547946931552301057/photo/1","type":"photo","sizes":{"thumb":{"w":150,"h":150,"resize":"crop"},"medium":{"w":1120,"h":1087,"resize":"fit"},"large":{"w":1120,"h":1087,"resize":"fit"},"small":{"w":680,"h":660,"resize":"fit"}}}]}</t>
  </si>
  <si>
    <t>1547946912065564678</t>
  </si>
  <si>
    <t>यही उम्र है करले जल्दी से Mistake #life #motivation #motivational #inspi... https://t.co/CSkm8C720r via @YouTube  #Mentalhealth #MentalHealthMatters  #emotionalhealth #motivation #positive #LifeLessons #mindsetmatters #happiness #life #emotionalintelligence #success #attitude</t>
  </si>
  <si>
    <t>Fri Jul 15 14:11:17 +0000 2022</t>
  </si>
  <si>
    <t>http://twitter.com/Growrichalways/statuses/1547946912065564678</t>
  </si>
  <si>
    <t>{"hashtags":[{"text":"life","indices":[34,39]},{"text":"motivation","indices":[40,51]},{"text":"motivational","indices":[52,65]},{"text":"inspi","indices":[66,72]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CSkm8C720r","expanded_url":"https://youtu.be/osP7Icf2E1s","display_url":"youtu.be/osP7Icf2E1s","indices":[76,99]}]}</t>
  </si>
  <si>
    <t>1547946895275790339</t>
  </si>
  <si>
    <t>MetaToadsGang</t>
  </si>
  <si>
    <t>🚨👇🏼🔥 SET YOUR REMINDERS FOR “THE TOAD CAGE” Follow @MetaToadsGang and @kokid951 where we will talk all thing #mma #ufc #Mentalhealth 🚨MINT YOUR TOADS @ https://t.co/pQ8GZqESH4 AND JOIN THE FIGHT🥊https://t.co/RStqeMObNP https://t.co/0kZyW5uiml</t>
  </si>
  <si>
    <t>Fri Jul 15 14:11:13 +0000 2022</t>
  </si>
  <si>
    <t>1461001708260270080</t>
  </si>
  <si>
    <t>http://pbs.twimg.com/profile_images/1517249305781829632/VRLwU3em_normal.jpg</t>
  </si>
  <si>
    <t>http://twitter.com/MetaToadsGang/statuses/1547946895275790339</t>
  </si>
  <si>
    <t>{"hashtags":[{"text":"mma","indices":[109,113]},{"text":"ufc","indices":[114,118]},{"text":"Mentalhealth","indices":[119,132]}],"symbols":[],"user_mentions":[{"screen_name":"MetaToadsGang","name":"🐸MetaToads-🚨MINTING NOW‼️🐸","id":1461001708260270000,"id_str":"1461001708260270080","indices":[51,65]},{"screen_name":"kokid951","name":"Keith “NFT kid” Berry","id":118639757,"id_str":"118639757","indices":[70,79]}],"urls":[{"url":"https://t.co/pQ8GZqESH4","expanded_url":"http://MetaToadsGang.io","display_url":"MetaToadsGang.io","indices":[152,175]},{"url":"https://t.co/RStqeMObNP","expanded_url":"https://twitter.com/i/spaces/1RDGlggAlPoKL","display_url":"twitter.com/i/spaces/1RDGl…","indices":[195,218]},{"url":"https://t.co/0kZyW5uiml","expanded_url":"https://twitter.com/metatoadsgang/status/1547415753191612416","display_url":"twitter.com/metatoadsgang/…","indices":[219,242]}]}</t>
  </si>
  <si>
    <t>1547946873251512320</t>
  </si>
  <si>
    <t>BrandonRichards</t>
  </si>
  <si>
    <t>RT @HHS_Spox: This is a big day: @SecBecerra is in Philly to announce  transitioning the National Suicide Prevention Lifeline to a 3-digit code, 988. Like 911, the goal of 988 is 24/7 care -- but for #mentalhealth crisis. 
Tune in for the announcement at 11:45am EST https://t.co/AdslIKs3Cf</t>
  </si>
  <si>
    <t>Fri Jul 15 14:11:08 +0000 2022</t>
  </si>
  <si>
    <t>865675081</t>
  </si>
  <si>
    <t>http://pbs.twimg.com/profile_images/1445800897766825989/hXlzcGzN_normal.jpg</t>
  </si>
  <si>
    <t>WA → OR → PA → DC → CA</t>
  </si>
  <si>
    <t>http://twitter.com/BrandonRichards/statuses/1547946873251512320</t>
  </si>
  <si>
    <t>{"hashtags":[],"symbols":[],"user_mentions":[{"screen_name":"HHS_Spox","name":"Sarah Lovenheim","id":1389925709758541800,"id_str":"1389925709758541829","indices":[3,12]},{"screen_name":"SecBecerra","name":"Secretary Xavier Becerra","id":1372581976117481500,"id_str":"1372581976117481479","indices":[33,44]}],"urls":[]}</t>
  </si>
  <si>
    <t>1547946790804017155</t>
  </si>
  <si>
    <t>johncolucci</t>
  </si>
  <si>
    <t>This is very important. #MentalHealth #988Lifeline https://t.co/YbP6q5Udth</t>
  </si>
  <si>
    <t>Fri Jul 15 14:10:49 +0000 2022</t>
  </si>
  <si>
    <t>23033882</t>
  </si>
  <si>
    <t>http://pbs.twimg.com/profile_images/1533788637464252418/0RmMr5cn_normal.jpg</t>
  </si>
  <si>
    <t>Bethesda, MD / Washington, DC</t>
  </si>
  <si>
    <t>http://twitter.com/johncolucci/statuses/1547946790804017155</t>
  </si>
  <si>
    <t>{"hashtags":[{"text":"MentalHealth","indices":[24,37]},{"text":"988Lifeline","indices":[38,50]}],"symbols":[],"user_mentions":[],"urls":[{"url":"https://t.co/YbP6q5Udth","expanded_url":"https://twitter.com/fox5dc/status/1547945527223848962","display_url":"twitter.com/fox5dc/status/…","indices":[51,74]}]}</t>
  </si>
  <si>
    <t>1547946758386225152</t>
  </si>
  <si>
    <t>greenburgerorg</t>
  </si>
  <si>
    <t>Johns Hopkins medical student Vrinda Madan’s blog about the Dads who spoke on our "Dads Making a Difference" panel, highlights the hope these #mentalhealth advocates have for mental health reforms to help their families &amp;amp; yours! #fridayreads #SMI 
https://t.co/NNyjnPeNI1 https://t.co/bY4HW5vDKc</t>
  </si>
  <si>
    <t>Fri Jul 15 14:10:41 +0000 2022</t>
  </si>
  <si>
    <t>2383998186</t>
  </si>
  <si>
    <t>&lt;a href="https://www.later.com" rel="nofollow"&gt;LaterMedia&lt;/a&gt;</t>
  </si>
  <si>
    <t>http://pbs.twimg.com/profile_images/1268163717285494787/eZaatfna_normal.png</t>
  </si>
  <si>
    <t>http://twitter.com/greenburgerorg/statuses/1547946758386225152</t>
  </si>
  <si>
    <t>{"hashtags":[{"text":"mentalhealth","indices":[142,155]},{"text":"fridayreads","indices":[233,245]},{"text":"SMI","indices":[246,250]}],"symbols":[],"user_mentions":[],"urls":[{"url":"https://t.co/NNyjnPeNI1","expanded_url":"https://flawlessfoundation.org/dads-making-a-difference-in-mental-health-advocacy-panel/","display_url":"flawlessfoundation.org/dads-making-a-…","indices":[252,275]}],"media":[{"id":1547946604807671800,"id_str":"1547946604807671809","indices":[276,299],"media_url":"http://pbs.twimg.com/media/FXtpPFbVUAEelmD.jpg","media_url_https":"https://pbs.twimg.com/media/FXtpPFbVUAEelmD.jpg","url":"https://t.co/bY4HW5vDKc","display_url":"pic.twitter.com/bY4HW5vDKc","expanded_url":"https://twitter.com/greenburgerorg/status/1547946758386225152/photo/1","type":"photo","sizes":{"small":{"w":680,"h":680,"resize":"fit"},"thumb":{"w":150,"h":150,"resize":"crop"},"medium":{"w":800,"h":800,"resize":"fit"},"large":{"w":800,"h":800,"resize":"fit"}}}]}</t>
  </si>
  <si>
    <t>1547946670050095104</t>
  </si>
  <si>
    <t>godfrey_G_</t>
  </si>
  <si>
    <t>Fri Jul 15 14:10:20 +0000 2022</t>
  </si>
  <si>
    <t>935446829730291717</t>
  </si>
  <si>
    <t>&lt;a href="https://mybot.twitter.com" rel="nofollow"&gt;AiSpaceBot&lt;/a&gt;</t>
  </si>
  <si>
    <t>http://pbs.twimg.com/profile_images/1331728812300767233/vplJ5zhZ_normal.jpg</t>
  </si>
  <si>
    <t>Johannesburg, South Africa</t>
  </si>
  <si>
    <t>http://twitter.com/godfrey_G_/statuses/1547946670050095104</t>
  </si>
  <si>
    <t>1547946647992168449</t>
  </si>
  <si>
    <t>CA_Survivor</t>
  </si>
  <si>
    <t>Read my latest: “Child Abuse and Mental Health Survivors Information - Issue #45” https://t.co/pPLkNDgtZe #mentalhealth #Anxiety #depression #Abuse</t>
  </si>
  <si>
    <t>Fri Jul 15 14:10:14 +0000 2022</t>
  </si>
  <si>
    <t>18150205</t>
  </si>
  <si>
    <t>&lt;a href="http://www.getrevue.co" rel="nofollow"&gt;Revue&lt;/a&gt;</t>
  </si>
  <si>
    <t>http://pbs.twimg.com/profile_images/67548365/Ocean_Beach_7_normal.jpg</t>
  </si>
  <si>
    <t>Baton Rouge, LA</t>
  </si>
  <si>
    <t>http://twitter.com/CA_Survivor/statuses/1547946647992168449</t>
  </si>
  <si>
    <t>{"hashtags":[{"text":"mentalhealth","indices":[106,119]},{"text":"Anxiety","indices":[120,128]},{"text":"depression","indices":[129,140]},{"text":"Abuse","indices":[141,147]}],"symbols":[],"user_mentions":[],"urls":[{"url":"https://t.co/pPLkNDgtZe","expanded_url":"https://www.getrevue.co/profile/ca_survivor/archive/1259985","display_url":"getrevue.co/profile/ca_sur…","indices":[82,105]}]}</t>
  </si>
  <si>
    <t>1547946644909334528</t>
  </si>
  <si>
    <t>ncfr</t>
  </si>
  <si>
    <t>"Family Scientists are scientists with heart, &amp;amp; their goal is to create healthy, thriving families."  Alexander Chan, PhD, LMFT, addresses #MentalHealth needs thru prevention @UMdExtension &amp;amp; intervention as an MFT. #WeAreFamilyScience #FamilyScience https://t.co/veCiiRXteN https://t.co/bhp6DFFviw</t>
  </si>
  <si>
    <t>16356675</t>
  </si>
  <si>
    <t>http://pbs.twimg.com/profile_images/104622212/NCFR_Logo-NEW_Xtra_Space_3_normal.jpg</t>
  </si>
  <si>
    <t>http://twitter.com/ncfr/statuses/1547946644909334528</t>
  </si>
  <si>
    <t>{"hashtags":[{"text":"MentalHealth","indices":[143,156]},{"text":"WeAreFamilyScience","indices":[223,242]},{"text":"FamilyScience","indices":[243,257]}],"symbols":[],"user_mentions":[{"screen_name":"UMdExtension","name":"UME","id":258447233,"id_str":"258447233","indices":[179,192]}],"urls":[{"url":"https://t.co/veCiiRXteN","expanded_url":"http://ow.ly/FkIz50JWm14","display_url":"ow.ly/FkIz50JWm14","indices":[258,281]}],"media":[{"id":1547946643323883500,"id_str":"1547946643323883537","indices":[282,305],"media_url":"http://pbs.twimg.com/media/FXtpRU6UEBEQMCj.jpg","media_url_https":"https://pbs.twimg.com/media/FXtpRU6UEBEQMCj.jpg","url":"https://t.co/bhp6DFFviw","display_url":"pic.twitter.com/bhp6DFFviw","expanded_url":"https://twitter.com/ncfr/status/1547946644909334528/photo/1","type":"photo","sizes":{"thumb":{"w":150,"h":150,"resize":"crop"},"small":{"w":599,"h":599,"resize":"fit"},"medium":{"w":599,"h":599,"resize":"fit"},"large":{"w":599,"h":599,"resize":"fit"}}}]}</t>
  </si>
  <si>
    <t>1547946641310699521</t>
  </si>
  <si>
    <t>Jeffb2News</t>
  </si>
  <si>
    <t>RT @MeredithWLWT: LAUNCHING THIS WEEKEND: Starting Saturday, you have a new tool to help fight for hope and #mentalhealth. 
Now you can call, text and chat with a trained mental health advocate by dialing 9-8-8 to get free immediate services. 
@WLWT https://t.co/RDajRr12t2</t>
  </si>
  <si>
    <t>Fri Jul 15 14:10:13 +0000 2022</t>
  </si>
  <si>
    <t>370108514</t>
  </si>
  <si>
    <t>http://pbs.twimg.com/profile_images/1415867174783275009/4mZjJUaP_normal.jpg</t>
  </si>
  <si>
    <t>http://twitter.com/Jeffb2News/statuses/1547946641310699521</t>
  </si>
  <si>
    <t>{"hashtags":[{"text":"mentalhealth","indices":[108,121]}],"symbols":[],"user_mentions":[{"screen_name":"MeredithWLWT","name":"WLWT Meredith Stutz","id":1030176302786129900,"id_str":"1030176302786129926","indices":[3,16]}],"urls":[]}</t>
  </si>
  <si>
    <t>1547946629465919489</t>
  </si>
  <si>
    <t>RT @PsychiatricNews: A computer-simulation model for assessing the need for psychiatric beds in any community has been developed by the APA Presidential Task Force on Assessment of Psychiatric Bed Needs in the US. https://t.co/AU9TkQfHto #MentalHealth #PsychTwitter @APAPsychiatric https://t.co/wwNRQwUwcW</t>
  </si>
  <si>
    <t>Fri Jul 15 14:10:10 +0000 2022</t>
  </si>
  <si>
    <t>http://twitter.com/DrSola1/statuses/1547946629465919489</t>
  </si>
  <si>
    <t>{"hashtags":[],"symbols":[],"user_mentions":[{"screen_name":"PsychiatricNews","name":"Psychiatric News","id":1887033728,"id_str":"1887033728","indices":[3,19]}],"urls":[]}</t>
  </si>
  <si>
    <t>1547946618158084097</t>
  </si>
  <si>
    <t>NinjaSlasHippie</t>
  </si>
  <si>
    <t>My tummy huuuuuuurts.
#art #artist #ArtistOnTwitter #artists #digitalart #twitch #twitchstreamer #mentalhealth #mentalillness #EpilepsyAwareness #SuicidePrevention #Mmemberville #commissions #artcommissions #ArtCommission https://t.co/q1U5RPmJfC</t>
  </si>
  <si>
    <t>Fri Jul 15 14:10:07 +0000 2022</t>
  </si>
  <si>
    <t>875895506525933568</t>
  </si>
  <si>
    <t>http://pbs.twimg.com/profile_images/1531760033524076547/xy-3SH7J_normal.jpg</t>
  </si>
  <si>
    <t>http://twitter.com/NinjaSlasHippie/statuses/1547946618158084097</t>
  </si>
  <si>
    <t>{"hashtags":[{"text":"art","indices":[23,27]},{"text":"artist","indices":[28,35]},{"text":"ArtistOnTwitter","indices":[36,52]},{"text":"artists","indices":[53,61]},{"text":"digitalart","indices":[62,73]},{"text":"twitch","indices":[74,81]},{"text":"twitchstreamer","indices":[82,97]},{"text":"mentalhealth","indices":[98,111]},{"text":"mentalillness","indices":[112,126]},{"text":"EpilepsyAwareness","indices":[127,145]},{"text":"SuicidePrevention","indices":[146,164]},{"text":"Mmemberville","indices":[165,178]},{"text":"commissions","indices":[179,191]},{"text":"artcommissions","indices":[192,207]},{"text":"ArtCommission","indices":[208,222]}],"symbols":[],"user_mentions":[],"urls":[],"media":[{"id":1547946467234443300,"id_str":"1547946467234443264","indices":[223,246],"media_url":"http://pbs.twimg.com/ext_tw_video_thumb/1547946467234443264/pu/img/0QWh5bcULGZR1gWE.jpg","media_url_https":"https://pbs.twimg.com/ext_tw_video_thumb/1547946467234443264/pu/img/0QWh5bcULGZR1gWE.jpg","url":"https://t.co/q1U5RPmJfC","display_url":"pic.twitter.com/q1U5RPmJfC","expanded_url":"https://twitter.com/NinjaSlasHippie/status/1547946618158084097/video/1","type":"photo","sizes":{"thumb":{"w":150,"h":150,"resize":"crop"},"small":{"w":383,"h":680,"resize":"fit"},"large":{"w":720,"h":1280,"resize":"fit"},"medium":{"w":675,"h":1200,"resize":"fit"}}}]}</t>
  </si>
  <si>
    <t>1547946592107241475</t>
  </si>
  <si>
    <t>NacinovicNatas1</t>
  </si>
  <si>
    <t>RT @DannyGautama: There are some who will sincerely love you, make you smile, and laugh. You end up showing them the way to your heart.
Then, there are others who disrespect and treat you poorly. Don’t hesitate to show them the way to the door.❤️. #Mentalhealth #fridaymorning #FridayThoughts https://t.co/CdhxRzFz27</t>
  </si>
  <si>
    <t>Fri Jul 15 14:10:01 +0000 2022</t>
  </si>
  <si>
    <t>1536612466955804673</t>
  </si>
  <si>
    <t>http://pbs.twimg.com/profile_images/1547540800036392960/WZhnNXOM_normal.jpg</t>
  </si>
  <si>
    <t>🇭🇷🇸🇬</t>
  </si>
  <si>
    <t>http://twitter.com/NacinovicNatas1/statuses/1547946592107241475</t>
  </si>
  <si>
    <t>{"hashtags":[],"symbols":[],"user_mentions":[{"screen_name":"DannyGautama","name":"Danny \"Dimples\" Gautama","id":1167140064771682300,"id_str":"1167140064771682305","indices":[3,16]}],"urls":[]}</t>
  </si>
  <si>
    <t>1547946586356912128</t>
  </si>
  <si>
    <t>dogsoutime</t>
  </si>
  <si>
    <t>A Gentle Reminder to navigate the bear market 
#Mentalhealth #NFTs #OpenSeaNFT #NFTCommmunity #nftart #ETH #Crypto #inflation https://t.co/t3rbHKJElC</t>
  </si>
  <si>
    <t>Fri Jul 15 14:10:00 +0000 2022</t>
  </si>
  <si>
    <t>363188657</t>
  </si>
  <si>
    <t>http://pbs.twimg.com/profile_images/1452377629387071496/xU5q6oHz_normal.jpg</t>
  </si>
  <si>
    <t>DOT Metaverse</t>
  </si>
  <si>
    <t>http://twitter.com/dogsoutime/statuses/1547946586356912128</t>
  </si>
  <si>
    <t>{"hashtags":[{"text":"Mentalhealth","indices":[48,61]},{"text":"NFTs","indices":[62,67]},{"text":"OpenSeaNFT","indices":[68,79]},{"text":"NFTCommmunity","indices":[80,94]},{"text":"nftart","indices":[95,102]},{"text":"ETH","indices":[103,107]},{"text":"Crypto","indices":[108,115]},{"text":"inflation","indices":[116,126]}],"symbols":[],"user_mentions":[],"urls":[],"media":[{"id":1547760863850860500,"id_str":"1547760863850860544","indices":[127,150],"media_url":"http://pbs.twimg.com/media/FXrATicVEAAmPk6.jpg","media_url_https":"https://pbs.twimg.com/media/FXrATicVEAAmPk6.jpg","url":"https://t.co/t3rbHKJElC","display_url":"pic.twitter.com/t3rbHKJElC","expanded_url":"https://twitter.com/dogsoutime/status/1547946586356912128/photo/1","type":"photo","sizes":{"thumb":{"w":150,"h":150,"resize":"crop"},"large":{"w":493,"h":444,"resize":"fit"},"medium":{"w":493,"h":444,"resize":"fit"},"small":{"w":493,"h":444,"resize":"fit"}}}]}</t>
  </si>
  <si>
    <t>1547946554941587459</t>
  </si>
  <si>
    <t>maikduennbier</t>
  </si>
  <si>
    <t>RT @Movendi_Int: 💥 OUT NOW #AlcoholIssues Newsletter - No. 22 👉🏿 https://t.co/z3mLolT8af
Stay informed about the latest news from the world of #alcoholpolicy &amp;amp; #science!
#BigAlcoholExposed #AlcPolPrio #DevelopmentForAll #alcoholawareness #AlcoholHarms #MentalHealth #PublicHealth #AlcoholPolicy</t>
  </si>
  <si>
    <t>Fri Jul 15 14:09:52 +0000 2022</t>
  </si>
  <si>
    <t>64457539</t>
  </si>
  <si>
    <t>http://pbs.twimg.com/profile_images/1481430956842135555/lkiVYhy3_normal.jpg</t>
  </si>
  <si>
    <t>Stockholm, Sweden</t>
  </si>
  <si>
    <t>http://twitter.com/maikduennbier/statuses/1547946554941587459</t>
  </si>
  <si>
    <t>{"hashtags":[{"text":"AlcoholIssues","indices":[27,41]}],"symbols":[],"user_mentions":[{"screen_name":"Movendi_Int","name":"Movendi International","id":392311269,"id_str":"392311269","indices":[3,15]}],"urls":[{"url":"https://t.co/z3mLolT8af","expanded_url":"https://movendi.ngo/news/2022/07/15/alcohol-issues-newsletter-no-22-2/","display_url":"movendi.ngo/news/2022/07/1…","indices":[65,88]}]}</t>
  </si>
  <si>
    <t>1547946530400714752</t>
  </si>
  <si>
    <t>ushanri</t>
  </si>
  <si>
    <t>RT @amit_p: #QuestionGeneration #ConversationalAgents #ProcessKnowledge  #DeepLanguageModel #ClinicalProcess #MentalHealth  #datasets #CLPsych2022 #NAACL2022 IIIT Hyderabad , Artificial Intelligence Institute at University of South Carolina https://t.co/RggAHxRZGL</t>
  </si>
  <si>
    <t>Fri Jul 15 14:09:46 +0000 2022</t>
  </si>
  <si>
    <t>17988532</t>
  </si>
  <si>
    <t>http://pbs.twimg.com/profile_images/970761401370398724/tSSOVKbd_normal.jpg</t>
  </si>
  <si>
    <t>Columbia, SC</t>
  </si>
  <si>
    <t>http://twitter.com/ushanri/statuses/1547946530400714752</t>
  </si>
  <si>
    <t>{"hashtags":[{"text":"QuestionGeneration","indices":[12,31]},{"text":"ConversationalAgents","indices":[32,53]},{"text":"ProcessKnowledge","indices":[54,71]},{"text":"DeepLanguageModel","indices":[73,91]},{"text":"ClinicalProcess","indices":[92,108]},{"text":"MentalHealth","indices":[109,122]},{"text":"datasets","indices":[124,133]}],"symbols":[],"user_mentions":[{"screen_name":"amit_p","name":"Amit Sheth","id":17580853,"id_str":"17580853","indices":[3,10]}],"urls":[]}</t>
  </si>
  <si>
    <t>1547946494119907330</t>
  </si>
  <si>
    <t>bloodcure</t>
  </si>
  <si>
    <t>https://t.co/qWE915seju Read about how 21 minutes of light exercise per day substantially reduces the risk of depression. Excellent new meta-analysis study from #JAMA #wellness #health #fridaymorning @LoriShemek @dremilyanhalt @lastcallcd @tferriss #mentalhealth Pls RT https://t.co/MJ4Kie0NK4</t>
  </si>
  <si>
    <t>Fri Jul 15 14:09:38 +0000 2022</t>
  </si>
  <si>
    <t>15516513</t>
  </si>
  <si>
    <t>http://pbs.twimg.com/profile_images/1339428063/AKM_Headshot-2_normal.jpg</t>
  </si>
  <si>
    <t>Silicon Valley, California</t>
  </si>
  <si>
    <t>http://twitter.com/bloodcure/statuses/1547946494119907330</t>
  </si>
  <si>
    <t>{"hashtags":[{"text":"JAMA","indices":[161,166]},{"text":"wellness","indices":[167,176]},{"text":"health","indices":[177,184]},{"text":"fridaymorning","indices":[185,199]},{"text":"mentalhealth","indices":[249,262]}],"symbols":[],"user_mentions":[{"screen_name":"LoriShemek","name":"Lori Shemek, PhD","id":22448617,"id_str":"22448617","indices":[200,211]},{"screen_name":"dremilyanhalt","name":"Dr. Emily Anhalt","id":36582912,"id_str":"36582912","indices":[212,226]},{"screen_name":"lastcallcd","name":"LastCall CarsonDaly","id":73779244,"id_str":"73779244","indices":[227,238]},{"screen_name":"tferriss","name":"Tim Ferriss","id":11740902,"id_str":"11740902","indices":[239,248]}],"urls":[{"url":"https://t.co/qWE915seju","expanded_url":"https://vytext.com/5n6kb8xh","display_url":"vytext.com/5n6kb8xh","indices":[0,23]}],"media":[{"id":1547945723148128300,"id_str":"1547945723148128256","indices":[270,293],"media_url":"http://pbs.twimg.com/media/FXtobw_UUAAkzwj.jpg","media_url_https":"https://pbs.twimg.com/media/FXtobw_UUAAkzwj.jpg","url":"https://t.co/MJ4Kie0NK4","display_url":"pic.twitter.com/MJ4Kie0NK4","expanded_url":"https://twitter.com/bloodcure/status/1547946494119907330/photo/1","type":"photo","sizes":{"thumb":{"w":150,"h":150,"resize":"crop"},"small":{"w":680,"h":631,"resize":"fit"},"large":{"w":1506,"h":1398,"resize":"fit"},"medium":{"w":1200,"h":1114,"resize":"fit"}}}]}</t>
  </si>
  <si>
    <t>1547946484292718592</t>
  </si>
  <si>
    <t>LFATurppa</t>
  </si>
  <si>
    <t>Friday poem!
#mentalhealth #ptsd #bipolardisorder #depression #anxiety #panicattacks #writing #healing #poetry https://t.co/Ushi07qxVE</t>
  </si>
  <si>
    <t>Fri Jul 15 14:09:35 +0000 2022</t>
  </si>
  <si>
    <t>430681641</t>
  </si>
  <si>
    <t>http://pbs.twimg.com/profile_images/1195938509275590656/VVxpIys9_normal.jpg</t>
  </si>
  <si>
    <t>http://twitter.com/LFATurppa/statuses/1547946484292718592</t>
  </si>
  <si>
    <t>{"hashtags":[{"text":"mentalhealth","indices":[14,27]},{"text":"ptsd","indices":[28,33]},{"text":"bipolardisorder","indices":[34,50]},{"text":"depression","indices":[51,62]},{"text":"anxiety","indices":[63,71]},{"text":"panicattacks","indices":[72,85]},{"text":"writing","indices":[86,94]},{"text":"healing","indices":[95,103]},{"text":"poetry","indices":[104,111]}],"symbols":[],"user_mentions":[],"urls":[],"media":[{"id":1547946482581393400,"id_str":"1547946482581393408","indices":[112,135],"media_url":"http://pbs.twimg.com/media/FXtpH-GUUAAz8vW.jpg","media_url_https":"https://pbs.twimg.com/media/FXtpH-GUUAAz8vW.jpg","url":"https://t.co/Ushi07qxVE","display_url":"pic.twitter.com/Ushi07qxVE","expanded_url":"https://twitter.com/LFATurppa/status/1547946484292718592/photo/1","type":"photo","sizes":{"thumb":{"w":150,"h":150,"resize":"crop"},"small":{"w":679,"h":680,"resize":"fit"},"medium":{"w":720,"h":721,"resize":"fit"},"large":{"w":720,"h":721,"resize":"fit"}}}]}</t>
  </si>
  <si>
    <t>1547946461383389192</t>
  </si>
  <si>
    <t>xaydlove</t>
  </si>
  <si>
    <t>Fri Jul 15 14:09:30 +0000 2022</t>
  </si>
  <si>
    <t>1147555499442933766</t>
  </si>
  <si>
    <t>http://pbs.twimg.com/profile_images/1485124127442804736/LARp7P8H_normal.jpg</t>
  </si>
  <si>
    <t>http://twitter.com/xaydlove/statuses/1547946461383389192</t>
  </si>
  <si>
    <t>1547946412393934848</t>
  </si>
  <si>
    <t>AnchalSharma95</t>
  </si>
  <si>
    <t>RT @dr_samirparikh: Put in your best efforts #FridayMotivation 
#Mentalhealth #notes #July2022 
#mindspace                  
@fortis_mhbs https://t.co/G4D1Q79pbk</t>
  </si>
  <si>
    <t>Fri Jul 15 14:09:18 +0000 2022</t>
  </si>
  <si>
    <t>1236351299534254082</t>
  </si>
  <si>
    <t>http://pbs.twimg.com/profile_images/1236355158201647105/vql6uNhS_normal.jpg</t>
  </si>
  <si>
    <t>Mohali, India</t>
  </si>
  <si>
    <t>http://twitter.com/AnchalSharma95/statuses/1547946412393934848</t>
  </si>
  <si>
    <t>{"hashtags":[{"text":"FridayMotivation","indices":[45,62]},{"text":"Mentalhealth","indices":[66,79]},{"text":"notes","indices":[80,86]},{"text":"July2022","indices":[87,96]},{"text":"mindspace","indices":[98,108]}],"symbols":[],"user_mentions":[{"screen_name":"dr_samirparikh","name":"Dr. Samir Parikh","id":141502393,"id_str":"141502393","indices":[3,18]},{"screen_name":"fortis_mhbs","name":"fortismentalhealth","id":1285847409554124800,"id_str":"1285847409554124802","indices":[127,139]}],"urls":[]}</t>
  </si>
  <si>
    <t>1547946395063107589</t>
  </si>
  <si>
    <t>_elijahsan</t>
  </si>
  <si>
    <t>RT @nftmentally: If you truly care for Mental Health, spread the word.
Tag a friend that might struggle with these problems that in reality, we all face.
Everyone had their days, as Mental Instability is an ongoing issue in all of our lives.
Either way, Your Not Alone. ❤️
#Nfts #MentalHealth https://t.co/1j34dp9lbk</t>
  </si>
  <si>
    <t>Fri Jul 15 14:09:14 +0000 2022</t>
  </si>
  <si>
    <t>1003014679357284353</t>
  </si>
  <si>
    <t>http://pbs.twimg.com/profile_images/1545176221478158336/LuEW6oLT_normal.jpg</t>
  </si>
  <si>
    <t>http://twitter.com/_elijahsan/statuses/1547946395063107589</t>
  </si>
  <si>
    <t>{"hashtags":[],"symbols":[],"user_mentions":[{"screen_name":"nftmentally","name":"Mentally Unstable NFT 🧠","id":1509573699447496700,"id_str":"1509573699447496711","indices":[3,15]}],"urls":[]}</t>
  </si>
  <si>
    <t>1547946391258796032</t>
  </si>
  <si>
    <t>Fri Jul 15 14:09:13 +0000 2022</t>
  </si>
  <si>
    <t>http://twitter.com/AnchalSharma95/statuses/1547946391258796032</t>
  </si>
  <si>
    <t>1547946362662031360</t>
  </si>
  <si>
    <t>THInterFaith</t>
  </si>
  <si>
    <t>RT @THTTherapies: How often do we check in on our well-being and mental health ? Perhaps not often enough!
This can be useful to keep track of how we are feeling. 
Take 5-10 minutes out of your day today and check in with your mental health!
#mentalhealth #nhs #checkin #wellbeing https://t.co/9PsACOwRTl</t>
  </si>
  <si>
    <t>Fri Jul 15 14:09:06 +0000 2022</t>
  </si>
  <si>
    <t>768371774530740224</t>
  </si>
  <si>
    <t>http://pbs.twimg.com/profile_images/918424649561722880/sayzUI2X_normal.jpg</t>
  </si>
  <si>
    <t>http://twitter.com/THInterFaith/statuses/1547946362662031360</t>
  </si>
  <si>
    <t>{"hashtags":[],"symbols":[],"user_mentions":[{"screen_name":"THTTherapies","name":"Tower Hamlets Talking Therapies","id":1245999682234581000,"id_str":"1245999682234580998","indices":[3,16]}],"urls":[]}</t>
  </si>
  <si>
    <t>1547946354667712516</t>
  </si>
  <si>
    <t>andrewmorrisuk</t>
  </si>
  <si>
    <t>Fri Jul 15 14:09:05 +0000 2022</t>
  </si>
  <si>
    <t>2358562603</t>
  </si>
  <si>
    <t>&lt;a href="http://andrewmmorris.com/" rel="nofollow"&gt;Autism_twitter&lt;/a&gt;</t>
  </si>
  <si>
    <t>http://pbs.twimg.com/profile_images/1526832446402084864/AB6LX2Bg_normal.jpg</t>
  </si>
  <si>
    <t>Bedford</t>
  </si>
  <si>
    <t>http://twitter.com/andrewmorrisuk/statuses/1547946354667712516</t>
  </si>
  <si>
    <t>1547946333754904577</t>
  </si>
  <si>
    <t>Neeraj10z</t>
  </si>
  <si>
    <t>The youth need skills. @UNYouthEnvoy cooperation guidance is needed Skills in human life is such an approach which also develops human beings, saves them and also results in a new form of brightness. #WYSD2022 
#Youth #Mentalhealth #LeaveNoOneBehind 
@UN @UN4Youth https://t.co/ca5UlFqKDl</t>
  </si>
  <si>
    <t>Fri Jul 15 14:09:00 +0000 2022</t>
  </si>
  <si>
    <t>1406962704934260736</t>
  </si>
  <si>
    <t>http://pbs.twimg.com/profile_images/1541667779798917121/9RvNhByN_normal.jpg</t>
  </si>
  <si>
    <t>http://twitter.com/Neeraj10z/statuses/1547946333754904577</t>
  </si>
  <si>
    <t>{"hashtags":[{"text":"WYSD2022","indices":[200,209]},{"text":"Youth","indices":[211,217]},{"text":"Mentalhealth","indices":[218,231]},{"text":"LeaveNoOneBehind","indices":[232,249]}],"symbols":[],"user_mentions":[{"screen_name":"UNYouthEnvoy","name":"UN Youth Envoy","id":2923724679,"id_str":"2923724679","indices":[23,36]},{"screen_name":"UN","name":"United Nations","id":14159148,"id_str":"14159148","indices":[252,255]},{"screen_name":"UN4Youth","name":"UNYouth","id":105328660,"id_str":"105328660","indices":[256,265]}],"urls":[{"url":"https://t.co/ca5UlFqKDl","expanded_url":"https://twitter.com/UNYouthEnvoy/status/1547942811277922304","display_url":"twitter.com/UNYouthEnvoy/s…","indices":[266,289]}]}</t>
  </si>
  <si>
    <t>1547946234236719105</t>
  </si>
  <si>
    <t>burdenbasket</t>
  </si>
  <si>
    <t>RT @CYPIAPTmidYAs: With the warm weather coming up remember to keep yourself safe! 
#MentalHealthAwareness #Mentalhealth #MentalHealthMatters #camhs #mentalhealthengland #mentalhealthsupport https://t.co/DeokY4rVwr</t>
  </si>
  <si>
    <t>Fri Jul 15 14:08:36 +0000 2022</t>
  </si>
  <si>
    <t>415104280</t>
  </si>
  <si>
    <t>http://pbs.twimg.com/profile_images/927885667769749504/_LqpIcuP_normal.jpg</t>
  </si>
  <si>
    <t>South Derbyshire</t>
  </si>
  <si>
    <t>http://twitter.com/burdenbasket/statuses/1547946234236719105</t>
  </si>
  <si>
    <t>{"hashtags":[{"text":"MentalHealthAwareness","indices":[85,107]},{"text":"Mentalhealth","indices":[108,121]}],"symbols":[],"user_mentions":[{"screen_name":"CYPIAPTmidYAs","name":"Midlands Young Advisors","id":920212749682184200,"id_str":"920212749682184192","indices":[3,17]}],"urls":[]}</t>
  </si>
  <si>
    <t>1547946230889598976</t>
  </si>
  <si>
    <t>TrekTherapy</t>
  </si>
  <si>
    <t>Thank you #ArnoldClarkCommunityFund for awarding us a Community Fund grant. These funds will help #TrekTherapy to support our service users to participate in a very unique and exciting event scheduled for September. #ArnoldClarkCommunityFund #mentalhealth #nature #outdoors https://t.co/CpB3YHqXDa</t>
  </si>
  <si>
    <t>Fri Jul 15 14:08:35 +0000 2022</t>
  </si>
  <si>
    <t>1377885599324114945</t>
  </si>
  <si>
    <t>http://pbs.twimg.com/profile_images/1377988754535763969/K1k1DhOc_normal.jpg</t>
  </si>
  <si>
    <t xml:space="preserve">England </t>
  </si>
  <si>
    <t>http://twitter.com/TrekTherapy/statuses/1547946230889598976</t>
  </si>
  <si>
    <t>{"hashtags":[{"text":"ArnoldClarkCommunityFund","indices":[10,35]},{"text":"TrekTherapy","indices":[98,110]},{"text":"ArnoldClarkCommunityFund","indices":[216,241]},{"text":"mentalhealth","indices":[242,255]},{"text":"nature","indices":[256,263]},{"text":"outdoors","indices":[264,273]}],"symbols":[],"user_mentions":[],"urls":[],"media":[{"id":1547946087951974400,"id_str":"1547946087951974400","indices":[274,297],"media_url":"http://pbs.twimg.com/media/FXtow__VQAAjlWb.png","media_url_https":"https://pbs.twimg.com/media/FXtow__VQAAjlWb.png","url":"https://t.co/CpB3YHqXDa","display_url":"pic.twitter.com/CpB3YHqXDa","expanded_url":"https://twitter.com/TrekTherapy/status/1547946230889598976/photo/1","type":"photo","sizes":{"medium":{"w":1200,"h":584,"resize":"fit"},"large":{"w":2048,"h":996,"resize":"fit"},"thumb":{"w":150,"h":150,"resize":"crop"},"small":{"w":680,"h":331,"resize":"fit"}}}]}</t>
  </si>
  <si>
    <t>1547946228180451329</t>
  </si>
  <si>
    <t>I wish and i hope we start these helplines in #Pakistan too. We still not to  fight with #stigma related to #Mentalhealth. And for people it is the last option to try or go to see a #mentalhealthprofessional.
#dranilakhan #MentalHealthMatters #MentalHealthAwareness https://t.co/dFeEOha3HC</t>
  </si>
  <si>
    <t>Fri Jul 15 14:08:34 +0000 2022</t>
  </si>
  <si>
    <t>http://twitter.com/Anilakhan11/statuses/1547946228180451329</t>
  </si>
  <si>
    <t>{"hashtags":[{"text":"Pakistan","indices":[46,55]},{"text":"stigma","indices":[89,96]},{"text":"Mentalhealth","indices":[108,121]},{"text":"mentalhealthprofessional","indices":[182,207]},{"text":"dranilakhan","indices":[210,222]},{"text":"MentalHealthMatters","indices":[223,243]},{"text":"MentalHealthAwareness","indices":[244,266]}],"symbols":[],"user_mentions":[],"urls":[{"url":"https://t.co/dFeEOha3HC","expanded_url":"https://twitter.com/APA/status/1547942608600649728","display_url":"twitter.com/APA/status/154…","indices":[267,290]}]}</t>
  </si>
  <si>
    <t>1547946184248942594</t>
  </si>
  <si>
    <t>ValidusNFTs</t>
  </si>
  <si>
    <t>Fri Jul 15 14:08:24 +0000 2022</t>
  </si>
  <si>
    <t>1372565435120414723</t>
  </si>
  <si>
    <t>http://pbs.twimg.com/profile_images/1547732107979399174/ho7Psl0V_normal.png</t>
  </si>
  <si>
    <t>Los Angeles, CA “SKID CITY”</t>
  </si>
  <si>
    <t>http://twitter.com/ValidusNFTs/statuses/1547946184248942594</t>
  </si>
  <si>
    <t>1547946174383943680</t>
  </si>
  <si>
    <t>mimansasingh</t>
  </si>
  <si>
    <t>Fri Jul 15 14:08:22 +0000 2022</t>
  </si>
  <si>
    <t>569280615</t>
  </si>
  <si>
    <t>http://pbs.twimg.com/profile_images/1527486907105435649/gHYFfD5n_normal.jpg</t>
  </si>
  <si>
    <t>http://twitter.com/mimansasingh/statuses/1547946174383943680</t>
  </si>
  <si>
    <t>1547946139218874370</t>
  </si>
  <si>
    <t>tonyblaq99</t>
  </si>
  <si>
    <t>Fri Jul 15 14:08:13 +0000 2022</t>
  </si>
  <si>
    <t>1451888011311001605</t>
  </si>
  <si>
    <t>http://pbs.twimg.com/profile_images/1510442066697981956/6HLxwlrA_normal.jpg</t>
  </si>
  <si>
    <t>http://twitter.com/tonyblaq99/statuses/1547946139218874370</t>
  </si>
  <si>
    <t>1547946137675476992</t>
  </si>
  <si>
    <t>JillHF_AFSP</t>
  </si>
  <si>
    <t>Daily goals: 1) Friday look back, look forward, set 3 goals for today; 2) touch my toes and reach for the sky; 3) check in with a friend see how they are processing current challenges, hug if possible; 4) quiet evening, settle into weekend #FridayVibes #Mentalhealth #Stopsuicide https://t.co/7OS8UsC8Pi</t>
  </si>
  <si>
    <t>2994500626</t>
  </si>
  <si>
    <t>http://pbs.twimg.com/profile_images/907241108123422727/vbD7lOuX_normal.jpg</t>
  </si>
  <si>
    <t>http://twitter.com/JillHF_AFSP/statuses/1547946137675476992</t>
  </si>
  <si>
    <t>{"hashtags":[{"text":"FridayVibes","indices":[240,252]},{"text":"Mentalhealth","indices":[253,266]},{"text":"Stopsuicide","indices":[267,279]}],"symbols":[],"user_mentions":[],"urls":[],"media":[{"id":1547946132705226800,"id_str":"1547946132705226754","indices":[280,303],"media_url":"http://pbs.twimg.com/media/FXtozmtVsAIag4v.jpg","media_url_https":"https://pbs.twimg.com/media/FXtozmtVsAIag4v.jpg","url":"https://t.co/7OS8UsC8Pi","display_url":"pic.twitter.com/7OS8UsC8Pi","expanded_url":"https://twitter.com/JillHF_AFSP/status/1547946137675476992/photo/1","type":"photo","sizes":{"thumb":{"w":150,"h":150,"resize":"crop"},"small":{"w":545,"h":680,"resize":"fit"},"large":{"w":1032,"h":1288,"resize":"fit"},"medium":{"w":961,"h":1200,"resize":"fit"}}}]}</t>
  </si>
  <si>
    <t>1547946130553548800</t>
  </si>
  <si>
    <t>domhalps</t>
  </si>
  <si>
    <t>Fri Jul 15 14:08:11 +0000 2022</t>
  </si>
  <si>
    <t>335348201</t>
  </si>
  <si>
    <t>http://pbs.twimg.com/profile_images/1235196395537207297/9WsCRU3y_normal.jpg</t>
  </si>
  <si>
    <t>http://twitter.com/domhalps/statuses/1547946130553548800</t>
  </si>
  <si>
    <t>1547946127298703361</t>
  </si>
  <si>
    <t>CamoDraws</t>
  </si>
  <si>
    <t>RT @NAMISouthernAZ: You are so important in this world. There's no one else like you in life. You're unique take and perspective makes this world a better place for everyone. 
#nami #namisa #namisouthernaz #mentalhealth #selfcare #inspiration #healing #together4MH https://t.co/ju6TxVVD71</t>
  </si>
  <si>
    <t>Fri Jul 15 14:08:10 +0000 2022</t>
  </si>
  <si>
    <t>1417021066203963392</t>
  </si>
  <si>
    <t>http://pbs.twimg.com/profile_images/1437164995712667651/v6RUP_hC_normal.jpg</t>
  </si>
  <si>
    <t>Tohono O’odham and Yaqui land</t>
  </si>
  <si>
    <t>http://twitter.com/CamoDraws/statuses/1547946127298703361</t>
  </si>
  <si>
    <t>{"hashtags":[],"symbols":[],"user_mentions":[{"screen_name":"NAMISouthernAZ","name":"NAMISouthernArizona","id":131560911,"id_str":"131560911","indices":[3,18]}],"urls":[]}</t>
  </si>
  <si>
    <t>1547946117718949892</t>
  </si>
  <si>
    <t>ajit_dhanuwar</t>
  </si>
  <si>
    <t>Fri Jul 15 14:08:08 +0000 2022</t>
  </si>
  <si>
    <t>1501203660113694732</t>
  </si>
  <si>
    <t>http://pbs.twimg.com/profile_images/1536699811545526273/X3GrkOo2_normal.jpg</t>
  </si>
  <si>
    <t>http://twitter.com/ajit_dhanuwar/statuses/1547946117718949892</t>
  </si>
  <si>
    <t>1547946110873874432</t>
  </si>
  <si>
    <t>cathcooney</t>
  </si>
  <si>
    <t>RT @DannyGemmell659: It was a privilege to speak at the @YMCAScot #Wellbeing conference today and facilitate a #Kitbag session with the teams. Really inspiring work to support their community, looking forward to hearing how it helps open meaningful conversations. @KeeganSmith_Law #MentalHealth 💙🧠🌱 https://t.co/TlOpjAUTeA</t>
  </si>
  <si>
    <t>Fri Jul 15 14:08:06 +0000 2022</t>
  </si>
  <si>
    <t>612493600</t>
  </si>
  <si>
    <t>http://pbs.twimg.com/profile_images/1440219640160870401/aAA1v_rv_normal.jpg</t>
  </si>
  <si>
    <t>http://twitter.com/cathcooney/statuses/1547946110873874432</t>
  </si>
  <si>
    <t>{"hashtags":[{"text":"Wellbeing","indices":[66,76]},{"text":"Kitbag","indices":[111,118]}],"symbols":[],"user_mentions":[{"screen_name":"DannyGemmell659","name":"Danny Gemmell","id":820307774513053700,"id_str":"820307774513053697","indices":[3,19]},{"screen_name":"YMCAScot","name":"YMCA Scotland","id":2216025504,"id_str":"2216025504","indices":[56,65]}],"urls":[]}</t>
  </si>
  <si>
    <t>1547946108973748224</t>
  </si>
  <si>
    <t>TrueNewsCo</t>
  </si>
  <si>
    <t>Rep. @RonnyJacksonTX, a former #WhiteHouse physician under the #BidenAdministration, was reprimanded by #Obama for admitting that everyone has been questioning #JoeBiden’s #Mentalhealth for years. https://t.co/aOlHzZlFMA</t>
  </si>
  <si>
    <t>1393120854305910785</t>
  </si>
  <si>
    <t>http://pbs.twimg.com/profile_images/1393121214303031300/wkA7qomd_normal.jpg</t>
  </si>
  <si>
    <t>http://twitter.com/TrueNewsCo/statuses/1547946108973748224</t>
  </si>
  <si>
    <t>{"hashtags":[{"text":"WhiteHouse","indices":[31,42]},{"text":"BidenAdministration","indices":[63,83]},{"text":"Obama","indices":[104,110]},{"text":"JoeBiden","indices":[160,169]},{"text":"Mentalhealth","indices":[172,185]}],"symbols":[],"user_mentions":[{"screen_name":"RonnyJacksonTX","name":"Ronny Jackson","id":1201953403099893800,"id_str":"1201953403099893760","indices":[5,20]}],"urls":[],"media":[{"id":1547945718752563200,"id_str":"1547945718752563206","indices":[197,220],"media_url":"http://pbs.twimg.com/media/FXtobgnVUAYrbum.png","media_url_https":"https://pbs.twimg.com/media/FXtobgnVUAYrbum.png","url":"https://t.co/aOlHzZlFMA","display_url":"pic.twitter.com/aOlHzZlFMA","expanded_url":"https://twitter.com/TrueNewsCo/status/1547946108973748224/photo/1","type":"photo","sizes":{"large":{"w":305,"h":566,"resize":"fit"},"small":{"w":305,"h":566,"resize":"fit"},"medium":{"w":305,"h":566,"resize":"fit"},"thumb":{"w":150,"h":150,"resize":"crop"}}}]}</t>
  </si>
  <si>
    <t>1547946107158040579</t>
  </si>
  <si>
    <t>OfficeSutra</t>
  </si>
  <si>
    <t>RT @EmceeSLIM: https://t.co/9HBkFQmzB4
#WeTheNorth @NASA
#Toronto #Canada #MobileApps #Ecommerce #NASA #WebDesign #Gratitude #Peace #Food #Love #Fitness  #RealEstate #Startups #Nature #Art #HealthandWellness #Giving #Business #MentalHealth #International #Space #Meditation #Travel #Shop https://t.co/8iXcyysPeT</t>
  </si>
  <si>
    <t>931539906958057472</t>
  </si>
  <si>
    <t>&lt;a href="http://www.amandhally.net" rel="nofollow"&gt;OfficeMotivation&lt;/a&gt;</t>
  </si>
  <si>
    <t>http://pbs.twimg.com/profile_images/931553258648174592/Cz_ZwNWD_normal.jpg</t>
  </si>
  <si>
    <t>NY</t>
  </si>
  <si>
    <t>http://twitter.com/OfficeSutra/statuses/1547946107158040579</t>
  </si>
  <si>
    <t>{"hashtags":[{"text":"WeTheNorth","indices":[40,51]},{"text":"Toronto","indices":[59,67]},{"text":"Canada","indices":[68,75]},{"text":"MobileApps","indices":[76,87]},{"text":"Ecommerce","indices":[88,98]},{"text":"NASA","indices":[99,104]},{"text":"WebDesign","indices":[105,115]},{"text":"Gratitude","indices":[116,126]},{"text":"Peace","indices":[127,133]},{"text":"Food","indices":[134,139]}],"symbols":[],"user_mentions":[{"screen_name":"EmceeSLIM","name":"SLIM Enterprises","id":85707941,"id_str":"85707941","indices":[3,13]},{"screen_name":"NASA","name":"NASA","id":11348282,"id_str":"11348282","indices":[52,57]}],"urls":[{"url":"https://t.co/9HBkFQmzB4","expanded_url":"http://SLIM-ENT.com","display_url":"SLIM-ENT.com","indices":[15,38]}]}</t>
  </si>
  <si>
    <t>1547946068960108546</t>
  </si>
  <si>
    <t>skeighley</t>
  </si>
  <si>
    <t>RT @dlhampton: You make your mental and physical health with ur daily habits. 
8 Easy Habits That Will Rapidly Improve Your Brain https://t.co/dIH8nsgsZG
#habits #mentalhealth #brain #brainhealth #health #wellness #FridayFitness #fridaymorning #FridayVibes #FridayFeeling #selfcare #lifestyle https://t.co/HB6D6rJMAr</t>
  </si>
  <si>
    <t>Fri Jul 15 14:07:56 +0000 2022</t>
  </si>
  <si>
    <t>48329003</t>
  </si>
  <si>
    <t>http://pbs.twimg.com/profile_images/758584715536375808/fLBtY4nY_normal.jpg</t>
  </si>
  <si>
    <t>Yorkshire UK</t>
  </si>
  <si>
    <t>http://twitter.com/skeighley/statuses/1547946068960108546</t>
  </si>
  <si>
    <t>{"hashtags":[],"symbols":[],"user_mentions":[{"screen_name":"dlhampton","name":"Debbie Hampton","id":16275858,"id_str":"16275858","indices":[3,13]}],"urls":[]}</t>
  </si>
  <si>
    <t>1547946055827746823</t>
  </si>
  <si>
    <t>RT @NAMISouthernAZ: If you have a story to tell about your life with mental illness &amp;amp; recovery Ending the Silence is looking for you. For info please contact Melissa Clayton at mclayton@namisa.org 
#nami #namisa #namisouthernaz #mentalhealth #selfcare #inspiration #healing #together4MH https://t.co/yCP3673qK1</t>
  </si>
  <si>
    <t>Fri Jul 15 14:07:53 +0000 2022</t>
  </si>
  <si>
    <t>http://twitter.com/CamoDraws/statuses/1547946055827746823</t>
  </si>
  <si>
    <t>1547945999540187139</t>
  </si>
  <si>
    <t>vanivina9</t>
  </si>
  <si>
    <t>RT @DannyGautama: It doesn’t matter how we look to others, just learn to be comfortable with being the wonderful you.❤️. #Mentalhealth #MentalHealthMatters #thursdaymorning #thursdayvibes https://t.co/q2SnxUFKIb</t>
  </si>
  <si>
    <t>Fri Jul 15 14:07:40 +0000 2022</t>
  </si>
  <si>
    <t>2498252630</t>
  </si>
  <si>
    <t>http://pbs.twimg.com/profile_images/1162637441582292992/pKPczUum_normal.jpg</t>
  </si>
  <si>
    <t>http://twitter.com/vanivina9/statuses/1547945999540187139</t>
  </si>
  <si>
    <t>{"hashtags":[{"text":"Mentalhealth","indices":[121,134]}],"symbols":[],"user_mentions":[{"screen_name":"DannyGautama","name":"Danny \"Dimples\" Gautama","id":1167140064771682300,"id_str":"1167140064771682305","indices":[3,16]}],"urls":[]}</t>
  </si>
  <si>
    <t>1547945962433544192</t>
  </si>
  <si>
    <t>fortis_mhbs</t>
  </si>
  <si>
    <t>https://t.co/u8SaeS0n9M
@Spotify
The Mind Pod - #podcast series on #Mentalhealth featuring @dr_samirparikh in association with 
@myUpchar
Episode 9 Gaming Disorder
@TarwaniJatin 
@MoodforMind
@sukoonhealth
#mindspace  
@fortis_hospital https://t.co/9VcruJL8W7</t>
  </si>
  <si>
    <t>Fri Jul 15 14:07:31 +0000 2022</t>
  </si>
  <si>
    <t>1285847409554124802</t>
  </si>
  <si>
    <t>http://pbs.twimg.com/profile_images/1285849288958869509/1dcOLdhT_normal.jpg</t>
  </si>
  <si>
    <t xml:space="preserve">India </t>
  </si>
  <si>
    <t>http://twitter.com/fortis_mhbs/statuses/1547945962433544192</t>
  </si>
  <si>
    <t>{"hashtags":[{"text":"podcast","indices":[50,58]},{"text":"Mentalhealth","indices":[69,82]},{"text":"mindspace","indices":[210,220]}],"symbols":[],"user_mentions":[{"screen_name":"Spotify","name":"Spotify","id":17230018,"id_str":"17230018","indices":[24,32]},{"screen_name":"dr_samirparikh","name":"Dr. Samir Parikh","id":141502393,"id_str":"141502393","indices":[93,108]},{"screen_name":"myUpchar","name":"myupchar","id":806845799648751600,"id_str":"806845799648751616","indices":[130,139]},{"screen_name":"TarwaniJatin","name":"Jatin Tarwani","id":1428697760279056400,"id_str":"1428697760279056385","indices":[167,180]},{"screen_name":"MoodforMind","name":"Dr Rupika Dhurjati","id":1451151905674064000,"id_str":"1451151905674063872","indices":[182,194]},{"screen_name":"sukoonhealth","name":"sukoonhealth","id":1244228666822779000,"id_str":"1244228666822778880","indices":[195,208]},{"screen_name":"fortis_hospital","name":"Fortis Healthcare","id":39211877,"id_str":"39211877","indices":[223,239]}],"urls":[{"url":"https://t.co/u8SaeS0n9M","expanded_url":"https://open.spotify.com/episode/6dcFFiETj6t6cvEtrMJBbF?si=zlugv6XFTNe2up-4DFmJtQ","display_url":"open.spotify.com/episode/6dcFFi…","indices":[0,23]}],"media":[{"id":1547945950798545000,"id_str":"1547945950798544904","indices":[240,263],"media_url":"http://pbs.twimg.com/media/FXtopBDaAAgEsN8.jpg","media_url_https":"https://pbs.twimg.com/media/FXtopBDaAAgEsN8.jpg","url":"https://t.co/9VcruJL8W7","display_url":"pic.twitter.com/9VcruJL8W7","expanded_url":"https://twitter.com/fortis_mhbs/status/1547945962433544192/photo/1","type":"photo","sizes":{"thumb":{"w":150,"h":150,"resize":"crop"},"small":{"w":680,"h":680,"resize":"fit"},"medium":{"w":1000,"h":1000,"resize":"fit"},"large":{"w":1000,"h":1000,"resize":"fit"}}}]}</t>
  </si>
  <si>
    <t>1547945931240198145</t>
  </si>
  <si>
    <t>#americanpsychologicalassosciation #apa #societyforthepsychologicalstudyofcultureethnicityandrace #culture #ethnitcity #race #fightingracism #crossracialethnicsolidarity #strengthinsolidarity #towardsbeinganaccomplice #mentalhealth</t>
  </si>
  <si>
    <t>Fri Jul 15 14:07:24 +0000 2022</t>
  </si>
  <si>
    <t>1547945628868562947</t>
  </si>
  <si>
    <t>http://twitter.com/APAdiv45_cokley/statuses/1547945931240198145</t>
  </si>
  <si>
    <t>{"hashtags":[{"text":"americanpsychologicalassosciation","indices":[0,34]},{"text":"apa","indices":[35,39]},{"text":"societyforthepsychologicalstudyofcultureethnicityandrace","indices":[40,97]},{"text":"culture","indices":[98,106]},{"text":"ethnitcity","indices":[107,118]},{"text":"race","indices":[119,124]},{"text":"fightingracism","indices":[125,140]},{"text":"crossracialethnicsolidarity","indices":[141,169]},{"text":"strengthinsolidarity","indices":[170,191]},{"text":"towardsbeinganaccomplice","indices":[192,217]},{"text":"mentalhealth","indices":[218,231]}],"symbols":[],"user_mentions":[],"urls":[]}</t>
  </si>
  <si>
    <t>1547945910289633293</t>
  </si>
  <si>
    <t>CompChemBioBot</t>
  </si>
  <si>
    <t>RT @cureherpesEU: Living with #herpes is not “ok”. People have the right to know the truth about the health complications of herpes viruses as well as to be cured. We will keep fighting for the right of health. #curehsv #sexualhealth #mentalhealth #drugdiscovery #medtwitter #genetherapy #investors</t>
  </si>
  <si>
    <t>Fri Jul 15 14:07:19 +0000 2022</t>
  </si>
  <si>
    <t>1294992458770722817</t>
  </si>
  <si>
    <t>&lt;a href="https://help.twitter.com/en/using-twitter/how-to-tweet#source-labels" rel="nofollow"&gt;CompChemBio Bot&lt;/a&gt;</t>
  </si>
  <si>
    <t>http://pbs.twimg.com/profile_images/1295031340828700672/x_lMq5Ky_normal.jpg</t>
  </si>
  <si>
    <t>Gothenburg, Sweden</t>
  </si>
  <si>
    <t>http://twitter.com/CompChemBioBot/statuses/1547945910289633293</t>
  </si>
  <si>
    <t>{"hashtags":[{"text":"herpes","indices":[30,37]}],"symbols":[],"user_mentions":[{"screen_name":"cureherpesEU","name":"HerpesAdvocateEurope","id":1545915161726386200,"id_str":"1545915161726386177","indices":[3,16]}],"urls":[]}</t>
  </si>
  <si>
    <t>1547945887426457603</t>
  </si>
  <si>
    <t>ThinkerRaider</t>
  </si>
  <si>
    <t>RT @TheThinker27: Super bullish and healthy chart in a bearish market… #TheThinker 
#BSCGem #100x #Mentalhealth https://t.co/uLgKR1A4Wq</t>
  </si>
  <si>
    <t>Fri Jul 15 14:07:13 +0000 2022</t>
  </si>
  <si>
    <t>1536719395250118657</t>
  </si>
  <si>
    <t>http://pbs.twimg.com/profile_images/1539922724675633153/CYPVeF5L_normal.jpg</t>
  </si>
  <si>
    <t>http://twitter.com/ThinkerRaider/statuses/1547945887426457603</t>
  </si>
  <si>
    <t>{"hashtags":[{"text":"TheThinker","indices":[71,82]},{"text":"BSCGem","indices":[85,92]},{"text":"100x","indices":[93,98]},{"text":"Mentalhealth","indices":[99,112]}],"symbols":[],"user_mentions":[{"screen_name":"TheThinker27","name":"The Thinker","id":1528720233690808300,"id_str":"1528720233690808320","indices":[3,16]}],"urls":[],"media":[{"id":1547674748443697200,"id_str":"1547674748443697152","indices":[113,136],"media_url":"http://pbs.twimg.com/media/FXpx-9jUIAABMm-.jpg","media_url_https":"https://pbs.twimg.com/media/FXpx-9jUIAABMm-.jpg","url":"https://t.co/uLgKR1A4Wq","display_url":"pic.twitter.com/uLgKR1A4Wq","expanded_url":"https://twitter.com/TheThinker27/status/1547674753325879300/photo/1","type":"photo","sizes":{"thumb":{"w":150,"h":150,"resize":"crop"},"small":{"w":514,"h":680,"resize":"fit"},"large":{"w":1115,"h":1474,"resize":"fit"},"medium":{"w":908,"h":1200,"resize":"fit"}},"source_status_id":1547674753325879300,"source_status_id_str":"1547674753325879300","source_user_id":1528720233690808300,"source_user_id_str":"1528720233690808320"}]}</t>
  </si>
  <si>
    <t>1547945883559374849</t>
  </si>
  <si>
    <t>cureherpesEU</t>
  </si>
  <si>
    <t>Living with #herpes is not “ok”. People have the right to know the truth about the health complications of herpes viruses as well as to be cured. We will keep fighting for the right of health. #curehsv #sexualhealth #mentalhealth #drugdiscovery #medtwitter #genetherapy #investors</t>
  </si>
  <si>
    <t>Fri Jul 15 14:07:12 +0000 2022</t>
  </si>
  <si>
    <t>1545915161726386177</t>
  </si>
  <si>
    <t>http://pbs.twimg.com/profile_images/1545917658813669376/YwlOrtQt_normal.jpg</t>
  </si>
  <si>
    <t>http://twitter.com/cureherpesEU/statuses/1547945883559374849</t>
  </si>
  <si>
    <t>{"hashtags":[{"text":"herpes","indices":[12,19]},{"text":"curehsv","indices":[193,201]},{"text":"sexualhealth","indices":[202,215]},{"text":"mentalhealth","indices":[216,229]},{"text":"drugdiscovery","indices":[230,244]},{"text":"medtwitter","indices":[245,256]},{"text":"genetherapy","indices":[257,269]},{"text":"investors","indices":[270,280]}],"symbols":[],"user_mentions":[],"urls":[]}</t>
  </si>
  <si>
    <t>1547945847597371403</t>
  </si>
  <si>
    <t>MrBroihier</t>
  </si>
  <si>
    <t>RT @harrypetsanis: Authenticity scares people. The more comfortable you are with yourself, the more uncomfortable people are with themselves. Never allow anyone to change you to ease their insecurities.
#FYP #quote #wellness #Mentalhealth #motivation #Truth #Facts #life #Live #Inspiration #Mindset</t>
  </si>
  <si>
    <t>Fri Jul 15 14:07:04 +0000 2022</t>
  </si>
  <si>
    <t>3339845471</t>
  </si>
  <si>
    <t>http://pbs.twimg.com/profile_images/1519107939566505984/HzbRWHhh_normal.jpg</t>
  </si>
  <si>
    <t>Foxmagastan</t>
  </si>
  <si>
    <t>http://twitter.com/MrBroihier/statuses/1547945847597371403</t>
  </si>
  <si>
    <t>1547945806648332289</t>
  </si>
  <si>
    <t>SisterBC420</t>
  </si>
  <si>
    <t>Join us every Monday at 2pm est.  Turn 🔔 on for spaces so you never miss out!!  #mentalhealth and #wellness is important for us all.  
I am not a licensed provider, just a sister with a heart. ❤️
*This is a NO SHILL zone https://t.co/Anfko0RU7j</t>
  </si>
  <si>
    <t>Fri Jul 15 14:06:54 +0000 2022</t>
  </si>
  <si>
    <t>319128480</t>
  </si>
  <si>
    <t>http://pbs.twimg.com/profile_images/1547955571910881281/51Mljigu_normal.jpg</t>
  </si>
  <si>
    <t>New York-SC</t>
  </si>
  <si>
    <t>http://twitter.com/SisterBC420/statuses/1547945806648332289</t>
  </si>
  <si>
    <t>{"hashtags":[{"text":"mentalhealth","indices":[80,93]},{"text":"wellness","indices":[98,107]}],"symbols":[],"user_mentions":[],"urls":[],"media":[{"id":1547945801141211100,"id_str":"1547945801141211138","indices":[223,246],"media_url":"http://pbs.twimg.com/media/FXtogTiUUAI4GWT.jpg","media_url_https":"https://pbs.twimg.com/media/FXtogTiUUAI4GWT.jpg","url":"https://t.co/Anfko0RU7j","display_url":"pic.twitter.com/Anfko0RU7j","expanded_url":"https://twitter.com/SisterBC420/status/1547945806648332289/photo/1","type":"photo","sizes":{"thumb":{"w":150,"h":150,"resize":"crop"},"medium":{"w":1200,"h":800,"resize":"fit"},"large":{"w":1280,"h":853,"resize":"fit"},"small":{"w":680,"h":453,"resize":"fit"}}}]}</t>
  </si>
  <si>
    <t>1547945800403021825</t>
  </si>
  <si>
    <t>LincolnPine</t>
  </si>
  <si>
    <t>RT @PRCRegion8: The National Suicide Prevention Lifeline is now 988! This dialing code will serve as a universal entry point to reach a trained crisis counselor who can help regardless of where they live. 988 operators are available 24/7. #SAMHSA #988 #SanAntonio #MentalHealth https://t.co/7cwxdhIlCH</t>
  </si>
  <si>
    <t>Fri Jul 15 14:06:52 +0000 2022</t>
  </si>
  <si>
    <t>1016295990452727809</t>
  </si>
  <si>
    <t>http://pbs.twimg.com/profile_images/1134874095542161409/1qdcrsKd_normal.png</t>
  </si>
  <si>
    <t>where the light is</t>
  </si>
  <si>
    <t>http://twitter.com/LincolnPine/statuses/1547945800403021825</t>
  </si>
  <si>
    <t>{"hashtags":[],"symbols":[],"user_mentions":[{"screen_name":"PRCRegion8","name":"PRC Region 8","id":1135390628,"id_str":"1135390628","indices":[3,14]}],"urls":[]}</t>
  </si>
  <si>
    <t>1547945786587066368</t>
  </si>
  <si>
    <t>TimTelsa_666</t>
  </si>
  <si>
    <t>Fri Jul 15 14:06:49 +0000 2022</t>
  </si>
  <si>
    <t>1489614144932388871</t>
  </si>
  <si>
    <t>http://twitter.com/TimTelsa_666/statuses/1547945786587066368</t>
  </si>
  <si>
    <t>1547945760733335552</t>
  </si>
  <si>
    <t>Social_Gains_C</t>
  </si>
  <si>
    <t>#MentalHealth ✅
https://t.co/tZDnTjhm74
#cryptocurrency #crypto #CryptocurrencyNews #NFTCommunity #nft #nftnews #SolanaNFT #solana #Ethereum #ETH #btc #blockchain #web3 #metaverse #cryptotwitter https://t.co/AQ8X68FGFl</t>
  </si>
  <si>
    <t>Fri Jul 15 14:06:43 +0000 2022</t>
  </si>
  <si>
    <t>1422575015199916034</t>
  </si>
  <si>
    <t>http://pbs.twimg.com/profile_images/1422575564968370180/OX8KrEcN_normal.jpg</t>
  </si>
  <si>
    <t>http://twitter.com/Social_Gains_C/statuses/1547945760733335552</t>
  </si>
  <si>
    <t>{"hashtags":[{"text":"MentalHealth","indices":[0,13]},{"text":"cryptocurrency","indices":[42,57]},{"text":"crypto","indices":[58,65]},{"text":"CryptocurrencyNews","indices":[66,85]},{"text":"NFTCommunity","indices":[86,99]},{"text":"nft","indices":[100,104]},{"text":"nftnews","indices":[105,113]},{"text":"SolanaNFT","indices":[114,124]},{"text":"solana","indices":[125,132]},{"text":"Ethereum","indices":[133,142]},{"text":"ETH","indices":[143,147]},{"text":"btc","indices":[148,152]},{"text":"blockchain","indices":[153,164]},{"text":"web3","indices":[165,170]},{"text":"metaverse","indices":[171,181]},{"text":"cryptotwitter","indices":[182,196]}],"symbols":[],"user_mentions":[],"urls":[{"url":"https://t.co/tZDnTjhm74","expanded_url":"https://nftnow.com/guides/nft-experts-explain-how-to-maintain-your-mental-health-in-a-bear-market/","display_url":"nftnow.com/guides/nft-exp…","indices":[17,40]}],"media":[{"id":1547945751279415300,"id_str":"1547945751279415299","indices":[197,220],"media_url":"http://pbs.twimg.com/media/FXtodZyVsAM9BU0.jpg","media_url_https":"https://pbs.twimg.com/media/FXtodZyVsAM9BU0.jpg","url":"https://t.co/AQ8X68FGFl","display_url":"pic.twitter.com/AQ8X68FGFl","expanded_url":"https://twitter.com/Social_Gains_C/status/1547945760733335552/photo/1","type":"photo","sizes":{"large":{"w":1170,"h":1505,"resize":"fit"},"thumb":{"w":150,"h":150,"resize":"crop"},"small":{"w":529,"h":680,"resize":"fit"},"medium":{"w":933,"h":1200,"resize":"fit"}}}]}</t>
  </si>
  <si>
    <t>1547945732455288833</t>
  </si>
  <si>
    <t>Fri Jul 15 14:06:36 +0000 2022</t>
  </si>
  <si>
    <t>http://twitter.com/godfrey_G_/statuses/1547945732455288833</t>
  </si>
  <si>
    <t>1547945639383666689</t>
  </si>
  <si>
    <t>Letisek</t>
  </si>
  <si>
    <t>RT @pgockley: The best time for new beginnings is now.
#EliminateBullyingBasedViolence with #Kindness &amp;amp; #Creativity learn how: https://t.co/N1oPXzb9Hs 
#ReputationIntelligence #SuicideAwareness #bullying #awareness #mentalhealth #wellness https://t.co/vEU0UEfe5b</t>
  </si>
  <si>
    <t>Fri Jul 15 14:06:14 +0000 2022</t>
  </si>
  <si>
    <t>1330232917516316677</t>
  </si>
  <si>
    <t>http://pbs.twimg.com/profile_images/1533741472981340160/Xv4g3ZO3_normal.jpg</t>
  </si>
  <si>
    <t>Nigeria</t>
  </si>
  <si>
    <t>http://twitter.com/Letisek/statuses/1547945639383666689</t>
  </si>
  <si>
    <t>{"hashtags":[{"text":"EliminateBullyingBasedViolence","indices":[56,87]},{"text":"Kindness","indices":[93,102]},{"text":"Creativity","indices":[109,120]}],"symbols":[],"user_mentions":[{"screen_name":"pgockley","name":"Pamela S. Gockley","id":27678293,"id_str":"27678293","indices":[3,12]}],"urls":[]}</t>
  </si>
  <si>
    <t>1547945633180311555</t>
  </si>
  <si>
    <t>TamiMark2</t>
  </si>
  <si>
    <t>The #addiction and #mentalhealth systems urgently need to remove regulatory barriers to #integration. https://t.co/krkACNYviw</t>
  </si>
  <si>
    <t>Fri Jul 15 14:06:13 +0000 2022</t>
  </si>
  <si>
    <t>1225464792464449536</t>
  </si>
  <si>
    <t>http://pbs.twimg.com/profile_images/1285610039592529920/Eek2MuxX_normal.jpg</t>
  </si>
  <si>
    <t>http://twitter.com/TamiMark2/statuses/1547945633180311555</t>
  </si>
  <si>
    <t>{"hashtags":[{"text":"addiction","indices":[4,14]},{"text":"mentalhealth","indices":[19,32]},{"text":"integration","indices":[88,100]}],"symbols":[],"user_mentions":[],"urls":[{"url":"https://t.co/krkACNYviw","expanded_url":"https://www.nytimes.com/2022/06/24/opinion/addiction-overdose-mental-health.html?smid=tw-share","display_url":"nytimes.com/2022/06/24/opi…","indices":[102,125]}]}</t>
  </si>
  <si>
    <t>1547945609205665792</t>
  </si>
  <si>
    <t>FunkeAwogbade</t>
  </si>
  <si>
    <t>@mindcare_ng #mentalhealth #depression #suicide #trauma #therapy #MentalHealthMatters</t>
  </si>
  <si>
    <t>Fri Jul 15 14:06:07 +0000 2022</t>
  </si>
  <si>
    <t>1498411544882909184</t>
  </si>
  <si>
    <t>mindcare_ng</t>
  </si>
  <si>
    <t>1070000811831386112</t>
  </si>
  <si>
    <t>1547941936480153610</t>
  </si>
  <si>
    <t>http://pbs.twimg.com/profile_images/1151498481200222208/z2quHPS1_normal.jpg</t>
  </si>
  <si>
    <t>Lagos, Nigeria</t>
  </si>
  <si>
    <t>http://twitter.com/FunkeAwogbade/statuses/1547945609205665792</t>
  </si>
  <si>
    <t>{"hashtags":[{"text":"mentalhealth","indices":[13,26]},{"text":"depression","indices":[27,38]},{"text":"suicide","indices":[39,47]},{"text":"trauma","indices":[48,55]},{"text":"therapy","indices":[56,64]},{"text":"MentalHealthMatters","indices":[65,85]}],"symbols":[],"user_mentions":[{"screen_name":"mindcare_ng","name":"Mind Care Initiative","id":1498411544882909200,"id_str":"1498411544882909184","indices":[0,12]}],"urls":[]}</t>
  </si>
  <si>
    <t>1547945563965952001</t>
  </si>
  <si>
    <t>CYPIAPTmidYAs</t>
  </si>
  <si>
    <t>With the warm weather coming up remember to keep yourself safe! 
#MentalHealthAwareness #Mentalhealth #MentalHealthMatters #camhs #mentalhealthengland #mentalhealthsupport https://t.co/DeokY4rVwr</t>
  </si>
  <si>
    <t>Fri Jul 15 14:05:56 +0000 2022</t>
  </si>
  <si>
    <t>920212749682184192</t>
  </si>
  <si>
    <t>http://pbs.twimg.com/profile_images/1191665312346886144/BtMt1d-N_normal.jpg</t>
  </si>
  <si>
    <t>http://twitter.com/CYPIAPTmidYAs/statuses/1547945563965952001</t>
  </si>
  <si>
    <t>{"hashtags":[{"text":"MentalHealthAwareness","indices":[66,88]},{"text":"Mentalhealth","indices":[89,102]},{"text":"MentalHealthMatters","indices":[103,123]},{"text":"camhs","indices":[124,130]},{"text":"mentalhealthengland","indices":[131,151]},{"text":"mentalhealthsupport","indices":[152,172]}],"symbols":[],"user_mentions":[],"urls":[],"media":[{"id":1547945554105118700,"id_str":"1547945554105118728","indices":[173,196],"media_url":"http://pbs.twimg.com/media/FXtoR7QUsAg8AFK.jpg","media_url_https":"https://pbs.twimg.com/media/FXtoR7QUsAg8AFK.jpg","url":"https://t.co/DeokY4rVwr","display_url":"pic.twitter.com/DeokY4rVwr","expanded_url":"https://twitter.com/CYPIAPTmidYAs/status/1547945563965952001/photo/1","type":"photo","sizes":{"thumb":{"w":150,"h":150,"resize":"crop"},"medium":{"w":1080,"h":1080,"resize":"fit"},"large":{"w":1080,"h":1080,"resize":"fit"},"small":{"w":680,"h":680,"resize":"fit"}}}]}</t>
  </si>
  <si>
    <t>1547945532458299397</t>
  </si>
  <si>
    <t>AMP_Cori</t>
  </si>
  <si>
    <t>Hey folks - don’t forget! We are at #Bluesfest2022 in Ottawa this weekend. Drop by the Big Chill and say hi to the AMP team on site. #music #Mentalhealth #mentalwellness https://t.co/exctxIUe2q</t>
  </si>
  <si>
    <t>Fri Jul 15 14:05:49 +0000 2022</t>
  </si>
  <si>
    <t>1526310863157833729</t>
  </si>
  <si>
    <t>http://pbs.twimg.com/profile_images/1526316578203107329/iwjQL19l_normal.jpg</t>
  </si>
  <si>
    <t>http://twitter.com/AMP_Cori/statuses/1547945532458299397</t>
  </si>
  <si>
    <t>{"hashtags":[{"text":"Bluesfest2022","indices":[36,50]},{"text":"music","indices":[133,139]},{"text":"Mentalhealth","indices":[140,153]},{"text":"mentalwellness","indices":[154,169]}],"symbols":[],"user_mentions":[],"urls":[{"url":"https://t.co/exctxIUe2q","expanded_url":"https://twitter.com/awesomemusicpro/status/1547628001013051392","display_url":"twitter.com/awesomemusicpr…","indices":[170,193]}]}</t>
  </si>
  <si>
    <t>1547945474266505216</t>
  </si>
  <si>
    <t>AziziNaqib</t>
  </si>
  <si>
    <t>RT @DrPAhad: Secret schools &amp;amp; NGO projects aren’t the solution to the secondary education ban placed on Afghan girls by the Taliban. 
Afghan girls are no less than any other child &amp;amp; deserve trained teachers, curriculum &amp;amp; classrooms. 
Open the schools. 
#Afghanistan #Mentalhealth https://t.co/5w76SDlXup</t>
  </si>
  <si>
    <t>Fri Jul 15 14:05:35 +0000 2022</t>
  </si>
  <si>
    <t>1219757359</t>
  </si>
  <si>
    <t>http://pbs.twimg.com/profile_images/1540981286889816064/ilcpaLNY_normal.jpg</t>
  </si>
  <si>
    <t>http://twitter.com/AziziNaqib/statuses/1547945474266505216</t>
  </si>
  <si>
    <t>{"hashtags":[],"symbols":[],"user_mentions":[{"screen_name":"DrPAhad","name":"Dr. Palwasha Ahad","id":480208240,"id_str":"480208240","indices":[3,11]}],"urls":[]}</t>
  </si>
  <si>
    <t>1547945465928224768</t>
  </si>
  <si>
    <t>ErycTaylorDance</t>
  </si>
  <si>
    <t>#balance #mentalhealth #mindset #positivethoughts #mentalhealthawareness #healthyliving #inspiration #marriannewilliamson 
Check out our outreach programs @etdoutreach on Instagram. 😉 https://t.co/CSyUn6Rcvj</t>
  </si>
  <si>
    <t>Fri Jul 15 14:05:33 +0000 2022</t>
  </si>
  <si>
    <t>76152151</t>
  </si>
  <si>
    <t>http://pbs.twimg.com/profile_images/1322293918357217283/ZgH9h1y8_normal.jpg</t>
  </si>
  <si>
    <t>http://twitter.com/ErycTaylorDance/statuses/1547945465928224768</t>
  </si>
  <si>
    <t>{"hashtags":[{"text":"balance","indices":[0,8]},{"text":"mentalhealth","indices":[9,22]},{"text":"mindset","indices":[23,31]},{"text":"positivethoughts","indices":[32,49]},{"text":"mentalhealthawareness","indices":[50,72]},{"text":"healthyliving","indices":[73,87]},{"text":"inspiration","indices":[88,100]},{"text":"marriannewilliamson","indices":[101,121]}],"symbols":[],"user_mentions":[],"urls":[],"media":[{"id":1547945333841268700,"id_str":"1547945333841268739","indices":[184,207],"media_url":"http://pbs.twimg.com/media/FXtoFGtVEAMy2Lg.jpg","media_url_https":"https://pbs.twimg.com/media/FXtoFGtVEAMy2Lg.jpg","url":"https://t.co/CSyUn6Rcvj","display_url":"pic.twitter.com/CSyUn6Rcvj","expanded_url":"https://twitter.com/ErycTaylorDance/status/1547945465928224768/photo/1","type":"photo","sizes":{"medium":{"w":1080,"h":1081,"resize":"fit"},"thumb":{"w":150,"h":150,"resize":"crop"},"small":{"w":679,"h":680,"resize":"fit"},"large":{"w":1080,"h":1081,"resize":"fit"}}}]}</t>
  </si>
  <si>
    <t>1547945411821768704</t>
  </si>
  <si>
    <t>klowe720</t>
  </si>
  <si>
    <t>Fri Jul 15 14:05:20 +0000 2022</t>
  </si>
  <si>
    <t>932994691</t>
  </si>
  <si>
    <t>http://pbs.twimg.com/profile_images/1417839121184272386/WZfMFut-_normal.jpg</t>
  </si>
  <si>
    <t>http://twitter.com/klowe720/statuses/1547945411821768704</t>
  </si>
  <si>
    <t>1547945373011824641</t>
  </si>
  <si>
    <t>yourwealth</t>
  </si>
  <si>
    <t>During this #RetireSooner clip, Dr. Gregory Scott Brown, M.D. board-certified psychiatrist, mental health writer, author, reveals the key to finding your purpose and what purpose is all about. https://t.co/mpA3T1Rgb3 @WesMoss365 
#mentalhealth #Happiness</t>
  </si>
  <si>
    <t>Fri Jul 15 14:05:11 +0000 2022</t>
  </si>
  <si>
    <t>33488228</t>
  </si>
  <si>
    <t>http://pbs.twimg.com/profile_images/1486378025809760258/baS7ojZV_normal.jpg</t>
  </si>
  <si>
    <t>http://twitter.com/yourwealth/statuses/1547945373011824641</t>
  </si>
  <si>
    <t>{"hashtags":[{"text":"RetireSooner","indices":[12,25]},{"text":"mentalhealth","indices":[231,244]},{"text":"Happiness","indices":[245,255]}],"symbols":[],"user_mentions":[{"screen_name":"WesMoss365","name":"Wes Moss","id":216086840,"id_str":"216086840","indices":[217,228]}],"urls":[{"url":"https://t.co/mpA3T1Rgb3","expanded_url":"https://youtu.be/Dbxn245sNXg","display_url":"youtu.be/Dbxn245sNXg","indices":[193,216]}]}</t>
  </si>
  <si>
    <t>1547945372466569219</t>
  </si>
  <si>
    <t>hri_portal</t>
  </si>
  <si>
    <t>In today's Media Digest: Ukrainian migrants face hurdles in accessing primary care, say health experts
@LDI_ILD @WCHospital #mentalhealth
https://t.co/UfHDC4DQCY</t>
  </si>
  <si>
    <t>Fri Jul 15 14:05:10 +0000 2022</t>
  </si>
  <si>
    <t>4626017114</t>
  </si>
  <si>
    <t>http://pbs.twimg.com/profile_images/1104043768385282051/oZLGim58_normal.png</t>
  </si>
  <si>
    <t>http://twitter.com/hri_portal/statuses/1547945372466569219</t>
  </si>
  <si>
    <t>{"hashtags":[{"text":"mentalhealth","indices":[125,138]}],"symbols":[],"user_mentions":[{"screen_name":"LDI_ILD","name":"Lady Davis Institute","id":561977797,"id_str":"561977797","indices":[104,112]},{"screen_name":"WCHospital","name":"Women's College Hospital","id":34676583,"id_str":"34676583","indices":[113,124]}],"urls":[{"url":"https://t.co/UfHDC4DQCY","expanded_url":"https://www.ctvnews.ca/health/ukrainian-migrants-face-hurdles-in-accessing-primary-care-say-health-experts-1.5983118","display_url":"ctvnews.ca/health/ukraini…","indices":[139,162]}]}</t>
  </si>
  <si>
    <t>1547945371023712264</t>
  </si>
  <si>
    <t>http://twitter.com/TimTelsa_666/statuses/1547945371023712264</t>
  </si>
  <si>
    <t>1547945354556911619</t>
  </si>
  <si>
    <t>CalebsKids</t>
  </si>
  <si>
    <t>Who says that learning about mental health and coping skills can’t be fun.
Summer Camp Week Two has been great!! 
S/O to @myspacelaboratories @forhercosmetics @vrlifearcade @detroitbus for spending time with us this week 💚 
-
-
#mentalhealth #detroitkids #calebskids https://t.co/hi1IviPJLA</t>
  </si>
  <si>
    <t>Fri Jul 15 14:05:06 +0000 2022</t>
  </si>
  <si>
    <t>1040004386888581120</t>
  </si>
  <si>
    <t>http://pbs.twimg.com/profile_images/1096151933197398018/F1RMYN7v_normal.jpg</t>
  </si>
  <si>
    <t>http://twitter.com/CalebsKids/statuses/1547945354556911619</t>
  </si>
  <si>
    <t>{"hashtags":[{"text":"mentalhealth","indices":[230,243]},{"text":"detroitkids","indices":[244,256]},{"text":"calebskids","indices":[257,268]}],"symbols":[],"user_mentions":[{"screen_name":"forhercosmetics","name":"ForHerCosmetics","id":756237053428437000,"id_str":"756237053428436992","indices":[144,160]},{"screen_name":"VRLifeArcade","name":"VR Life Arcade","id":1458957571008647200,"id_str":"1458957571008647174","indices":[161,174]},{"screen_name":"DetroitBus","name":"The Detroit Bus Co.","id":476319569,"id_str":"476319569","indices":[175,186]}],"urls":[],"media":[{"id":1547945209060765700,"id_str":"1547945209060765697","indices":[269,292],"media_url":"http://pbs.twimg.com/ext_tw_video_thumb/1547945209060765697/pu/img/tVLqRSr84hegOeOU.jpg","media_url_https":"https://pbs.twimg.com/ext_tw_video_thumb/1547945209060765697/pu/img/tVLqRSr84hegOeOU.jpg","url":"https://t.co/hi1IviPJLA","display_url":"pic.twitter.com/hi1IviPJLA","expanded_url":"https://twitter.com/CalebsKids/status/1547945354556911619/video/1","type":"photo","sizes":{"thumb":{"w":150,"h":150,"resize":"crop"},"small":{"w":383,"h":680,"resize":"fit"},"large":{"w":720,"h":1280,"resize":"fit"},"medium":{"w":675,"h":1200,"resize":"fit"}}}]}</t>
  </si>
  <si>
    <t>1547945309778497537</t>
  </si>
  <si>
    <t>theNEDIC</t>
  </si>
  <si>
    <t>💭 How does disability factor into promoting better body image?
Read more about a disability justice activist’s perspectives on building positive body image here  ➡️  https://t.co/mVLV8UifUx
#DisabilityPrideMonth #MentalHealth #BodyImage https://t.co/e6spmDrvit</t>
  </si>
  <si>
    <t>Fri Jul 15 14:04:55 +0000 2022</t>
  </si>
  <si>
    <t>158461099</t>
  </si>
  <si>
    <t>http://pbs.twimg.com/profile_images/1194307941337354241/1iDobJ4E_normal.jpg</t>
  </si>
  <si>
    <t>http://twitter.com/theNEDIC/statuses/1547945309778497537</t>
  </si>
  <si>
    <t>{"hashtags":[{"text":"DisabilityPrideMonth","indices":[192,213]},{"text":"MentalHealth","indices":[214,227]},{"text":"BodyImage","indices":[228,238]}],"symbols":[],"user_mentions":[],"urls":[{"url":"https://t.co/mVLV8UifUx","expanded_url":"http://bitly.ws/nkof","display_url":"bitly.ws/nkof","indices":[167,190]}],"media":[{"id":1547945308243443700,"id_str":"1547945308243443714","indices":[239,262],"media_url":"http://pbs.twimg.com/media/FXtoDnWVQAIOPrZ.jpg","media_url_https":"https://pbs.twimg.com/media/FXtoDnWVQAIOPrZ.jpg","url":"https://t.co/e6spmDrvit","display_url":"pic.twitter.com/e6spmDrvit","expanded_url":"https://twitter.com/theNEDIC/status/1547945309778497537/photo/1","type":"photo","sizes":{"thumb":{"w":150,"h":150,"resize":"crop"},"small":{"w":453,"h":680,"resize":"fit"},"medium":{"w":800,"h":1200,"resize":"fit"},"large":{"w":934,"h":1401,"resize":"fit"}}}]}</t>
  </si>
  <si>
    <t>1547945289322967041</t>
  </si>
  <si>
    <t>Fri Jul 15 14:04:51 +0000 2022</t>
  </si>
  <si>
    <t>http://twitter.com/SangmaTanushree/statuses/1547945289322967041</t>
  </si>
  <si>
    <t>1547945288404385795</t>
  </si>
  <si>
    <t>TheMonteNido</t>
  </si>
  <si>
    <t>Monte Nido &amp;amp; Affiliates is now hiring! Learn how joining our team can further your career and promote recovery.
Click on the link to get started: https://t.co/WzVirBoWJ7
#nowhiring #careers #eatingdisordertreatment #ed #eatingdisorder #mentalhealth https://t.co/5vXHLicfFG</t>
  </si>
  <si>
    <t>Fri Jul 15 14:04:50 +0000 2022</t>
  </si>
  <si>
    <t>340435971</t>
  </si>
  <si>
    <t>http://pbs.twimg.com/profile_images/1313189880609091584/NMeFiSKN_normal.jpg</t>
  </si>
  <si>
    <t>http://twitter.com/TheMonteNido/statuses/1547945288404385795</t>
  </si>
  <si>
    <t>{"hashtags":[{"text":"nowhiring","indices":[176,186]},{"text":"careers","indices":[187,195]},{"text":"eatingdisordertreatment","indices":[196,220]},{"text":"ed","indices":[221,224]},{"text":"eatingdisorder","indices":[225,240]},{"text":"mentalhealth","indices":[241,254]}],"symbols":[],"user_mentions":[],"urls":[{"url":"https://t.co/WzVirBoWJ7","expanded_url":"http://ow.ly/yhAq50JSkSw","display_url":"ow.ly/yhAq50JSkSw","indices":[151,174]}],"media":[{"id":1547945286177153000,"id_str":"1547945286177153025","indices":[255,278],"media_url":"http://pbs.twimg.com/media/FXtoCVJUYAEJFWR.jpg","media_url_https":"https://pbs.twimg.com/media/FXtoCVJUYAEJFWR.jpg","url":"https://t.co/5vXHLicfFG","display_url":"pic.twitter.com/5vXHLicfFG","expanded_url":"https://twitter.com/TheMonteNido/status/1547945288404385795/photo/1","type":"photo","sizes":{"large":{"w":940,"h":788,"resize":"fit"},"thumb":{"w":150,"h":150,"resize":"crop"},"small":{"w":680,"h":570,"resize":"fit"},"medium":{"w":940,"h":788,"resize":"fit"}}}]}</t>
  </si>
  <si>
    <t>1547945288148877312</t>
  </si>
  <si>
    <t>FDP_Tweets</t>
  </si>
  <si>
    <t>Summer camp move-ins. College drop-offs. Life transitions. New beginnings. There are dozens of reasons for routines to change -- here's how to cope when family dinner isn't what it used to be. https://t.co/cHtU6sHxTk #FamilyDinner #College #MentalHealth #Routines #Transitions</t>
  </si>
  <si>
    <t>526459713</t>
  </si>
  <si>
    <t>http://pbs.twimg.com/profile_images/674301634227347456/CQH0XF55_normal.png</t>
  </si>
  <si>
    <t>Your Dinner Table</t>
  </si>
  <si>
    <t>http://twitter.com/FDP_Tweets/statuses/1547945288148877312</t>
  </si>
  <si>
    <t>{"hashtags":[{"text":"FamilyDinner","indices":[217,230]},{"text":"College","indices":[231,239]},{"text":"MentalHealth","indices":[240,253]},{"text":"Routines","indices":[254,263]},{"text":"Transitions","indices":[264,276]}],"symbols":[],"user_mentions":[],"urls":[{"url":"https://t.co/cHtU6sHxTk","expanded_url":"http://ow.ly/oKcI50JRUEv","display_url":"ow.ly/oKcI50JRUEv","indices":[193,216]}]}</t>
  </si>
  <si>
    <t>1547945249892290561</t>
  </si>
  <si>
    <t>RT @JuniperCenter: Shocking fact: Even if what's best for you long term, self-care doesn't always feel good in the moment (think: taking a break from work when you feel like you MUST be working, or folding your laundry now instead of letting it pile up later)
#mentalhealth #stopthestigma https://t.co/QpTfD2E9f2</t>
  </si>
  <si>
    <t>Fri Jul 15 14:04:41 +0000 2022</t>
  </si>
  <si>
    <t>http://twitter.com/ZenForceVets/statuses/1547945249892290561</t>
  </si>
  <si>
    <t>{"hashtags":[],"symbols":[],"user_mentions":[{"screen_name":"JuniperCenter","name":"The Juniper Center Counseling &amp; Therapy","id":4530207732,"id_str":"4530207732","indices":[3,17]}],"urls":[]}</t>
  </si>
  <si>
    <t>1547945244267712519</t>
  </si>
  <si>
    <t>GetAdministrate</t>
  </si>
  <si>
    <t>Administrate is proud to be Great Place to Work certified both in the USA and UK! Learn more about how we strive to make #TheUltimateHumanOrganization: https://t.co/9TXHg2s9YZ
#worklifebalance #fourdayworkweek #workculture #mentalhealth Great Place to Work US https://t.co/nReDNf5L45</t>
  </si>
  <si>
    <t>Fri Jul 15 14:04:40 +0000 2022</t>
  </si>
  <si>
    <t>140798198</t>
  </si>
  <si>
    <t>http://pbs.twimg.com/profile_images/1222894440324354050/MUOED204_normal.jpg</t>
  </si>
  <si>
    <t>Edinburgh, Scotland</t>
  </si>
  <si>
    <t>http://twitter.com/GetAdministrate/statuses/1547945244267712519</t>
  </si>
  <si>
    <t>{"hashtags":[{"text":"TheUltimateHumanOrganization","indices":[121,150]},{"text":"worklifebalance","indices":[177,193]},{"text":"fourdayworkweek","indices":[194,210]},{"text":"workculture","indices":[211,223]},{"text":"mentalhealth","indices":[224,237]}],"symbols":[],"user_mentions":[],"urls":[{"url":"https://t.co/9TXHg2s9YZ","expanded_url":"https://hubs.li/Q01dd1Vk0","display_url":"hubs.li/Q01dd1Vk0","indices":[152,175]}],"media":[{"id":1547945242149630000,"id_str":"1547945242149629954","indices":[261,284],"media_url":"http://pbs.twimg.com/media/FXtn_xIVsAIFKKY.jpg","media_url_https":"https://pbs.twimg.com/media/FXtn_xIVsAIFKKY.jpg","url":"https://t.co/nReDNf5L45","display_url":"pic.twitter.com/nReDNf5L45","expanded_url":"https://twitter.com/GetAdministrate/status/1547945244267712519/photo/1","type":"photo","sizes":{"thumb":{"w":150,"h":150,"resize":"crop"},"medium":{"w":1200,"h":630,"resize":"fit"},"large":{"w":1200,"h":630,"resize":"fit"},"small":{"w":680,"h":357,"resize":"fit"}}}]}</t>
  </si>
  <si>
    <t>1547945238659887107</t>
  </si>
  <si>
    <t>SickNotWeak</t>
  </si>
  <si>
    <t>Heatwaves worsen mental health conditions https://t.co/OERTk5vL2h
#SickNotWeak #MentalHealth https://t.co/e5yBwWzbHv</t>
  </si>
  <si>
    <t>Fri Jul 15 14:04:38 +0000 2022</t>
  </si>
  <si>
    <t>4832892941</t>
  </si>
  <si>
    <t>http://pbs.twimg.com/profile_images/930081532227723264/zaPJdAo4_normal.jpg</t>
  </si>
  <si>
    <t>http://twitter.com/SickNotWeak/statuses/1547945238659887107</t>
  </si>
  <si>
    <t>{"hashtags":[{"text":"SickNotWeak","indices":[67,79]},{"text":"MentalHealth","indices":[80,93]}],"symbols":[],"user_mentions":[],"urls":[{"url":"https://t.co/OERTk5vL2h","expanded_url":"http://ow.ly/nCnY50JUYTk","display_url":"ow.ly/nCnY50JUYTk","indices":[42,65]}],"media":[{"id":1547945237242187800,"id_str":"1547945237242187782","indices":[94,117],"media_url":"http://pbs.twimg.com/media/FXtn_e2UEAYoNlE.jpg","media_url_https":"https://pbs.twimg.com/media/FXtn_e2UEAYoNlE.jpg","url":"https://t.co/e5yBwWzbHv","display_url":"pic.twitter.com/e5yBwWzbHv","expanded_url":"https://twitter.com/SickNotWeak/status/1547945238659887107/photo/1","type":"photo","sizes":{"large":{"w":1356,"h":668,"resize":"fit"},"thumb":{"w":150,"h":150,"resize":"crop"},"medium":{"w":1200,"h":591,"resize":"fit"},"small":{"w":680,"h":335,"resize":"fit"}}}]}</t>
  </si>
  <si>
    <t>1547945209794727944</t>
  </si>
  <si>
    <t>iHireJobNetwork</t>
  </si>
  <si>
    <t>How to put the “human” back in “HR” and support your employees’ mental well-being, according to iHire’s Chief People Officer, Lisa Shuster: https://t.co/AcvfHny5Cr @TLNT_com #MentalHealth #HRAdvice</t>
  </si>
  <si>
    <t>Fri Jul 15 14:04:32 +0000 2022</t>
  </si>
  <si>
    <t>989788712</t>
  </si>
  <si>
    <t>http://pbs.twimg.com/profile_images/1479534016734928902/Fwyi1ZKD_normal.png</t>
  </si>
  <si>
    <t>Frederick, Maryland</t>
  </si>
  <si>
    <t>http://twitter.com/iHireJobNetwork/statuses/1547945209794727944</t>
  </si>
  <si>
    <t>{"hashtags":[{"text":"MentalHealth","indices":[174,187]},{"text":"HRAdvice","indices":[188,197]}],"symbols":[],"user_mentions":[{"screen_name":"TLNT_com","name":"TLNT.com - The Business of HR","id":146223067,"id_str":"146223067","indices":[164,173]}],"urls":[{"url":"https://t.co/AcvfHny5Cr","expanded_url":"https://bit.ly/3cfwzsr","display_url":"bit.ly/3cfwzsr","indices":[140,163]}]}</t>
  </si>
  <si>
    <t>1547945166912204800</t>
  </si>
  <si>
    <t>TheBJPsych</t>
  </si>
  <si>
    <t>📢New to #BJPInternational📢
Six nations -a clinical scenario comparison of systems for #prisoners with #psychosis in #Australia, #Bolivia and four European nations
Article👉 https://t.co/vrEtXoBRyT
@AboajaAnne @PrashP15 @rcpsychINTL @CambUP_Psych 
#global #mentalhealth https://t.co/V6R3jKA8DK</t>
  </si>
  <si>
    <t>Fri Jul 15 14:04:21 +0000 2022</t>
  </si>
  <si>
    <t>806466096601690112</t>
  </si>
  <si>
    <t>http://pbs.twimg.com/profile_images/844199277899513857/4LXEFSs1_normal.jpg</t>
  </si>
  <si>
    <t>http://twitter.com/TheBJPsych/statuses/1547945166912204800</t>
  </si>
  <si>
    <t>{"hashtags":[{"text":"BJPInternational","indices":[8,25]},{"text":"prisoners","indices":[87,97]},{"text":"psychosis","indices":[103,113]},{"text":"Australia","indices":[117,127]},{"text":"Bolivia","indices":[129,137]},{"text":"global","indices":[250,257]},{"text":"mentalhealth","indices":[258,271]}],"symbols":[],"user_mentions":[{"screen_name":"AboajaAnne","name":"Anne Aboaja","id":1108311252969943000,"id_str":"1108311252969943040","indices":[199,210]},{"screen_name":"PrashP15","name":"Prashant Pandurangi","id":837613291191038000,"id_str":"837613291191037952","indices":[211,220]},{"screen_name":"rcpsychINTL","name":"RCPsych International","id":1312095614327566300,"id_str":"1312095614327566339","indices":[221,233]},{"screen_name":"CambUP_Psych","name":"Cambridge Psych","id":357048033,"id_str":"357048033","indices":[234,247]}],"urls":[{"url":"https://t.co/vrEtXoBRyT","expanded_url":"http://ow.ly/tXLP50JWxzk","display_url":"ow.ly/tXLP50JWxzk","indices":[174,197]}],"media":[{"id":1547945164928196600,"id_str":"1547945164928196609","indices":[272,295],"media_url":"http://pbs.twimg.com/media/FXtn7RdUIAE5G5x.png","media_url_https":"https://pbs.twimg.com/media/FXtn7RdUIAE5G5x.png","url":"https://t.co/V6R3jKA8DK","display_url":"pic.twitter.com/V6R3jKA8DK","expanded_url":"https://twitter.com/TheBJPsych/status/1547945166912204800/photo/1","type":"photo","sizes":{"small":{"w":680,"h":485,"resize":"fit"},"thumb":{"w":150,"h":150,"resize":"crop"},"large":{"w":871,"h":621,"resize":"fit"},"medium":{"w":871,"h":621,"resize":"fit"}}}]}</t>
  </si>
  <si>
    <t>1547945150902480901</t>
  </si>
  <si>
    <t>CMHAWW</t>
  </si>
  <si>
    <t>Thank you @YourNCU for the donation as part of your good neighbour employees program and their lemonade fundraiser 🍋 at Neighbours Night last month! We are grateful for good neighbours like you who support #mentalhealth in our community! https://t.co/aSwYcQSOsM</t>
  </si>
  <si>
    <t>Fri Jul 15 14:04:18 +0000 2022</t>
  </si>
  <si>
    <t>1846433012</t>
  </si>
  <si>
    <t>http://pbs.twimg.com/profile_images/1546512732467478531/PrJ1m9Ws_normal.jpg</t>
  </si>
  <si>
    <t>Guelph, ON</t>
  </si>
  <si>
    <t>http://twitter.com/CMHAWW/statuses/1547945150902480901</t>
  </si>
  <si>
    <t>{"hashtags":[{"text":"mentalhealth","indices":[206,219]}],"symbols":[],"user_mentions":[{"screen_name":"YourNCU","name":"YNCU","id":1324725566,"id_str":"1324725566","indices":[10,18]}],"urls":[],"media":[{"id":1547945149044379600,"id_str":"1547945149044379648","indices":[238,261],"media_url":"http://pbs.twimg.com/media/FXtn6WSUUAAEU4s.jpg","media_url_https":"https://pbs.twimg.com/media/FXtn6WSUUAAEU4s.jpg","url":"https://t.co/aSwYcQSOsM","display_url":"pic.twitter.com/aSwYcQSOsM","expanded_url":"https://twitter.com/CMHAWW/status/1547945150902480901/photo/1","type":"photo","sizes":{"thumb":{"w":150,"h":150,"resize":"crop"},"medium":{"w":940,"h":788,"resize":"fit"},"large":{"w":940,"h":788,"resize":"fit"},"small":{"w":680,"h":570,"resize":"fit"}}}]}</t>
  </si>
  <si>
    <t>1547945144401285120</t>
  </si>
  <si>
    <t>idgconnect</t>
  </si>
  <si>
    <t>How can leaders support IT staff wellbeing in a post-Covid world?
Find out here as Helena Nimmo, CIO at Endava, outlines four things that business leaders can do: https://t.co/i9CMyc8uLg
#mentalhealth @endava</t>
  </si>
  <si>
    <t>Fri Jul 15 14:04:16 +0000 2022</t>
  </si>
  <si>
    <t>14921529</t>
  </si>
  <si>
    <t>http://pbs.twimg.com/profile_images/1075698527425183749/194UZUFI_normal.jpg</t>
  </si>
  <si>
    <t>London/Boston</t>
  </si>
  <si>
    <t>http://twitter.com/idgconnect/statuses/1547945144401285120</t>
  </si>
  <si>
    <t>{"hashtags":[{"text":"mentalhealth","indices":[189,202]}],"symbols":[],"user_mentions":[{"screen_name":"endava","name":"Endava","id":28750025,"id_str":"28750025","indices":[203,210]}],"urls":[{"url":"https://t.co/i9CMyc8uLg","expanded_url":"http://ow.ly/IEZa50JWIqb","display_url":"ow.ly/IEZa50JWIqb","indices":[164,187]}]}</t>
  </si>
  <si>
    <t>1547945132401381377</t>
  </si>
  <si>
    <t>abhscp</t>
  </si>
  <si>
    <t>The Families Outside support and information helpline provides support and independent information for families whose loved ones are in #prison. Phone: 0800 254 0088  Mon to Fri 9.00 am – 5.00 pm
#abhscp #mentalhealthmatters #mentalhealth #familysupport #prison #imprisoned https://t.co/zNGip83wnH</t>
  </si>
  <si>
    <t>Fri Jul 15 14:04:13 +0000 2022</t>
  </si>
  <si>
    <t>2984098673</t>
  </si>
  <si>
    <t>http://pbs.twimg.com/profile_images/1544687289854529536/a5SX73g1_normal.jpg</t>
  </si>
  <si>
    <t>http://twitter.com/abhscp/statuses/1547945132401381377</t>
  </si>
  <si>
    <t>{"hashtags":[{"text":"prison","indices":[136,143]},{"text":"abhscp","indices":[197,204]},{"text":"mentalhealthmatters","indices":[205,225]},{"text":"mentalhealth","indices":[226,239]},{"text":"familysupport","indices":[240,254]},{"text":"prison","indices":[255,262]},{"text":"imprisoned","indices":[263,274]}],"symbols":[],"user_mentions":[],"urls":[],"media":[{"id":1547945129930985500,"id_str":"1547945129930985476","indices":[275,298],"media_url":"http://pbs.twimg.com/media/FXtn5PFVEAQw6Vd.png","media_url_https":"https://pbs.twimg.com/media/FXtn5PFVEAQw6Vd.png","url":"https://t.co/zNGip83wnH","display_url":"pic.twitter.com/zNGip83wnH","expanded_url":"https://twitter.com/abhscp/status/1547945132401381377/photo/1","type":"photo","sizes":{"medium":{"w":1200,"h":600,"resize":"fit"},"small":{"w":680,"h":340,"resize":"fit"},"large":{"w":2048,"h":1024,"resize":"fit"},"thumb":{"w":150,"h":150,"resize":"crop"}}}]}</t>
  </si>
  <si>
    <t>1547945121101991936</t>
  </si>
  <si>
    <t>Eve_Loren_</t>
  </si>
  <si>
    <t>RT @_Her_Art_: A visual depiction of my chapter in 'meet me where I am' drawn by @Merlin_Draws, the project curated by @Eve_Loren_ w/ @Bethlem_Gallery
✊🏿Think #justice #mentalhealth and lack of oversight by the #police #peersupport
https://t.co/ZfhcPU8ZnA https://t.co/hkHtZdBOKe</t>
  </si>
  <si>
    <t>Fri Jul 15 14:04:10 +0000 2022</t>
  </si>
  <si>
    <t>1303371830015791106</t>
  </si>
  <si>
    <t>http://pbs.twimg.com/profile_images/1303372721716371456/JNhv7kYw_normal.jpg</t>
  </si>
  <si>
    <t>by the sea</t>
  </si>
  <si>
    <t>http://twitter.com/Eve_Loren_/statuses/1547945121101991936</t>
  </si>
  <si>
    <t>{"hashtags":[],"symbols":[],"user_mentions":[{"screen_name":"_Her_Art_","name":"HerArt","id":1539276250744774700,"id_str":"1539276250744774656","indices":[3,13]},{"screen_name":"Merlin_Draws","name":"Merlin","id":198849661,"id_str":"198849661","indices":[81,94]},{"screen_name":"Eve_Loren_","name":"evie","id":1303371830015791000,"id_str":"1303371830015791106","indices":[119,130]}],"urls":[]}</t>
  </si>
  <si>
    <t>1547945111945768964</t>
  </si>
  <si>
    <t>CCampus87</t>
  </si>
  <si>
    <t>Community Campus 87...More than just a roof
#communitycampus87 #NeverMoreNeeded #hartlepool #Middlesbrough #Stockton #Teesside #homelessness #housing #supportedhousing #mentalhealth https://t.co/SNWR0J8Gh6</t>
  </si>
  <si>
    <t>Fri Jul 15 14:04:08 +0000 2022</t>
  </si>
  <si>
    <t>862651870703218688</t>
  </si>
  <si>
    <t>http://pbs.twimg.com/profile_images/1247914655944712195/wxkC08hI_normal.jpg</t>
  </si>
  <si>
    <t>Teesside</t>
  </si>
  <si>
    <t>http://twitter.com/CCampus87/statuses/1547945111945768964</t>
  </si>
  <si>
    <t>{"hashtags":[{"text":"communitycampus87","indices":[45,63]},{"text":"NeverMoreNeeded","indices":[64,80]},{"text":"hartlepool","indices":[81,92]},{"text":"Middlesbrough","indices":[93,107]},{"text":"Stockton","indices":[108,117]},{"text":"Teesside","indices":[118,127]},{"text":"homelessness","indices":[128,141]},{"text":"housing","indices":[142,150]},{"text":"supportedhousing","indices":[151,168]},{"text":"mentalhealth","indices":[169,182]}],"symbols":[],"user_mentions":[],"urls":[],"media":[{"id":1547945104702206000,"id_str":"1547945104702205963","indices":[183,206],"media_url":"http://pbs.twimg.com/media/FXtn3xGUcAs9NPV.jpg","media_url_https":"https://pbs.twimg.com/media/FXtn3xGUcAs9NPV.jpg","url":"https://t.co/SNWR0J8Gh6","display_url":"pic.twitter.com/SNWR0J8Gh6","expanded_url":"https://twitter.com/CCampus87/status/1547945111945768964/photo/1","type":"photo","sizes":{"medium":{"w":1200,"h":1200,"resize":"fit"},"thumb":{"w":150,"h":150,"resize":"crop"},"large":{"w":2048,"h":2048,"resize":"fit"},"small":{"w":680,"h":680,"resize":"fit"}}}]}</t>
  </si>
  <si>
    <t>1547945100587966465</t>
  </si>
  <si>
    <t>I think its a new hope for many people out there who don't respond to medication and are not able to get proper support as good Psychotherapist.
#dranilakhan #mentalhealth #MentalHealthMatters #depressionhelp https://t.co/lzU3HleT1L</t>
  </si>
  <si>
    <t>Fri Jul 15 14:04:06 +0000 2022</t>
  </si>
  <si>
    <t>http://twitter.com/Anilakhan11/statuses/1547945100587966465</t>
  </si>
  <si>
    <t>{"hashtags":[{"text":"dranilakhan","indices":[146,158]},{"text":"mentalhealth","indices":[159,172]},{"text":"MentalHealthMatters","indices":[173,193]},{"text":"depressionhelp","indices":[194,209]}],"symbols":[],"user_mentions":[],"urls":[{"url":"https://t.co/lzU3HleT1L","expanded_url":"https://twitter.com/APAHealthyMinds/status/1547944572742819846","display_url":"twitter.com/APAHealthyMind…","indices":[210,233]}]}</t>
  </si>
  <si>
    <t>1547945058715848714</t>
  </si>
  <si>
    <t>communicarems</t>
  </si>
  <si>
    <t>Underage drinking can alter brain development &amp;amp; interfere with other aspects of development, such as growth. Don't take the risk! #soberlife #sobriety #recovery #soberliving #addiction #alcoholfree #mentalhealth #addictionrecovery #wedorecover #recoveryispossible https://t.co/ZxO4AWJYKN</t>
  </si>
  <si>
    <t>Fri Jul 15 14:03:56 +0000 2022</t>
  </si>
  <si>
    <t>3311499716</t>
  </si>
  <si>
    <t>http://pbs.twimg.com/profile_images/1311386721003671554/Nr7t8Mz3_normal.jpg</t>
  </si>
  <si>
    <t>Oxford, MS</t>
  </si>
  <si>
    <t>http://twitter.com/communicarems/statuses/1547945058715848714</t>
  </si>
  <si>
    <t>{"hashtags":[{"text":"soberlife","indices":[134,144]},{"text":"sobriety","indices":[145,154]},{"text":"recovery","indices":[155,164]},{"text":"soberliving","indices":[165,177]},{"text":"addiction","indices":[178,188]},{"text":"alcoholfree","indices":[189,201]},{"text":"mentalhealth","indices":[202,215]},{"text":"addictionrecovery","indices":[216,234]},{"text":"wedorecover","indices":[235,247]},{"text":"recoveryispossible","indices":[248,267]}],"symbols":[],"user_mentions":[],"urls":[],"media":[{"id":1547945056325185500,"id_str":"1547945056325185543","indices":[268,291],"media_url":"http://pbs.twimg.com/media/FXtn084VsAcZ5fx.jpg","media_url_https":"https://pbs.twimg.com/media/FXtn084VsAcZ5fx.jpg","url":"https://t.co/ZxO4AWJYKN","display_url":"pic.twitter.com/ZxO4AWJYKN","expanded_url":"https://twitter.com/communicarems/status/1547945058715848714/photo/1","type":"photo","sizes":{"thumb":{"w":150,"h":150,"resize":"crop"},"medium":{"w":1080,"h":1080,"resize":"fit"},"large":{"w":1080,"h":1080,"resize":"fit"},"small":{"w":680,"h":680,"resize":"fit"}}}]}</t>
  </si>
  <si>
    <t>1547945008967233537</t>
  </si>
  <si>
    <t>CityofBostonEAP</t>
  </si>
  <si>
    <t>Fri Jul 15 14:03:44 +0000 2022</t>
  </si>
  <si>
    <t>779317377494315008</t>
  </si>
  <si>
    <t>http://pbs.twimg.com/profile_images/779318760486363136/U8i79oTd_normal.jpg</t>
  </si>
  <si>
    <t>Boston, MA</t>
  </si>
  <si>
    <t>http://twitter.com/CityofBostonEAP/statuses/1547945008967233537</t>
  </si>
  <si>
    <t>1547945004370235393</t>
  </si>
  <si>
    <t>TheNoahWeeks</t>
  </si>
  <si>
    <t>988 is the new 911 for mental health emergencies—spread the word! #mentalhealth</t>
  </si>
  <si>
    <t>Fri Jul 15 14:03:43 +0000 2022</t>
  </si>
  <si>
    <t>574996030</t>
  </si>
  <si>
    <t>http://pbs.twimg.com/profile_images/1357052097028628481/F4XhHsbi_normal.jpg</t>
  </si>
  <si>
    <t>http://twitter.com/TheNoahWeeks/statuses/1547945004370235393</t>
  </si>
  <si>
    <t>{"hashtags":[{"text":"mentalhealth","indices":[66,79]}],"symbols":[],"user_mentions":[],"urls":[]}</t>
  </si>
  <si>
    <t>1547944964394340352</t>
  </si>
  <si>
    <t>SusanTaylorSD</t>
  </si>
  <si>
    <t>Fri Jul 15 14:03:33 +0000 2022</t>
  </si>
  <si>
    <t>57228415</t>
  </si>
  <si>
    <t>http://pbs.twimg.com/profile_images/1995940113/STaylorTwitter3a_normal.jpg</t>
  </si>
  <si>
    <t xml:space="preserve">San Diego </t>
  </si>
  <si>
    <t>http://twitter.com/SusanTaylorSD/statuses/1547944964394340352</t>
  </si>
  <si>
    <t>1547944955133304832</t>
  </si>
  <si>
    <t>ViolaGraef</t>
  </si>
  <si>
    <t>📢Calling humanitarian/dev professionals - last day to fill out our survey! #MentalHealth #ClimateChange #ClimateResilience #MHPSS https://t.co/HfmUTcZNM9</t>
  </si>
  <si>
    <t>Fri Jul 15 14:03:31 +0000 2022</t>
  </si>
  <si>
    <t>1050400907517661184</t>
  </si>
  <si>
    <t>http://pbs.twimg.com/profile_images/1438824287771762692/7SzrAk4z_normal.jpg</t>
  </si>
  <si>
    <t>München, Germany</t>
  </si>
  <si>
    <t>http://twitter.com/ViolaGraef/statuses/1547944955133304832</t>
  </si>
  <si>
    <t>{"hashtags":[{"text":"MentalHealth","indices":[75,88]},{"text":"ClimateChange","indices":[89,103]},{"text":"ClimateResilience","indices":[104,122]},{"text":"MHPSS","indices":[123,129]}],"symbols":[],"user_mentions":[],"urls":[{"url":"https://t.co/HfmUTcZNM9","expanded_url":"https://twitter.com/MHPSSCollabora1/status/1543897735488733185","display_url":"twitter.com/MHPSSCollabora…","indices":[130,153]}]}</t>
  </si>
  <si>
    <t>1547944952973250560</t>
  </si>
  <si>
    <t>racecodechess</t>
  </si>
  <si>
    <t>@WCC_US “the spectacle of Black death is essential to the mental health of the world.” 
Frank B. Wilderson III
The #MentalHealth of which world? The #WhiteWorld?
#ReparationsMasons #ReparationsConference2025 #ReparationsMarch #IdentityPoliticsForum #RaceCodeChess #ReparatoryJustice https://t.co/THnjg5D4N1</t>
  </si>
  <si>
    <t>Fri Jul 15 14:03:30 +0000 2022</t>
  </si>
  <si>
    <t>1199427047912878082</t>
  </si>
  <si>
    <t>WCC_US</t>
  </si>
  <si>
    <t>1491005134293372931</t>
  </si>
  <si>
    <t>1547944203371483137</t>
  </si>
  <si>
    <t>http://pbs.twimg.com/profile_images/1534923016492175361/ozmlAQyv_normal.jpg</t>
  </si>
  <si>
    <t>Speakers Corner, London W2 2EU</t>
  </si>
  <si>
    <t>http://twitter.com/racecodechess/statuses/1547944952973250560</t>
  </si>
  <si>
    <t>{"hashtags":[{"text":"MentalHealth","indices":[115,128]},{"text":"WhiteWorld","indices":[149,160]},{"text":"ReparationsMasons","indices":[162,180]},{"text":"ReparationsConference2025","indices":[181,207]},{"text":"ReparationsMarch","indices":[208,225]},{"text":"IdentityPoliticsForum","indices":[226,248]},{"text":"RaceCodeChess","indices":[249,263]},{"text":"ReparatoryJustice","indices":[264,282]}],"symbols":[],"user_mentions":[{"screen_name":"WCC_US","name":"We Charge Colonialism","id":1199427047912878000,"id_str":"1199427047912878082","indices":[0,7]}],"urls":[],"media":[{"id":1547944772895051800,"id_str":"1547944772895051776","indices":[283,306],"media_url":"http://pbs.twimg.com/media/FXtnkdBVEAAPX_J.jpg","media_url_https":"https://pbs.twimg.com/media/FXtnkdBVEAAPX_J.jpg","url":"https://t.co/THnjg5D4N1","display_url":"pic.twitter.com/THnjg5D4N1","expanded_url":"https://twitter.com/racecodechess/status/1547944952973250560/photo/1","type":"photo","sizes":{"large":{"w":1380,"h":2048,"resize":"fit"},"thumb":{"w":150,"h":150,"resize":"crop"},"small":{"w":458,"h":680,"resize":"fit"},"medium":{"w":808,"h":1200,"resize":"fit"}}}]}</t>
  </si>
  <si>
    <t>1547944926045843456</t>
  </si>
  <si>
    <t>ntlalliancehlth</t>
  </si>
  <si>
    <t>.@IWLMikeT: “Employers have increasingly seen the impact of the pandemic on their workers." 
Employers Struggle With Mental Health Help as Traumas Pile Up // via @business // https://t.co/4zxV8odOiT
#mentalhealth #employers</t>
  </si>
  <si>
    <t>Fri Jul 15 14:03:24 +0000 2022</t>
  </si>
  <si>
    <t>259487881</t>
  </si>
  <si>
    <t>http://pbs.twimg.com/profile_images/798023493442908160/V-3JjrEO_normal.jpg</t>
  </si>
  <si>
    <t>http://twitter.com/ntlalliancehlth/statuses/1547944926045843456</t>
  </si>
  <si>
    <t>{"hashtags":[{"text":"mentalhealth","indices":[201,214]},{"text":"employers","indices":[215,225]}],"symbols":[],"user_mentions":[{"screen_name":"IWLMikeT","name":"Mike Thompson","id":2174484429,"id_str":"2174484429","indices":[1,10]},{"screen_name":"business","name":"Bloomberg","id":34713362,"id_str":"34713362","indices":[163,172]}],"urls":[{"url":"https://t.co/4zxV8odOiT","expanded_url":"http://ow.ly/PpuO50JO6vs","display_url":"ow.ly/PpuO50JO6vs","indices":[176,199]}]}</t>
  </si>
  <si>
    <t>1547944908387782658</t>
  </si>
  <si>
    <t>PtFamous</t>
  </si>
  <si>
    <t>YOU are in control of YOUR life! 
#motivationalquotes #bethebestyou #smiledaily #positivity #livelife #bobandbradmotivation #famouspt #physicaltherapy #therapymotivation #mentalhealth #dailyquotes #dailymotivation #motivationalmindset #quotes #wordstoliveby https://t.co/o6cfc1UQXa</t>
  </si>
  <si>
    <t>Fri Jul 15 14:03:20 +0000 2022</t>
  </si>
  <si>
    <t>3418492274</t>
  </si>
  <si>
    <t>http://pbs.twimg.com/profile_images/1405725262164209666/eKODa4WE_normal.jpg</t>
  </si>
  <si>
    <t>Minnesota, USA</t>
  </si>
  <si>
    <t>http://twitter.com/PtFamous/statuses/1547944908387782658</t>
  </si>
  <si>
    <t>{"hashtags":[{"text":"motivationalquotes","indices":[35,54]},{"text":"bethebestyou","indices":[55,68]},{"text":"smiledaily","indices":[69,80]},{"text":"positivity","indices":[81,92]},{"text":"livelife","indices":[93,102]},{"text":"bobandbradmotivation","indices":[103,124]},{"text":"famouspt","indices":[125,134]},{"text":"physicaltherapy","indices":[135,151]},{"text":"therapymotivation","indices":[152,170]},{"text":"mentalhealth","indices":[171,184]},{"text":"dailyquotes","indices":[185,197]},{"text":"dailymotivation","indices":[198,214]},{"text":"motivationalmindset","indices":[215,235]},{"text":"quotes","indices":[236,243]},{"text":"wordstoliveby","indices":[244,258]}],"symbols":[],"user_mentions":[],"urls":[],"media":[{"id":1547944902574493700,"id_str":"1547944902574493698","indices":[259,282],"media_url":"http://pbs.twimg.com/media/FXtnsAHUUAIdu8c.jpg","media_url_https":"https://pbs.twimg.com/media/FXtnsAHUUAIdu8c.jpg","url":"https://t.co/o6cfc1UQXa","display_url":"pic.twitter.com/o6cfc1UQXa","expanded_url":"https://twitter.com/PtFamous/status/1547944908387782658/photo/1","type":"photo","sizes":{"thumb":{"w":150,"h":150,"resize":"crop"},"medium":{"w":1080,"h":1080,"resize":"fit"},"large":{"w":1080,"h":1080,"resize":"fit"},"small":{"w":680,"h":680,"resize":"fit"}}}]}</t>
  </si>
  <si>
    <t>1547944901312012288</t>
  </si>
  <si>
    <t>ThePuneMirror</t>
  </si>
  <si>
    <t>Building a #Community for #Men to break #boundaries, #Biraadari aims at creating a #safespace where they can celebrate #Brotherhood, discuss their vulnerability, share emotions #withoutanyjudgement or #Shame. #Mentalhealth
Read more about them here: https://t.co/RhrtfnFv2g https://t.co/dxMeTY6ayB</t>
  </si>
  <si>
    <t>Fri Jul 15 14:03:18 +0000 2022</t>
  </si>
  <si>
    <t>2462775674</t>
  </si>
  <si>
    <t>http://pbs.twimg.com/profile_images/1531883059326308352/w2iqkSUU_normal.jpg</t>
  </si>
  <si>
    <t>Pune</t>
  </si>
  <si>
    <t>http://twitter.com/ThePuneMirror/statuses/1547944901312012288</t>
  </si>
  <si>
    <t>{"hashtags":[{"text":"Community","indices":[11,21]},{"text":"Men","indices":[26,30]},{"text":"boundaries","indices":[40,51]},{"text":"Biraadari","indices":[53,63]},{"text":"safespace","indices":[83,93]},{"text":"Brotherhood","indices":[119,131]},{"text":"withoutanyjudgement","indices":[177,197]},{"text":"Shame","indices":[201,207]},{"text":"Mentalhealth","indices":[209,222]}],"symbols":[],"user_mentions":[],"urls":[{"url":"https://t.co/RhrtfnFv2g","expanded_url":"https://punemirror.com/pune/others/Brothers-in-arms/cid8034833.htm","display_url":"punemirror.com/pune/others/Br…","indices":[250,273]}],"media":[{"id":1547944894873841700,"id_str":"1547944894873841665","indices":[274,297],"media_url":"http://pbs.twimg.com/media/FXtnrjbVsAEn_52.jpg","media_url_https":"https://pbs.twimg.com/media/FXtnrjbVsAEn_52.jpg","url":"https://t.co/dxMeTY6ayB","display_url":"pic.twitter.com/dxMeTY6ayB","expanded_url":"https://twitter.com/ThePuneMirror/status/1547944901312012288/photo/1","type":"photo","sizes":{"large":{"w":1200,"h":900,"resize":"fit"},"thumb":{"w":150,"h":150,"resize":"crop"},"small":{"w":680,"h":510,"resize":"fit"},"medium":{"w":1200,"h":900,"resize":"fit"}}}]}</t>
  </si>
  <si>
    <t>1547944848371486724</t>
  </si>
  <si>
    <t>ShadowDreamerKW</t>
  </si>
  <si>
    <t>Fri Jul 15 14:03:05 +0000 2022</t>
  </si>
  <si>
    <t>51196393</t>
  </si>
  <si>
    <t>http://pbs.twimg.com/profile_images/956266160806334464/pCPuyLTh_normal.jpg</t>
  </si>
  <si>
    <t>http://twitter.com/ShadowDreamerKW/statuses/1547944848371486724</t>
  </si>
  <si>
    <t>1547944846844841985</t>
  </si>
  <si>
    <t>Gppw55George</t>
  </si>
  <si>
    <t>RT @NABHbehavioral: The 988 #crisishotline goes live Saturday! With sustained investment, 988 will grow to deliver the promise of trained #mentalhealth first-responders. Read our Plan for a Comprehensive Crisis Response System: https://t.co/lYZdqSnj9K
#CEOAllianceForMentalHealth #fund988 https://t.co/T1xNHbDsHu</t>
  </si>
  <si>
    <t>924047155</t>
  </si>
  <si>
    <t>http://pbs.twimg.com/profile_images/901514014311587841/rAzECqrC_normal.jpg</t>
  </si>
  <si>
    <t>Chandler Arizona</t>
  </si>
  <si>
    <t>http://twitter.com/Gppw55George/statuses/1547944846844841985</t>
  </si>
  <si>
    <t>{"hashtags":[{"text":"crisishotline","indices":[28,42]}],"symbols":[],"user_mentions":[{"screen_name":"NABHbehavioral","name":"National Association for Behavioral Healthcare","id":975536789627768800,"id_str":"975536789627768833","indices":[3,18]}],"urls":[]}</t>
  </si>
  <si>
    <t>1547944836325470208</t>
  </si>
  <si>
    <t>thewhca</t>
  </si>
  <si>
    <t>"Forty seven per cent of women are considered at high risk of developing mental health disorders, compared to 36 per cent of men." Let's learn more and open the door to a more supported mental health - https://t.co/xhq28f2dm6 #WHC #mentalhealth #womenshealth https://t.co/T6lqkCyvpw</t>
  </si>
  <si>
    <t>Fri Jul 15 14:03:03 +0000 2022</t>
  </si>
  <si>
    <t>1326266593676947457</t>
  </si>
  <si>
    <t>http://pbs.twimg.com/profile_images/1326307956439220224/-De1LJ1a_normal.jpg</t>
  </si>
  <si>
    <t>http://twitter.com/thewhca/statuses/1547944836325470208</t>
  </si>
  <si>
    <t>{"hashtags":[{"text":"WHC","indices":[226,230]},{"text":"mentalhealth","indices":[231,244]},{"text":"womenshealth","indices":[245,258]}],"symbols":[],"user_mentions":[],"urls":[{"url":"https://t.co/xhq28f2dm6","expanded_url":"https://ar.wchri.org/2021/empowering-women-with-mental-health-support/","display_url":"ar.wchri.org/2021/empowerin…","indices":[202,225]}],"media":[{"id":1547944834404561000,"id_str":"1547944834404560899","indices":[259,282],"media_url":"http://pbs.twimg.com/media/FXtnoCKVsAMU5n_.png","media_url_https":"https://pbs.twimg.com/media/FXtnoCKVsAMU5n_.png","url":"https://t.co/T6lqkCyvpw","display_url":"pic.twitter.com/T6lqkCyvpw","expanded_url":"https://twitter.com/thewhca/status/1547944836325470208/photo/1","type":"photo","sizes":{"medium":{"w":204,"h":174,"resize":"fit"},"large":{"w":204,"h":174,"resize":"fit"},"small":{"w":204,"h":174,"resize":"fit"},"thumb":{"w":150,"h":150,"resize":"crop"}}}]}</t>
  </si>
  <si>
    <t>1547944787252166657</t>
  </si>
  <si>
    <t>en_zn_</t>
  </si>
  <si>
    <t>RT @GIANT_health: 🧠The Mental Health Technology Show #GIANT2022💚
Experience the UK’s leading Mental Health Tech showcase - of the #innovative #technologies being developed.
Learn from a tech providers developing solutions for improved #mentalhealth
📅6 Dec 2022
📍 @TheBDC
https://t.co/EspV6xnKIM https://t.co/gukbtowvaT</t>
  </si>
  <si>
    <t>Fri Jul 15 14:02:51 +0000 2022</t>
  </si>
  <si>
    <t>1535298508341006336</t>
  </si>
  <si>
    <t>http://pbs.twimg.com/profile_images/1535299560989691904/VAmSStNa_normal.jpg</t>
  </si>
  <si>
    <t>http://twitter.com/en_zn_/statuses/1547944787252166657</t>
  </si>
  <si>
    <t>{"hashtags":[{"text":"GIANT2022","indices":[53,63]}],"symbols":[],"user_mentions":[{"screen_name":"GIANT_health","name":"GIANT Health Event","id":705102725139320800,"id_str":"705102725139320836","indices":[3,16]}],"urls":[]}</t>
  </si>
  <si>
    <t>1547944785167536128</t>
  </si>
  <si>
    <t>OliverPyatt</t>
  </si>
  <si>
    <t>Monte Nido &amp;amp; Affiliates is now hiring! Learn how joining our team can further your career and promote recovery.
Click on the link to get started: https://t.co/Aucm5knDEd
#nowhiring #careers #eatingdisordertreatment #ed #eatingdisorder #mentalhealth https://t.co/MGKrx9DEL0</t>
  </si>
  <si>
    <t>Fri Jul 15 14:02:50 +0000 2022</t>
  </si>
  <si>
    <t>1908813554</t>
  </si>
  <si>
    <t>http://pbs.twimg.com/profile_images/1313185902026424322/yoU2czbR_normal.jpg</t>
  </si>
  <si>
    <t>South Miami, FL</t>
  </si>
  <si>
    <t>http://twitter.com/OliverPyatt/statuses/1547944785167536128</t>
  </si>
  <si>
    <t>{"hashtags":[{"text":"nowhiring","indices":[176,186]},{"text":"careers","indices":[187,195]},{"text":"eatingdisordertreatment","indices":[196,220]},{"text":"ed","indices":[221,224]},{"text":"eatingdisorder","indices":[225,240]},{"text":"mentalhealth","indices":[241,254]}],"symbols":[],"user_mentions":[],"urls":[{"url":"https://t.co/Aucm5knDEd","expanded_url":"http://ow.ly/BIVG50JSkSK","display_url":"ow.ly/BIVG50JSkSK","indices":[151,174]}],"media":[{"id":1547944783309447200,"id_str":"1547944783309447168","indices":[255,278],"media_url":"http://pbs.twimg.com/media/FXtnlD0UIAATveC.jpg","media_url_https":"https://pbs.twimg.com/media/FXtnlD0UIAATveC.jpg","url":"https://t.co/MGKrx9DEL0","display_url":"pic.twitter.com/MGKrx9DEL0","expanded_url":"https://twitter.com/OliverPyatt/status/1547944785167536128/photo/1","type":"photo","sizes":{"large":{"w":940,"h":788,"resize":"fit"},"thumb":{"w":150,"h":150,"resize":"crop"},"small":{"w":680,"h":570,"resize":"fit"},"medium":{"w":940,"h":788,"resize":"fit"}}}]}</t>
  </si>
  <si>
    <t>1547944769690562561</t>
  </si>
  <si>
    <t>Pamela_Poole</t>
  </si>
  <si>
    <t>RT @oxherdboy: May is #MentalHealth Awareness Month. Remember to take breaks, and make room for things that allow you to live from a place of love. Full comic 👉 https://t.co/08sfvIlqAb https://t.co/CeHBsllTD5</t>
  </si>
  <si>
    <t>Fri Jul 15 14:02:47 +0000 2022</t>
  </si>
  <si>
    <t>17082550</t>
  </si>
  <si>
    <t>&lt;a href="http://tapbots.com/tweetbot" rel="nofollow"&gt;Tweetbot for iΟS&lt;/a&gt;</t>
  </si>
  <si>
    <t>http://pbs.twimg.com/profile_images/1501170131656970246/LY2SAs-U_normal.png</t>
  </si>
  <si>
    <t>A parallel universe</t>
  </si>
  <si>
    <t>http://twitter.com/Pamela_Poole/statuses/1547944769690562561</t>
  </si>
  <si>
    <t>{"hashtags":[{"text":"MentalHealth","indices":[22,35]}],"symbols":[],"user_mentions":[{"screen_name":"oxherdboy","name":"Regina is writing The Oxherd Boy","id":1062537928528683000,"id_str":"1062537928528683008","indices":[3,13]}],"urls":[]}</t>
  </si>
  <si>
    <t>1547944753307664385</t>
  </si>
  <si>
    <t>HoggFoundation</t>
  </si>
  <si>
    <t>This app is designed to address the #mentalhealth epidemic rooted in race-based #trauma. 
Like the stories we share for #minoritymentalhealthmonth? Subscribe on our website today, and get more stories like this in your email tomorrow. 
https://t.co/esYEAU89DT</t>
  </si>
  <si>
    <t>Fri Jul 15 14:02:43 +0000 2022</t>
  </si>
  <si>
    <t>259375208</t>
  </si>
  <si>
    <t>http://pbs.twimg.com/profile_images/1542870476451635202/jAOJHDv3_normal.jpg</t>
  </si>
  <si>
    <t>Austin, Texas</t>
  </si>
  <si>
    <t>http://twitter.com/HoggFoundation/statuses/1547944753307664385</t>
  </si>
  <si>
    <t>{"hashtags":[{"text":"mentalhealth","indices":[36,49]},{"text":"trauma","indices":[80,87]},{"text":"minoritymentalhealthmonth","indices":[121,147]}],"symbols":[],"user_mentions":[],"urls":[{"url":"https://t.co/esYEAU89DT","expanded_url":"http://ow.ly/HIXC50JSNPx","display_url":"ow.ly/HIXC50JSNPx","indices":[238,261]}]}</t>
  </si>
  <si>
    <t>1547944749507624961</t>
  </si>
  <si>
    <t>219Health</t>
  </si>
  <si>
    <t>Emotional or mental health issues can have an impact on many aspects of one’s life. If you are suffering from a mental illness, you are not alone. We are here to help by offering affordable #MentalHealth services for those in need. Learn more here: https://t.co/uuqM5MumUq https://t.co/4yzpQukcvl</t>
  </si>
  <si>
    <t>Fri Jul 15 14:02:42 +0000 2022</t>
  </si>
  <si>
    <t>1428023823778058242</t>
  </si>
  <si>
    <t>http://pbs.twimg.com/profile_images/1428024135251279873/w-JS579U_normal.jpg</t>
  </si>
  <si>
    <t>Northwest Indiana</t>
  </si>
  <si>
    <t>http://twitter.com/219Health/statuses/1547944749507624961</t>
  </si>
  <si>
    <t>{"hashtags":[{"text":"MentalHealth","indices":[190,203]}],"symbols":[],"user_mentions":[],"urls":[{"url":"https://t.co/uuqM5MumUq","expanded_url":"http://ow.ly/azE950JSTJA","display_url":"ow.ly/azE950JSTJA","indices":[249,272]}],"media":[{"id":1547944747548827600,"id_str":"1547944747548827649","indices":[273,296],"media_url":"http://pbs.twimg.com/media/FXtni-mUYAEFeu8.jpg","media_url_https":"https://pbs.twimg.com/media/FXtni-mUYAEFeu8.jpg","url":"https://t.co/4yzpQukcvl","display_url":"pic.twitter.com/4yzpQukcvl","expanded_url":"https://twitter.com/219Health/status/1547944749507624961/photo/1","type":"photo","sizes":{"small":{"w":680,"h":264,"resize":"fit"},"thumb":{"w":150,"h":150,"resize":"crop"},"medium":{"w":1200,"h":466,"resize":"fit"},"large":{"w":1500,"h":582,"resize":"fit"}}}]}</t>
  </si>
  <si>
    <t>1547944749377630208</t>
  </si>
  <si>
    <t>MariaM74198409</t>
  </si>
  <si>
    <t>RT @Be_YourSoul: #fridaymorning #FridayFeeling #FridayVibes #weekendvibes #mentalhealth #Motivation #MotivationalQuotes #motivational #success #successquotes #successful #coach #nolimts #wellness #Wellbeing #JoyOfLife #JOY https://t.co/MwHSKRbbBr</t>
  </si>
  <si>
    <t>1532104004452376580</t>
  </si>
  <si>
    <t>http://pbs.twimg.com/profile_images/1532105556026073092/Yw39NEoV_normal.jpg</t>
  </si>
  <si>
    <t>http://twitter.com/MariaM74198409/statuses/1547944749377630208</t>
  </si>
  <si>
    <t>{"hashtags":[{"text":"fridaymorning","indices":[17,31]},{"text":"FridayFeeling","indices":[32,46]},{"text":"FridayVibes","indices":[47,59]},{"text":"weekendvibes","indices":[60,73]},{"text":"mentalhealth","indices":[74,87]},{"text":"Motivation","indices":[88,99]},{"text":"MotivationalQuotes","indices":[100,119]},{"text":"motivational","indices":[120,133]}],"symbols":[],"user_mentions":[{"screen_name":"Be_YourSoul","name":"JustBE.-YourSoul Matters","id":1543264498995314700,"id_str":"1543264498995314691","indices":[3,15]}],"urls":[]}</t>
  </si>
  <si>
    <t>1547944743354507269</t>
  </si>
  <si>
    <t>gothamltdjobs</t>
  </si>
  <si>
    <t>We are #hiring LPCs in the Tucson, Arizona area! 
https://t.co/3eRYdUCnUP
#mentalhealth #LMFT #PsyD #Psychologists #LCSW #LPC #LMHC #LCPC #MentalHealthJobSeekers #hiring #MentalHealthAwareness #GothamEnterprisesLTD #TherapyJobs #CounselingJobs</t>
  </si>
  <si>
    <t>Fri Jul 15 14:02:40 +0000 2022</t>
  </si>
  <si>
    <t>1524119035104960512</t>
  </si>
  <si>
    <t>http://pbs.twimg.com/profile_images/1524119104529084421/yg9uHWJ7_normal.jpg</t>
  </si>
  <si>
    <t>Montclair, New Jersey</t>
  </si>
  <si>
    <t>http://twitter.com/gothamltdjobs/statuses/1547944743354507269</t>
  </si>
  <si>
    <t>{"hashtags":[{"text":"hiring","indices":[7,14]},{"text":"mentalhealth","indices":[76,89]},{"text":"LMFT","indices":[90,95]},{"text":"PsyD","indices":[96,101]},{"text":"Psychologists","indices":[102,116]},{"text":"LCSW","indices":[117,122]},{"text":"LPC","indices":[123,127]},{"text":"LMHC","indices":[128,133]},{"text":"LCPC","indices":[134,139]},{"text":"MentalHealthJobSeekers","indices":[140,163]},{"text":"hiring","indices":[164,171]},{"text":"MentalHealthAwareness","indices":[172,194]},{"text":"GothamEnterprisesLTD","indices":[195,216]},{"text":"TherapyJobs","indices":[217,229]},{"text":"CounselingJobs","indices":[230,245]}],"symbols":[],"user_mentions":[],"urls":[{"url":"https://t.co/3eRYdUCnUP","expanded_url":"https://www.gothamenterprisesltd.com/job/licensed-professional-counselor-lpc/all-specialties/9662884/licensed-professional-counselor-in-tucson-arizona","display_url":"gothamenterprisesltd.com/job/licensed-p…","indices":[51,74]}]}</t>
  </si>
  <si>
    <t>1547944739168653312</t>
  </si>
  <si>
    <t>PsychiatricNews</t>
  </si>
  <si>
    <t>A computer-simulation model for assessing the need for psychiatric beds in any community has been developed by the APA Presidential Task Force on Assessment of Psychiatric Bed Needs in the US. https://t.co/AU9TkQfHto #MentalHealth #PsychTwitter @APAPsychiatric https://t.co/wwNRQwUwcW</t>
  </si>
  <si>
    <t>Fri Jul 15 14:02:39 +0000 2022</t>
  </si>
  <si>
    <t>1887033728</t>
  </si>
  <si>
    <t>http://pbs.twimg.com/profile_images/875703995712626688/J_mdqZWO_normal.jpg</t>
  </si>
  <si>
    <t>http://twitter.com/PsychiatricNews/statuses/1547944739168653312</t>
  </si>
  <si>
    <t>{"hashtags":[{"text":"MentalHealth","indices":[217,230]},{"text":"PsychTwitter","indices":[231,244]}],"symbols":[],"user_mentions":[{"screen_name":"APApsychiatric","name":"American Psychiatric Association","id":49634218,"id_str":"49634218","indices":[245,260]}],"urls":[{"url":"https://t.co/AU9TkQfHto","expanded_url":"http://ow.ly/6xgK50JMZGr","display_url":"ow.ly/6xgK50JMZGr","indices":[193,216]}],"media":[{"id":1547944736685600800,"id_str":"1547944736685600768","indices":[261,284],"media_url":"http://pbs.twimg.com/media/FXtniWIUsAALUpy.jpg","media_url_https":"https://pbs.twimg.com/media/FXtniWIUsAALUpy.jpg","url":"https://t.co/wwNRQwUwcW","display_url":"pic.twitter.com/wwNRQwUwcW","expanded_url":"https://twitter.com/PsychiatricNews/status/1547944739168653312/photo/1","type":"photo","sizes":{"thumb":{"w":150,"h":150,"resize":"crop"},"small":{"w":680,"h":454,"resize":"fit"},"medium":{"w":724,"h":483,"resize":"fit"},"large":{"w":724,"h":483,"resize":"fit"}}}]}</t>
  </si>
  <si>
    <t>1547944733946679303</t>
  </si>
  <si>
    <t>nilvek254</t>
  </si>
  <si>
    <t>RT @Mteja_io: With the rise in mental health awareness across the youth in Africa, it is vital for health centers to provide easily accessible therapy. Manage one on one therapy sessions through Mteja's IVR service at scale.
#mentalhealthawareness #mentalhealth #contactcenter #mtejaio #africa https://t.co/1EArsq9jbi</t>
  </si>
  <si>
    <t>Fri Jul 15 14:02:38 +0000 2022</t>
  </si>
  <si>
    <t>1314069755645644806</t>
  </si>
  <si>
    <t>http://pbs.twimg.com/profile_images/1491862161693552647/zHtwRGtp_normal.jpg</t>
  </si>
  <si>
    <t>http://twitter.com/nilvek254/statuses/1547944733946679303</t>
  </si>
  <si>
    <t>{"hashtags":[],"symbols":[],"user_mentions":[{"screen_name":"Mteja_io","name":"Mteja.io","id":1219196539106726000,"id_str":"1219196539106725888","indices":[3,12]}],"urls":[]}</t>
  </si>
  <si>
    <t>1547944716888485891</t>
  </si>
  <si>
    <t>bfatrosemount</t>
  </si>
  <si>
    <t>Memory problems such as cognitive decline and a growing loneliness epidemic make seniors vulnerable to mental health issues.
At Buckeye Forest at Rosemount Pavilion, we offer mental health services to address these concerns. 
#BuckeyeForestAtRosemountPavilion #MentalHealth https://t.co/ReXKsoOLGj</t>
  </si>
  <si>
    <t>Fri Jul 15 14:02:34 +0000 2022</t>
  </si>
  <si>
    <t>1504951669800456192</t>
  </si>
  <si>
    <t>http://pbs.twimg.com/profile_images/1519420107562311681/ZnnA94Hy_normal.png</t>
  </si>
  <si>
    <t>Portsmouth, OH</t>
  </si>
  <si>
    <t>http://twitter.com/bfatrosemount/statuses/1547944716888485891</t>
  </si>
  <si>
    <t>{"hashtags":[{"text":"BuckeyeForestAtRosemountPavilion","indices":[228,261]},{"text":"MentalHealth","indices":[262,275]}],"symbols":[],"user_mentions":[],"urls":[],"media":[{"id":1547944714678112300,"id_str":"1547944714678112262","indices":[276,299],"media_url":"http://pbs.twimg.com/media/FXtnhEJVEAYh5RJ.jpg","media_url_https":"https://pbs.twimg.com/media/FXtnhEJVEAYh5RJ.jpg","url":"https://t.co/ReXKsoOLGj","display_url":"pic.twitter.com/ReXKsoOLGj","expanded_url":"https://twitter.com/bfatrosemount/status/1547944716888485891/photo/1","type":"photo","sizes":{"small":{"w":680,"h":680,"resize":"fit"},"large":{"w":1080,"h":1080,"resize":"fit"},"thumb":{"w":150,"h":150,"resize":"crop"},"medium":{"w":1080,"h":1080,"resize":"fit"}}}]}</t>
  </si>
  <si>
    <t>1547944702464249864</t>
  </si>
  <si>
    <t>Richard45487435</t>
  </si>
  <si>
    <t>RT @TuyishimireEmi2: It was a great pleasure to be a part of Protocol team at Mental Health, Addiction &amp;amp; GBV conference
Thank you all.
 #mentalhealth #mentalwellbeing #traumasupport #emotionalhealing #mentalhealthconference  #mentalhealthawareness #togetherwecan https://t.co/yrfyxD9RJ6</t>
  </si>
  <si>
    <t>Fri Jul 15 14:02:31 +0000 2022</t>
  </si>
  <si>
    <t>1154791195324928001</t>
  </si>
  <si>
    <t>http://pbs.twimg.com/profile_images/1454895644036976642/nVCikBYE_normal.jpg</t>
  </si>
  <si>
    <t>Rwanda</t>
  </si>
  <si>
    <t>http://twitter.com/Richard45487435/statuses/1547944702464249864</t>
  </si>
  <si>
    <t>{"hashtags":[],"symbols":[],"user_mentions":[{"screen_name":"TuyishimireEmi2","name":"Tuyishimire Emile","id":1173816788582375400,"id_str":"1173816788582375429","indices":[3,19]}],"urls":[]}</t>
  </si>
  <si>
    <t>1547944693329121283</t>
  </si>
  <si>
    <t>welica_amaro</t>
  </si>
  <si>
    <t>Sexta é dia oficial de ficar longe da terapia e de colocar tudo que a gente aprendeu em prática, pra encher a terapeuta de orgulho na segunda!!
 #AhazouSaude  #mentalhealth #viverbem #saudemental #headspace #terapia #sexta
#sextou 
#goodvibes #goiania #amorpróprio #autocuidado https://t.co/yDMrXW9DHI</t>
  </si>
  <si>
    <t>Fri Jul 15 14:02:28 +0000 2022</t>
  </si>
  <si>
    <t>111075823</t>
  </si>
  <si>
    <t>&lt;a href="http://etus.com.br" rel="nofollow"&gt;Etus Brasil&lt;/a&gt;</t>
  </si>
  <si>
    <t>http://pbs.twimg.com/profile_images/970766995405852672/RW8rIfXl_normal.jpg</t>
  </si>
  <si>
    <t>Brasil</t>
  </si>
  <si>
    <t>http://twitter.com/welica_amaro/statuses/1547944693329121283</t>
  </si>
  <si>
    <t>{"hashtags":[{"text":"AhazouSaude","indices":[145,157]},{"text":"mentalhealth","indices":[159,172]},{"text":"viverbem","indices":[173,182]},{"text":"saudemental","indices":[183,195]},{"text":"headspace","indices":[196,206]},{"text":"terapia","indices":[207,215]},{"text":"sexta","indices":[216,222]},{"text":"sextou","indices":[223,230]},{"text":"goodvibes","indices":[232,242]},{"text":"goiania","indices":[243,251]},{"text":"amorpróprio","indices":[252,264]},{"text":"autocuidado","indices":[265,277]}],"symbols":[],"user_mentions":[],"urls":[],"media":[{"id":1547944691034755000,"id_str":"1547944691034755075","indices":[278,301],"media_url":"http://pbs.twimg.com/media/FXtnfsEUEAMOKUS.jpg","media_url_https":"https://pbs.twimg.com/media/FXtnfsEUEAMOKUS.jpg","url":"https://t.co/yDMrXW9DHI","display_url":"pic.twitter.com/yDMrXW9DHI","expanded_url":"https://twitter.com/welica_amaro/status/1547944693329121283/photo/1","type":"photo","sizes":{"thumb":{"w":150,"h":150,"resize":"crop"},"small":{"w":680,"h":680,"resize":"fit"},"large":{"w":1080,"h":1080,"resize":"fit"},"medium":{"w":1080,"h":1080,"resize":"fit"}}}]}</t>
  </si>
  <si>
    <t>1547944647267192835</t>
  </si>
  <si>
    <t>JukesZoe</t>
  </si>
  <si>
    <t>Fri Jul 15 14:02:17 +0000 2022</t>
  </si>
  <si>
    <t>2980405000</t>
  </si>
  <si>
    <t>http://pbs.twimg.com/profile_images/1509619907373248520/m_4GA3g5_normal.jpg</t>
  </si>
  <si>
    <t>http://twitter.com/JukesZoe/statuses/1547944647267192835</t>
  </si>
  <si>
    <t>1547944645413388288</t>
  </si>
  <si>
    <t>MouseRico</t>
  </si>
  <si>
    <t>3413766611</t>
  </si>
  <si>
    <t>http://pbs.twimg.com/profile_images/1544820342316736512/sM93sKTl_normal.jpg</t>
  </si>
  <si>
    <t>Land of Vines</t>
  </si>
  <si>
    <t>http://twitter.com/MouseRico/statuses/1547944645413388288</t>
  </si>
  <si>
    <t>1547944632952057858</t>
  </si>
  <si>
    <t>wealthycc</t>
  </si>
  <si>
    <t>It's not like it ever gets easier. YOU just get better at dealing with the challenges.
#successful #successmindset #business #mentalhealth #entrepreneur #grind #strength #entrepreneurship #inspirationalquotes #mindset #businessowner #transformation #goals https://t.co/JFDxnfd9PP</t>
  </si>
  <si>
    <t>Fri Jul 15 14:02:14 +0000 2022</t>
  </si>
  <si>
    <t>1521191398166388736</t>
  </si>
  <si>
    <t>http://pbs.twimg.com/profile_images/1521194629441462272/TAYjuV5J_normal.jpg</t>
  </si>
  <si>
    <t>Cayman Islands</t>
  </si>
  <si>
    <t>http://twitter.com/wealthycc/statuses/1547944632952057858</t>
  </si>
  <si>
    <t>{"hashtags":[{"text":"successful","indices":[88,99]},{"text":"successmindset","indices":[100,115]},{"text":"business","indices":[116,125]},{"text":"mentalhealth","indices":[126,139]},{"text":"entrepreneur","indices":[140,153]},{"text":"grind","indices":[154,160]},{"text":"strength","indices":[161,170]},{"text":"entrepreneurship","indices":[171,188]},{"text":"inspirationalquotes","indices":[189,209]},{"text":"mindset","indices":[210,218]},{"text":"businessowner","indices":[219,233]},{"text":"transformation","indices":[234,249]},{"text":"goals","indices":[250,256]}],"symbols":[],"user_mentions":[],"urls":[],"media":[{"id":1547944106994782200,"id_str":"1547944106994782211","indices":[257,280],"media_url":"http://pbs.twimg.com/ext_tw_video_thumb/1547944106994782211/pu/img/JwgFQ0RzigktduvI.jpg","media_url_https":"https://pbs.twimg.com/ext_tw_video_thumb/1547944106994782211/pu/img/JwgFQ0RzigktduvI.jpg","url":"https://t.co/JFDxnfd9PP","display_url":"pic.twitter.com/JFDxnfd9PP","expanded_url":"https://twitter.com/wealthycc/status/1547944632952057858/video/1","type":"photo","sizes":{"thumb":{"w":150,"h":150,"resize":"crop"},"small":{"w":383,"h":680,"resize":"fit"},"medium":{"w":675,"h":1200,"resize":"fit"},"large":{"w":1080,"h":1920,"resize":"fit"}}}]}</t>
  </si>
  <si>
    <t>1547944626786484231</t>
  </si>
  <si>
    <t>happenconsulti1</t>
  </si>
  <si>
    <t>RT @happenconsulti1: #successfulpeople #stressreduction #emotionalwellness #emotionalwellbeing #stressmanagement #happenconsulting #selfconfidenceispowerful  #mentalhealth #leadershiplessons #knowyourworth #mentalhealthmatters #happiness #justhappen #mentalhealthquotes #mentalhealthadvocate https://t.co/MK2DJ2RuwO</t>
  </si>
  <si>
    <t>Fri Jul 15 14:02:13 +0000 2022</t>
  </si>
  <si>
    <t>1367405211573129216</t>
  </si>
  <si>
    <t>&lt;a href="https://socialbee.io/" rel="nofollow"&gt;SocialBee.io v2&lt;/a&gt;</t>
  </si>
  <si>
    <t>http://pbs.twimg.com/profile_images/1367405340036231170/0ElVrprz_normal.jpg</t>
  </si>
  <si>
    <t>Perth, Western Australia</t>
  </si>
  <si>
    <t>http://twitter.com/happenconsulti1/statuses/1547944626786484231</t>
  </si>
  <si>
    <t>{"hashtags":[{"text":"successfulpeople","indices":[21,38]},{"text":"stressreduction","indices":[39,55]},{"text":"emotionalwellness","indices":[56,74]},{"text":"emotionalwellbeing","indices":[75,94]},{"text":"stressmanagement","indices":[95,112]},{"text":"happenconsulting","indices":[113,130]}],"symbols":[],"user_mentions":[{"screen_name":"happenconsulti1","name":"happenconsulting","id":1367405211573129200,"id_str":"1367405211573129216","indices":[3,19]}],"urls":[]}</t>
  </si>
  <si>
    <t>1547944588270178306</t>
  </si>
  <si>
    <t>puneetsinghal22</t>
  </si>
  <si>
    <t>"Inclusion never has been and never will be about conforming. 
Why is it the weight of change or adjustment is on the child, instead of transforming the system." - @Inky_Ed
#DEI #DisabilityPrideMonth #diversity #Equity #Mentalhealth</t>
  </si>
  <si>
    <t>Fri Jul 15 14:02:03 +0000 2022</t>
  </si>
  <si>
    <t>3127414717</t>
  </si>
  <si>
    <t>http://pbs.twimg.com/profile_images/1442471689531449345/RTJKdAMt_normal.jpg</t>
  </si>
  <si>
    <t>http://twitter.com/puneetsinghal22/statuses/1547944588270178306</t>
  </si>
  <si>
    <t>{"hashtags":[{"text":"DEI","indices":[175,179]},{"text":"DisabilityPrideMonth","indices":[180,201]},{"text":"diversity","indices":[202,212]},{"text":"Equity","indices":[213,220]},{"text":"Mentalhealth","indices":[221,234]}],"symbols":[],"user_mentions":[{"screen_name":"Inky_Ed","name":"Gina Wilson-Burns","id":38427106,"id_str":"38427106","indices":[165,173]}],"urls":[]}</t>
  </si>
  <si>
    <t>1547944583279280128</t>
  </si>
  <si>
    <t>LarryCollisions</t>
  </si>
  <si>
    <t>Cops work are one of the most stressful.
They deal with negativity all day and year.
Our sincere thanks to Chennai Commissioner Jiwal
for the initiative!
#TN #mentalhealth #alocholoaddiction #TNCops</t>
  </si>
  <si>
    <t>Fri Jul 15 14:02:02 +0000 2022</t>
  </si>
  <si>
    <t>1478361700516593665</t>
  </si>
  <si>
    <t>http://pbs.twimg.com/profile_images/1478362755040116739/tnGj26o9_normal.jpg</t>
  </si>
  <si>
    <t>http://twitter.com/LarryCollisions/statuses/1547944583279280128</t>
  </si>
  <si>
    <t>{"hashtags":[{"text":"TN","indices":[155,158]},{"text":"mentalhealth","indices":[159,172]},{"text":"alocholoaddiction","indices":[173,191]},{"text":"TNCops","indices":[192,199]}],"symbols":[],"user_mentions":[],"urls":[]}</t>
  </si>
  <si>
    <t>1547944582159015936</t>
  </si>
  <si>
    <t>TheManchesterM3</t>
  </si>
  <si>
    <t>Don't be fooled by misleading headlines. #Mindfulness can be very supportive for #mentalhealth, including in #Education, and our speakers look forward to sharing evidence-based mindfulness ideas with you at the second edition of the #Manchester Mindfulness Festival on 22 October! https://t.co/36Mhjcq6VQ</t>
  </si>
  <si>
    <t>1530187673188589570</t>
  </si>
  <si>
    <t>http://pbs.twimg.com/profile_images/1530188407590223879/j9cmUBdx_normal.jpg</t>
  </si>
  <si>
    <t xml:space="preserve">Manchester </t>
  </si>
  <si>
    <t>http://twitter.com/TheManchesterM3/statuses/1547944582159015936</t>
  </si>
  <si>
    <t>{"hashtags":[{"text":"Mindfulness","indices":[41,53]},{"text":"mentalhealth","indices":[81,94]},{"text":"Education","indices":[109,119]},{"text":"Manchester","indices":[233,244]}],"symbols":[],"user_mentions":[],"urls":[],"media":[{"id":1547944356836847600,"id_str":"1547944356836847617","indices":[281,304],"media_url":"http://pbs.twimg.com/media/FXtnMPFUsAE6Ihm.jpg","media_url_https":"https://pbs.twimg.com/media/FXtnMPFUsAE6Ihm.jpg","url":"https://t.co/36Mhjcq6VQ","display_url":"pic.twitter.com/36Mhjcq6VQ","expanded_url":"https://twitter.com/TheManchesterM3/status/1547944582159015936/photo/1","type":"photo","sizes":{"small":{"w":680,"h":296,"resize":"fit"},"thumb":{"w":150,"h":150,"resize":"crop"},"medium":{"w":1200,"h":522,"resize":"fit"},"large":{"w":1315,"h":572,"resize":"fit"}}}]}</t>
  </si>
  <si>
    <t>1547944561153957890</t>
  </si>
  <si>
    <t>NABHbehavioral</t>
  </si>
  <si>
    <t>The 988 #crisishotline goes live Saturday! With sustained investment, 988 will grow to deliver the promise of trained #mentalhealth first-responders. Read our Plan for a Comprehensive Crisis Response System: https://t.co/lYZdqSnj9K
#CEOAllianceForMentalHealth #fund988 https://t.co/T1xNHbDsHu</t>
  </si>
  <si>
    <t>Fri Jul 15 14:01:57 +0000 2022</t>
  </si>
  <si>
    <t>975536789627768833</t>
  </si>
  <si>
    <t>http://pbs.twimg.com/profile_images/975537210446393344/IEDTa323_normal.jpg</t>
  </si>
  <si>
    <t>http://twitter.com/NABHbehavioral/statuses/1547944561153957890</t>
  </si>
  <si>
    <t>{"hashtags":[{"text":"crisishotline","indices":[8,22]},{"text":"mentalhealth","indices":[118,131]},{"text":"CEOAllianceForMentalHealth","indices":[232,259]},{"text":"fund988","indices":[260,268]}],"symbols":[],"user_mentions":[],"urls":[{"url":"https://t.co/lYZdqSnj9K","expanded_url":"https://www.nabh.org/behavioral-health-organizations-release-plan-for-988-crisis-hotline-response/","display_url":"nabh.org/behavioral-hea…","indices":[208,231]}],"media":[{"id":1547943203466137600,"id_str":"1547943203466137601","indices":[269,292],"media_url":"http://pbs.twimg.com/ext_tw_video_thumb/1547943203466137601/pu/img/hQFg3xs3FrPKmxzK.jpg","media_url_https":"https://pbs.twimg.com/ext_tw_video_thumb/1547943203466137601/pu/img/hQFg3xs3FrPKmxzK.jpg","url":"https://t.co/T1xNHbDsHu","display_url":"pic.twitter.com/T1xNHbDsHu","expanded_url":"https://twitter.com/NABHbehavioral/status/1547944561153957890/video/1","type":"photo","sizes":{"thumb":{"w":150,"h":150,"resize":"crop"},"small":{"w":680,"h":680,"resize":"fit"},"large":{"w":1080,"h":1080,"resize":"fit"},"medium":{"w":1080,"h":1080,"resize":"fit"}}}]}</t>
  </si>
  <si>
    <t>1547944544070615040</t>
  </si>
  <si>
    <t>rmw1958</t>
  </si>
  <si>
    <t>Fri Jul 15 14:01:53 +0000 2022</t>
  </si>
  <si>
    <t>788328218524782592</t>
  </si>
  <si>
    <t>http://pbs.twimg.com/profile_images/794510447881949184/2F8sjyix_normal.jpg</t>
  </si>
  <si>
    <t>Massachusetts, USA</t>
  </si>
  <si>
    <t>http://twitter.com/rmw1958/statuses/1547944544070615040</t>
  </si>
  <si>
    <t>1547944541033885698</t>
  </si>
  <si>
    <t>DebraLefebvre</t>
  </si>
  <si>
    <t>@WeStudentNurse 💯And there should be more mental health education &amp;amp; training in the nursing curriculum to support student nurse (and nurse) mental health #selfcompassion #mentalhealth @NursesThrive @JenniferWaite04 @mentalhealthLC</t>
  </si>
  <si>
    <t>Fri Jul 15 14:01:52 +0000 2022</t>
  </si>
  <si>
    <t>939235274554560512</t>
  </si>
  <si>
    <t>WeStudentNurse</t>
  </si>
  <si>
    <t>1719253842</t>
  </si>
  <si>
    <t>1547943518408085506</t>
  </si>
  <si>
    <t>http://pbs.twimg.com/profile_images/1523395592881381376/ts6ZKzvO_normal.jpg</t>
  </si>
  <si>
    <t>http://twitter.com/DebraLefebvre/statuses/1547944541033885698</t>
  </si>
  <si>
    <t>{"hashtags":[{"text":"selfcompassion","indices":[158,173]},{"text":"mentalhealth","indices":[174,187]}],"symbols":[],"user_mentions":[{"screen_name":"WeStudentNurse","name":"WeStudentNurses 💙","id":939235274554560500,"id_str":"939235274554560512","indices":[0,15]},{"screen_name":"NursesThrive","name":"Nurses Thrive Club","id":1505536295753465900,"id_str":"1505536295753465859","indices":[188,201]},{"screen_name":"JenniferWaite04","name":"JenniferWaite","id":1292085047244345300,"id_str":"1292085047244345344","indices":[202,218]},{"screen_name":"mentalhealthLC","name":"Limestone City Mental Health","id":939137787374309400,"id_str":"939137787374309376","indices":[219,234]}],"urls":[]}</t>
  </si>
  <si>
    <t>1547944526353797120</t>
  </si>
  <si>
    <t>anewleaf__</t>
  </si>
  <si>
    <t>📚A New Leaf: Emotional Wellness #Book #Favorites⁠
⁠-
https://t.co/yUI6JiCaGa
-⁠
#booklover #book #bookworm #bookclub #mentalhealth #perefectionist #brenebrown #selfhelp #selfcare #boundaries https://t.co/e2WQyBznR8</t>
  </si>
  <si>
    <t>Fri Jul 15 14:01:49 +0000 2022</t>
  </si>
  <si>
    <t>1408176124450918400</t>
  </si>
  <si>
    <t>http://pbs.twimg.com/profile_images/1418705654596866048/Ia563jq6_normal.jpg</t>
  </si>
  <si>
    <t>Glendale, CA</t>
  </si>
  <si>
    <t>http://twitter.com/anewleaf__/statuses/1547944526353797120</t>
  </si>
  <si>
    <t>{"hashtags":[{"text":"Book","indices":[32,37]},{"text":"Favorites","indices":[38,48]},{"text":"booklover","indices":[80,90]},{"text":"book","indices":[91,96]},{"text":"bookworm","indices":[97,106]},{"text":"bookclub","indices":[107,116]},{"text":"mentalhealth","indices":[117,130]},{"text":"perefectionist","indices":[131,146]},{"text":"brenebrown","indices":[147,158]},{"text":"selfhelp","indices":[159,168]},{"text":"selfcare","indices":[169,178]},{"text":"boundaries","indices":[179,190]}],"symbols":[],"user_mentions":[],"urls":[{"url":"https://t.co/yUI6JiCaGa","expanded_url":"http://www.anlemotionalwellness.com","display_url":"anlemotionalwellness.com","indices":[53,76]}],"media":[{"id":1547944081644331000,"id_str":"1547944081644331010","indices":[191,214],"media_url":"http://pbs.twimg.com/media/FXtm8N6UIAIerBH.jpg","media_url_https":"https://pbs.twimg.com/media/FXtm8N6UIAIerBH.jpg","url":"https://t.co/e2WQyBznR8","display_url":"pic.twitter.com/e2WQyBznR8","expanded_url":"https://twitter.com/anewleaf__/status/1547944526353797120/photo/1","type":"photo","sizes":{"thumb":{"w":150,"h":150,"resize":"crop"},"small":{"w":680,"h":680,"resize":"fit"},"large":{"w":1080,"h":1080,"resize":"fit"},"medium":{"w":1080,"h":1080,"resize":"fit"}}}]}</t>
  </si>
  <si>
    <t>1547944524449583117</t>
  </si>
  <si>
    <t>kitc_org</t>
  </si>
  <si>
    <t>#MinorityMentalHealthMonth #ShatterTheStigma #MentalHealth #PennyPledge @MentalHealthAm 
https://t.co/ePVihkzmWt https://t.co/NM1UlRU4wd</t>
  </si>
  <si>
    <t>Fri Jul 15 14:01:48 +0000 2022</t>
  </si>
  <si>
    <t>1095371026328805376</t>
  </si>
  <si>
    <t>http://pbs.twimg.com/profile_images/1102690916760862720/l3KrU2C1_normal.jpg</t>
  </si>
  <si>
    <t>Phoenix, AZ</t>
  </si>
  <si>
    <t>http://twitter.com/kitc_org/statuses/1547944524449583117</t>
  </si>
  <si>
    <t>{"hashtags":[{"text":"MinorityMentalHealthMonth","indices":[0,26]},{"text":"ShatterTheStigma","indices":[27,44]},{"text":"MentalHealth","indices":[45,58]},{"text":"PennyPledge","indices":[59,71]}],"symbols":[],"user_mentions":[{"screen_name":"MentalHealthAm","name":"Mental Health America","id":40894553,"id_str":"40894553","indices":[72,87]}],"urls":[{"url":"https://t.co/ePVihkzmWt","expanded_url":"https://www.mhanational.org/issues/black-and-african-american-communities-and-mental-health","display_url":"mhanational.org/issues/black-a…","indices":[89,112]}],"media":[{"id":1547944520699953200,"id_str":"1547944520699953154","indices":[113,136],"media_url":"http://pbs.twimg.com/media/FXtnVxhVQAIlEwQ.jpg","media_url_https":"https://pbs.twimg.com/media/FXtnVxhVQAIlEwQ.jpg","url":"https://t.co/NM1UlRU4wd","display_url":"pic.twitter.com/NM1UlRU4wd","expanded_url":"https://twitter.com/kitc_org/status/1547944524449583117/photo/1","type":"photo","sizes":{"thumb":{"w":150,"h":150,"resize":"crop"},"medium":{"w":1200,"h":1200,"resize":"fit"},"large":{"w":2048,"h":2048,"resize":"fit"},"small":{"w":680,"h":680,"resize":"fit"}}}]}</t>
  </si>
  <si>
    <t>1547944508578361344</t>
  </si>
  <si>
    <t>DenishluckyA</t>
  </si>
  <si>
    <t>RT @AKU_BMI: 👏🎉We congratulate our Assoc. Director @LukoyeAtwoli for being conferred the Moran of the Order of the Burning Spear award by Kenya's President,Uhuru Kenyatta.His contribution in leading &amp;amp; participating in #mentalhealth research locally &amp;amp; globally has led to significant changes. https://t.co/4AwEQel366</t>
  </si>
  <si>
    <t>Fri Jul 15 14:01:44 +0000 2022</t>
  </si>
  <si>
    <t>1299335114770591745</t>
  </si>
  <si>
    <t>http://pbs.twimg.com/profile_images/1482460229212246018/ceXvCWAV_normal.jpg</t>
  </si>
  <si>
    <t>Nairobi</t>
  </si>
  <si>
    <t>http://twitter.com/DenishluckyA/statuses/1547944508578361344</t>
  </si>
  <si>
    <t>{"hashtags":[],"symbols":[],"user_mentions":[{"screen_name":"AKU_BMI","name":"AKU Brain &amp; Mind Institute","id":1399038871854321700,"id_str":"1399038871854321664","indices":[3,11]},{"screen_name":"LukoyeAtwoli","name":"(Soaring) Free Radical","id":61223693,"id_str":"61223693","indices":[51,64]}],"urls":[]}</t>
  </si>
  <si>
    <t>1547944459031130113</t>
  </si>
  <si>
    <t>BetterlivesB</t>
  </si>
  <si>
    <t>Friday's Thoughts | Better Lives. Building Tribes.
Would you like to set up a time for a FREE consultation?
Text me to set that up today: 303.578.9317
.
.
.
.
.
#betterlivesbuildingtribes #fridaysthoughts #accountability #mentalhealthsupport #talkspace #mentalhealth https://t.co/gBrbPXsTHA</t>
  </si>
  <si>
    <t>Fri Jul 15 14:01:33 +0000 2022</t>
  </si>
  <si>
    <t>1199592792168783872</t>
  </si>
  <si>
    <t>http://pbs.twimg.com/profile_images/1199593007890210817/jcRqbnNk_normal.jpg</t>
  </si>
  <si>
    <t>http://twitter.com/BetterlivesB/statuses/1547944459031130113</t>
  </si>
  <si>
    <t>{"hashtags":[{"text":"betterlivesbuildingtribes","indices":[162,188]},{"text":"fridaysthoughts","indices":[189,205]},{"text":"accountability","indices":[206,221]},{"text":"mentalhealthsupport","indices":[222,242]},{"text":"talkspace","indices":[243,253]},{"text":"mentalhealth","indices":[254,267]}],"symbols":[],"user_mentions":[],"urls":[],"media":[{"id":1547944456875233300,"id_str":"1547944456875233290","indices":[268,291],"media_url":"http://pbs.twimg.com/media/FXtnSDwVUAo4E9E.jpg","media_url_https":"https://pbs.twimg.com/media/FXtnSDwVUAo4E9E.jpg","url":"https://t.co/gBrbPXsTHA","display_url":"pic.twitter.com/gBrbPXsTHA","expanded_url":"https://twitter.com/BetterlivesB/status/1547944459031130113/photo/1","type":"photo","sizes":{"thumb":{"w":150,"h":150,"resize":"crop"},"large":{"w":1080,"h":1080,"resize":"fit"},"small":{"w":680,"h":680,"resize":"fit"},"medium":{"w":1080,"h":1080,"resize":"fit"}}}]}</t>
  </si>
  <si>
    <t>1547944432862777349</t>
  </si>
  <si>
    <t>DC_AMCHP</t>
  </si>
  <si>
    <t>Join us for our national webinar “Making the Call for MCH: Exploring the Maternal Mental Health Hotline and the 988 Crisis Lifeline” on August 17, from 3-4 PM EDT. Register at: https://t.co/7oOUbl0hs3 #MaternalMentalHealth #MaternalWellbeing #MaternalHealth #MentalHealth https://t.co/23xWB2r5If</t>
  </si>
  <si>
    <t>Fri Jul 15 14:01:26 +0000 2022</t>
  </si>
  <si>
    <t>398244481</t>
  </si>
  <si>
    <t>http://pbs.twimg.com/profile_images/1460298903971143685/VNx14f2d_normal.jpg</t>
  </si>
  <si>
    <t>http://twitter.com/DC_AMCHP/statuses/1547944432862777349</t>
  </si>
  <si>
    <t>{"hashtags":[{"text":"MaternalMentalHealth","indices":[201,222]},{"text":"MaternalWellbeing","indices":[223,241]},{"text":"MaternalHealth","indices":[242,257]},{"text":"MentalHealth","indices":[258,271]}],"symbols":[],"user_mentions":[],"urls":[{"url":"https://t.co/7oOUbl0hs3","expanded_url":"http://www.bit.ly/MCHMakeTheCall","display_url":"bit.ly/MCHMakeTheCall","indices":[177,200]}],"media":[{"id":1547944430606250000,"id_str":"1547944430606249987","indices":[272,295],"media_url":"http://pbs.twimg.com/media/FXtnQh5UcAMHWOm.jpg","media_url_https":"https://pbs.twimg.com/media/FXtnQh5UcAMHWOm.jpg","url":"https://t.co/23xWB2r5If","display_url":"pic.twitter.com/23xWB2r5If","expanded_url":"https://twitter.com/DC_AMCHP/status/1547944432862777349/photo/1","type":"photo","sizes":{"thumb":{"w":150,"h":150,"resize":"crop"},"medium":{"w":1200,"h":675,"resize":"fit"},"small":{"w":680,"h":383,"resize":"fit"},"large":{"w":1600,"h":900,"resize":"fit"}}}]}</t>
  </si>
  <si>
    <t>1547944432443412482</t>
  </si>
  <si>
    <t>MentalHealth_MA</t>
  </si>
  <si>
    <t>MAMH is launching new mental health education pages on our website! Regardless of where K-12 students are in their #mentalhealth journey, this resource allows them to begin or continue to understand, improve upon, &amp;amp; explore their mental health. https://t.co/ndpzqTNTij https://t.co/6DXt5sHVFK</t>
  </si>
  <si>
    <t>564783399</t>
  </si>
  <si>
    <t>http://pbs.twimg.com/profile_images/1257502844573249537/0zAE6BPE_normal.jpg</t>
  </si>
  <si>
    <t>Boston</t>
  </si>
  <si>
    <t>http://twitter.com/MentalHealth_MA/statuses/1547944432443412482</t>
  </si>
  <si>
    <t>{"hashtags":[{"text":"mentalhealth","indices":[115,128]}],"symbols":[],"user_mentions":[],"urls":[{"url":"https://t.co/ndpzqTNTij","expanded_url":"http://mamh.org/education/mhed-resources","display_url":"mamh.org/education/mhed…","indices":[249,272]}],"media":[{"id":1547944430207787000,"id_str":"1547944430207787013","indices":[273,296],"media_url":"http://pbs.twimg.com/media/FXtnQgaUYAU87nv.jpg","media_url_https":"https://pbs.twimg.com/media/FXtnQgaUYAU87nv.jpg","url":"https://t.co/6DXt5sHVFK","display_url":"pic.twitter.com/6DXt5sHVFK","expanded_url":"https://twitter.com/MentalHealth_MA/status/1547944432443412482/photo/1","type":"photo","sizes":{"thumb":{"w":150,"h":150,"resize":"crop"},"small":{"w":680,"h":464,"resize":"fit"},"large":{"w":1239,"h":846,"resize":"fit"},"medium":{"w":1200,"h":819,"resize":"fit"}}}]}</t>
  </si>
  <si>
    <t>1547944428995612678</t>
  </si>
  <si>
    <t>Sh1sno</t>
  </si>
  <si>
    <t>When you failed at life watch this! I Am Not Actually Living a Life https://t.co/WRaPevWVQF via @YouTube #Mentalhealth</t>
  </si>
  <si>
    <t>Fri Jul 15 14:01:25 +0000 2022</t>
  </si>
  <si>
    <t>236335976</t>
  </si>
  <si>
    <t>http://pbs.twimg.com/profile_images/1293480742174035968/FoRPhzHR_normal.jpg</t>
  </si>
  <si>
    <t>South-Africa/Gauteng</t>
  </si>
  <si>
    <t>http://twitter.com/Sh1sno/statuses/1547944428995612678</t>
  </si>
  <si>
    <t>{"hashtags":[{"text":"Mentalhealth","indices":[105,118]}],"symbols":[],"user_mentions":[{"screen_name":"YouTube","name":"YouTube","id":10228272,"id_str":"10228272","indices":[96,104]}],"urls":[{"url":"https://t.co/WRaPevWVQF","expanded_url":"https://youtu.be/3nWpNBBkyu0","display_url":"youtu.be/3nWpNBBkyu0","indices":[68,91]}]}</t>
  </si>
  <si>
    <t>1547944380597645314</t>
  </si>
  <si>
    <t>PRCRegion8</t>
  </si>
  <si>
    <t>The National Suicide Prevention Lifeline is now 988! This dialing code will serve as a universal entry point to reach a trained crisis counselor who can help regardless of where they live. 988 operators are available 24/7. #SAMHSA #988 #SanAntonio #MentalHealth https://t.co/7cwxdhIlCH</t>
  </si>
  <si>
    <t>Fri Jul 15 14:01:14 +0000 2022</t>
  </si>
  <si>
    <t>1135390628</t>
  </si>
  <si>
    <t>http://pbs.twimg.com/profile_images/507571978652246016/AgLO_1SB_normal.jpeg</t>
  </si>
  <si>
    <t>San Antonio, Texas</t>
  </si>
  <si>
    <t>http://twitter.com/PRCRegion8/statuses/1547944380597645314</t>
  </si>
  <si>
    <t>{"hashtags":[{"text":"SAMHSA","indices":[223,230]},{"text":"SanAntonio","indices":[236,247]},{"text":"MentalHealth","indices":[248,261]}],"symbols":[],"user_mentions":[],"urls":[],"media":[{"id":1547944378391400400,"id_str":"1547944378391400448","indices":[262,285],"media_url":"http://pbs.twimg.com/media/FXtnNfYVEAAw2MW.png","media_url_https":"https://pbs.twimg.com/media/FXtnNfYVEAAw2MW.png","url":"https://t.co/7cwxdhIlCH","display_url":"pic.twitter.com/7cwxdhIlCH","expanded_url":"https://twitter.com/PRCRegion8/status/1547944380597645314/photo/1","type":"photo","sizes":{"medium":{"w":112,"h":118,"resize":"fit"},"thumb":{"w":112,"h":112,"resize":"crop"},"small":{"w":112,"h":118,"resize":"fit"},"large":{"w":112,"h":118,"resize":"fit"}}}]}</t>
  </si>
  <si>
    <t>1547944371726610432</t>
  </si>
  <si>
    <t>modrnhealthcr</t>
  </si>
  <si>
    <t>#ICYMI: A new three-digit phone number for #suicideprevention and other #mentalhealth emergencies goes national Saturday, but full implementation will take years. h/t @maridevereaux #alert
https://t.co/K9tbKUj3ud</t>
  </si>
  <si>
    <t>Fri Jul 15 14:01:12 +0000 2022</t>
  </si>
  <si>
    <t>18935711</t>
  </si>
  <si>
    <t>http://pbs.twimg.com/profile_images/1527111167038177292/arrqWSRp_normal.jpg</t>
  </si>
  <si>
    <t>http://twitter.com/modrnhealthcr/statuses/1547944371726610432</t>
  </si>
  <si>
    <t>{"hashtags":[{"text":"ICYMI","indices":[0,6]},{"text":"suicideprevention","indices":[43,61]},{"text":"mentalhealth","indices":[72,85]},{"text":"alert","indices":[182,188]}],"symbols":[],"user_mentions":[{"screen_name":"maridevereaux","name":"Mari Devereaux","id":883080965219811300,"id_str":"883080965219811333","indices":[167,181]}],"urls":[{"url":"https://t.co/K9tbKUj3ud","expanded_url":"http://ow.ly/i2Ka50JWkb0","display_url":"ow.ly/i2Ka50JWkb0","indices":[189,212]}]}</t>
  </si>
  <si>
    <t>1547944366597058562</t>
  </si>
  <si>
    <t>cookingtheresa</t>
  </si>
  <si>
    <t>RT @MyFrogCroaked: I know most people grow vegetables for food, but I also grow them because they make me happy. Every morning, my squash plants greet me with the most cheerful #flowers and boost my mood if I’m feeling down. Walking around a garden always makes me smile. #MentalHealth #plants https://t.co/WZQGvr0OXK</t>
  </si>
  <si>
    <t>Fri Jul 15 14:01:11 +0000 2022</t>
  </si>
  <si>
    <t>1126019644983091200</t>
  </si>
  <si>
    <t>http://pbs.twimg.com/profile_images/1509690975500734491/mPkZ-Tvm_normal.jpg</t>
  </si>
  <si>
    <t>Near Seattle, WA</t>
  </si>
  <si>
    <t>http://twitter.com/cookingtheresa/statuses/1547944366597058562</t>
  </si>
  <si>
    <t>{"hashtags":[],"symbols":[],"user_mentions":[{"screen_name":"MyFrogCroaked","name":"Dr. Jonathan Kolby","id":3158695989,"id_str":"3158695989","indices":[3,17]}],"urls":[]}</t>
  </si>
  <si>
    <t>1547944361597419521</t>
  </si>
  <si>
    <t>icariohealth</t>
  </si>
  <si>
    <t>The new 9-8-8 Suicide &amp;amp; Crisis Lifeline will launch tomorrow, July 16. The goal of the new, three digit phone number is to make it easier for those in a #mentalhealth crisis to reach out and get help. #988 https://t.co/E8I7rINDs5</t>
  </si>
  <si>
    <t>Fri Jul 15 14:01:09 +0000 2022</t>
  </si>
  <si>
    <t>575581385</t>
  </si>
  <si>
    <t>&lt;a href="http://www.hubspot.com/" rel="nofollow"&gt;HubSpot&lt;/a&gt;</t>
  </si>
  <si>
    <t>http://pbs.twimg.com/profile_images/1346439655579762688/mQ4e0Jem_normal.jpg</t>
  </si>
  <si>
    <t>http://twitter.com/icariohealth/statuses/1547944361597419521</t>
  </si>
  <si>
    <t>{"hashtags":[{"text":"mentalhealth","indices":[157,170]}],"symbols":[],"user_mentions":[],"urls":[{"url":"https://t.co/E8I7rINDs5","expanded_url":"https://hubs.li/Q01gXqbq0","display_url":"hubs.li/Q01gXqbq0","indices":[210,233]}]}</t>
  </si>
  <si>
    <t>1547944355763089408</t>
  </si>
  <si>
    <t>CAYAcoalition</t>
  </si>
  <si>
    <t>Before Heading to College, Make a Mental Health Checklist. Students should not wait until they are on campus to begin thinking about how to protect their emotional well-being, experts say.https://t.co/PWZKxynGJ5 #mentalhealth #addictionprevention https://t.co/WysQvuwqMz</t>
  </si>
  <si>
    <t>Fri Jul 15 14:01:08 +0000 2022</t>
  </si>
  <si>
    <t>723600989320667136</t>
  </si>
  <si>
    <t>http://pbs.twimg.com/profile_images/724690869769646082/TglNO062_normal.jpg</t>
  </si>
  <si>
    <t>Fauquier/Culpeper, Virginia</t>
  </si>
  <si>
    <t>http://twitter.com/CAYAcoalition/statuses/1547944355763089408</t>
  </si>
  <si>
    <t>{"hashtags":[{"text":"mentalhealth","indices":[212,225]},{"text":"addictionprevention","indices":[226,246]}],"symbols":[],"user_mentions":[],"urls":[{"url":"https://t.co/PWZKxynGJ5","expanded_url":"https://buff.ly/3PfFAQu","display_url":"buff.ly/3PfFAQu","indices":[188,211]}],"media":[{"id":1547944350973210600,"id_str":"1547944350973210626","indices":[247,270],"media_url":"http://pbs.twimg.com/media/FXtnL5PUsAIklw0.jpg","media_url_https":"https://pbs.twimg.com/media/FXtnL5PUsAIklw0.jpg","url":"https://t.co/WysQvuwqMz","display_url":"pic.twitter.com/WysQvuwqMz","expanded_url":"https://twitter.com/CAYAcoalition/status/1547944355763089408/photo/1","type":"photo","sizes":{"thumb":{"w":150,"h":150,"resize":"crop"},"small":{"w":680,"h":356,"resize":"fit"},"medium":{"w":1050,"h":549,"resize":"fit"},"large":{"w":1050,"h":549,"resize":"fit"}}}]}</t>
  </si>
  <si>
    <t>1547944347470942209</t>
  </si>
  <si>
    <t>olivemcguckian</t>
  </si>
  <si>
    <t>Devastated to be able to say I’m a part of this demographic. Was basically neglected til I ended up section 136’d and then admitted to a CAMHS unit. Stop leaving us to hit crisis and LISTEN when we ask for what we need !! #Mentalhealth #CAMHS https://t.co/mXJNmo7tqn</t>
  </si>
  <si>
    <t>Fri Jul 15 14:01:06 +0000 2022</t>
  </si>
  <si>
    <t>1547670509449449473</t>
  </si>
  <si>
    <t>http://pbs.twimg.com/profile_images/1547671673297481729/-GJnNqtj_normal.jpg</t>
  </si>
  <si>
    <t>http://twitter.com/olivemcguckian/statuses/1547944347470942209</t>
  </si>
  <si>
    <t>{"hashtags":[{"text":"Mentalhealth","indices":[222,235]},{"text":"CAMHS","indices":[236,242]}],"symbols":[],"user_mentions":[],"urls":[{"url":"https://t.co/mXJNmo7tqn","expanded_url":"https://twitter.com/youngmindsuk/status/1542425044084826113","display_url":"twitter.com/youngmindsuk/s…","indices":[243,266]}]}</t>
  </si>
  <si>
    <t>1547944345893867523</t>
  </si>
  <si>
    <t>lewis1jj</t>
  </si>
  <si>
    <t>RT @well4edu: Focus on learning loss and learning gaps has a negative effect on educator, student, and caregiver wellbeing - a constant mantra of "not good enough." Let's shift the narrative and focus on the joy of learning. #educators #mentalhealth #educatorwellness #schoolwellness #friday https://t.co/VW0bfQJiTB</t>
  </si>
  <si>
    <t>45670797</t>
  </si>
  <si>
    <t>http://pbs.twimg.com/profile_images/1543820301485498368/wqAlOURt_normal.jpg</t>
  </si>
  <si>
    <t>Simi Valley, CA</t>
  </si>
  <si>
    <t>http://twitter.com/lewis1jj/statuses/1547944345893867523</t>
  </si>
  <si>
    <t>{"hashtags":[],"symbols":[],"user_mentions":[{"screen_name":"well4edu","name":"Wellness for Educators","id":1206247057704587300,"id_str":"1206247057704587264","indices":[3,12]}],"urls":[]}</t>
  </si>
  <si>
    <t>1547944328701480960</t>
  </si>
  <si>
    <t>jrosekonungrinn</t>
  </si>
  <si>
    <t>RT @christinerose: Did you know that one in four women will experience domestic violence at some point in their lifetime? 
Read more at https://t.co/BZbNCyf3AG
#mentalhealth #ptsd #memoir</t>
  </si>
  <si>
    <t>Fri Jul 15 14:01:02 +0000 2022</t>
  </si>
  <si>
    <t>34258096</t>
  </si>
  <si>
    <t>http://pbs.twimg.com/profile_images/545716373524320256/qxaXgTwG_normal.jpeg</t>
  </si>
  <si>
    <t>http://twitter.com/jrosekonungrinn/statuses/1547944328701480960</t>
  </si>
  <si>
    <t>{"hashtags":[],"symbols":[],"user_mentions":[{"screen_name":"christinerose","name":"christinerose 🇺🇦🌻💙","id":9283632,"id_str":"9283632","indices":[3,17]}],"urls":[]}</t>
  </si>
  <si>
    <t>1547944323206881280</t>
  </si>
  <si>
    <t>_HOPEWALK</t>
  </si>
  <si>
    <t>Black ppl r less likely to be offered Medication Management or psychotherapy during dr visits.Other barriers that prevent ppl from getting #Mentalhealth  care r stigmas around therapy&amp;amp;mental illness,distrust of the healthcare system,lack of Black/POC providers,&amp;amp;being underinsured https://t.co/xH69iRnf4U</t>
  </si>
  <si>
    <t>Fri Jul 15 14:01:00 +0000 2022</t>
  </si>
  <si>
    <t>4810443626</t>
  </si>
  <si>
    <t>http://pbs.twimg.com/profile_images/1390844749926514688/_mhUFENj_normal.jpg</t>
  </si>
  <si>
    <t>http://twitter.com/_HOPEWALK/statuses/1547944323206881280</t>
  </si>
  <si>
    <t>{"hashtags":[{"text":"Mentalhealth","indices":[139,152]}],"symbols":[],"user_mentions":[],"urls":[],"media":[{"id":1486710885183893500,"id_str":"1486710885183893506","indices":[289,312],"media_url":"http://pbs.twimg.com/media/FKHbrFMXsAISaoQ.jpg","media_url_https":"https://pbs.twimg.com/media/FKHbrFMXsAISaoQ.jpg","url":"https://t.co/xH69iRnf4U","display_url":"pic.twitter.com/xH69iRnf4U","expanded_url":"https://twitter.com/_HOPEWALK/status/1547944323206881280/photo/1","type":"photo","sizes":{"small":{"w":680,"h":572,"resize":"fit"},"thumb":{"w":150,"h":150,"resize":"crop"},"medium":{"w":1024,"h":861,"resize":"fit"},"large":{"w":1024,"h":861,"resize":"fit"}}}]}</t>
  </si>
  <si>
    <t>1547944296669519872</t>
  </si>
  <si>
    <t>Peakin_HP</t>
  </si>
  <si>
    <t>How would your #bestself deal with #failure?
•⁠
https://t.co/1bLWhXDHFF⁠
•⁠
•⁠
#mindfulness #wellbeing #mentalhealth   #happiness #peakin  #lifecoaching #success #goals #journey #lifegoal https://t.co/aNQxg2Nkfa</t>
  </si>
  <si>
    <t>Fri Jul 15 14:00:54 +0000 2022</t>
  </si>
  <si>
    <t>1537817310865547267</t>
  </si>
  <si>
    <t>http://pbs.twimg.com/profile_images/1537822632913121280/Ul1ChrYw_normal.jpg</t>
  </si>
  <si>
    <t>Bristol</t>
  </si>
  <si>
    <t>http://twitter.com/Peakin_HP/statuses/1547944296669519872</t>
  </si>
  <si>
    <t>{"hashtags":[{"text":"bestself","indices":[15,24]},{"text":"failure","indices":[35,43]},{"text":"mindfulness","indices":[79,91]},{"text":"wellbeing","indices":[92,102]},{"text":"mentalhealth","indices":[103,116]},{"text":"happiness","indices":[119,129]},{"text":"peakin","indices":[130,137]},{"text":"lifecoaching","indices":[139,152]},{"text":"success","indices":[153,161]},{"text":"goals","indices":[162,168]},{"text":"journey","indices":[169,177]},{"text":"lifegoal","indices":[178,187]}],"symbols":[],"user_mentions":[],"urls":[{"url":"https://t.co/1bLWhXDHFF","expanded_url":"https://bit.ly/3bhCehl","display_url":"bit.ly/3bhCehl","indices":[48,71]}],"media":[{"id":1547944280706076700,"id_str":"1547944280706076672","indices":[188,211],"media_url":"http://pbs.twimg.com/media/FXtnHzeVUAADGZB.jpg","media_url_https":"https://pbs.twimg.com/media/FXtnHzeVUAADGZB.jpg","url":"https://t.co/aNQxg2Nkfa","display_url":"pic.twitter.com/aNQxg2Nkfa","expanded_url":"https://twitter.com/Peakin_HP/status/1547944296669519872/photo/1","type":"photo","sizes":{"thumb":{"w":150,"h":150,"resize":"crop"},"small":{"w":680,"h":382,"resize":"fit"},"large":{"w":1500,"h":843,"resize":"fit"},"medium":{"w":1200,"h":674,"resize":"fit"}}}]}</t>
  </si>
  <si>
    <t>1547944290365480962</t>
  </si>
  <si>
    <t>CAMHnews</t>
  </si>
  <si>
    <t>Evidence shows that youth #mentalhealth has deteriorated over the course of the pandemic. How has that borne out now that school is out? @DrJLHenderson spoke with @CBCOntarioToday to discuss. 
Listen in: https://t.co/MvCd5PYAeU https://t.co/a5HGLY47QM</t>
  </si>
  <si>
    <t>Fri Jul 15 14:00:52 +0000 2022</t>
  </si>
  <si>
    <t>36695839</t>
  </si>
  <si>
    <t>http://pbs.twimg.com/profile_images/1543950017614041089/1wNp6de6_normal.jpg</t>
  </si>
  <si>
    <t>Toronto, ON, Canada</t>
  </si>
  <si>
    <t>http://twitter.com/CAMHnews/statuses/1547944290365480962</t>
  </si>
  <si>
    <t>{"hashtags":[{"text":"mentalhealth","indices":[26,39]}],"symbols":[],"user_mentions":[{"screen_name":"DrJLHenderson","name":"Joanna Henderson","id":744540590856093700,"id_str":"744540590856093697","indices":[137,151]},{"screen_name":"CBCOntarioToday","name":"Ontario Today","id":374141015,"id_str":"374141015","indices":[163,179]}],"urls":[{"url":"https://t.co/MvCd5PYAeU","expanded_url":"https://www.cbc.ca/listen/live-radio/1-45-ontario-today/clip/15924804-how-kids-coping-school-out","display_url":"cbc.ca/listen/live-ra…","indices":[205,228]}],"media":[{"id":1547943365030731800,"id_str":"1547943365030731779","indices":[229,252],"media_url":"http://pbs.twimg.com/ext_tw_video_thumb/1547943365030731779/pu/img/pQ4b7v0L2AAqR4Us.jpg","media_url_https":"https://pbs.twimg.com/ext_tw_video_thumb/1547943365030731779/pu/img/pQ4b7v0L2AAqR4Us.jpg","url":"https://t.co/a5HGLY47QM","display_url":"pic.twitter.com/a5HGLY47QM","expanded_url":"https://twitter.com/CAMHnews/status/1547944290365480962/video/1","type":"photo","sizes":{"thumb":{"w":150,"h":150,"resize":"crop"},"medium":{"w":1200,"h":675,"resize":"fit"},"small":{"w":680,"h":383,"resize":"fit"},"large":{"w":1280,"h":720,"resize":"fit"}}}]}</t>
  </si>
  <si>
    <t>1547944287307870209</t>
  </si>
  <si>
    <t>Mteja_io</t>
  </si>
  <si>
    <t>With the rise in mental health awareness across the youth in Africa, it is vital for health centers to provide easily accessible therapy. Manage one on one therapy sessions through Mteja's IVR service at scale.
#mentalhealthawareness #mentalhealth #contactcenter #mtejaio #africa https://t.co/1EArsq9jbi</t>
  </si>
  <si>
    <t>1219196539106725888</t>
  </si>
  <si>
    <t>http://pbs.twimg.com/profile_images/1423210974820061189/rmp08nVV_normal.jpg</t>
  </si>
  <si>
    <t>Mbabane Rd &amp; Muhoya Ave.</t>
  </si>
  <si>
    <t>http://twitter.com/Mteja_io/statuses/1547944287307870209</t>
  </si>
  <si>
    <t>{"hashtags":[{"text":"mentalhealthawareness","indices":[211,233]},{"text":"mentalhealth","indices":[234,247]},{"text":"contactcenter","indices":[248,262]},{"text":"mtejaio","indices":[263,271]},{"text":"africa","indices":[272,279]}],"symbols":[],"user_mentions":[],"urls":[],"media":[{"id":1547944166117609500,"id_str":"1547944166117609475","indices":[280,303],"media_url":"http://pbs.twimg.com/media/FXtnBImUEAMPXMm.jpg","media_url_https":"https://pbs.twimg.com/media/FXtnBImUEAMPXMm.jpg","url":"https://t.co/1EArsq9jbi","display_url":"pic.twitter.com/1EArsq9jbi","expanded_url":"https://twitter.com/Mteja_io/status/1547944287307870209/photo/1","type":"photo","sizes":{"thumb":{"w":150,"h":150,"resize":"crop"},"large":{"w":2048,"h":1152,"resize":"fit"},"small":{"w":680,"h":383,"resize":"fit"},"medium":{"w":1200,"h":675,"resize":"fit"}}}]}</t>
  </si>
  <si>
    <t>1547944282111107074</t>
  </si>
  <si>
    <t>EMDRIA</t>
  </si>
  <si>
    <t>Check out our latest episode of  @LetsTalkEMDR https://t.co/6IW5pGZUGT #emdr #trauma #psicologia #emdrtherapy #psicoterapia #mentalhealth #therapy #ptsd #traumarecovery #cptsd #psychotherapy #traumainformedcare #podcast #TherapistTwitter #BIPOC #MinorityMentalHealthMonth https://t.co/63ute3Ysmn</t>
  </si>
  <si>
    <t>Fri Jul 15 14:00:50 +0000 2022</t>
  </si>
  <si>
    <t>144594625</t>
  </si>
  <si>
    <t>http://pbs.twimg.com/profile_images/1534556295935713282/tgqo5wXW_normal.jpg</t>
  </si>
  <si>
    <t>http://twitter.com/EMDRIA/statuses/1547944282111107074</t>
  </si>
  <si>
    <t>{"hashtags":[{"text":"emdr","indices":[71,76]},{"text":"trauma","indices":[77,84]},{"text":"psicologia","indices":[85,96]},{"text":"emdrtherapy","indices":[97,109]},{"text":"psicoterapia","indices":[110,123]},{"text":"mentalhealth","indices":[124,137]},{"text":"therapy","indices":[138,146]},{"text":"ptsd","indices":[147,152]},{"text":"traumarecovery","indices":[153,168]},{"text":"cptsd","indices":[169,175]},{"text":"psychotherapy","indices":[176,190]},{"text":"traumainformedcare","indices":[191,210]},{"text":"podcast","indices":[211,219]},{"text":"TherapistTwitter","indices":[220,237]},{"text":"BIPOC","indices":[238,244]},{"text":"MinorityMentalHealthMonth","indices":[245,271]}],"symbols":[],"user_mentions":[{"screen_name":"LetsTalkEMDR","name":"Let's Talk EMDR","id":1536372055955976200,"id_str":"1536372055955976193","indices":[33,46]}],"urls":[{"url":"https://t.co/6IW5pGZUGT","expanded_url":"https://www.emdria.org/letstalkemdrpodcast/","display_url":"emdria.org/letstalkemdrpo…","indices":[47,70]}],"media":[{"id":1547943289369702400,"id_str":"1547943289369702403","indices":[272,295],"media_url":"http://pbs.twimg.com/ext_tw_video_thumb/1547943289369702403/pu/img/jfEaixOCmjyJgjEV.jpg","media_url_https":"https://pbs.twimg.com/ext_tw_video_thumb/1547943289369702403/pu/img/jfEaixOCmjyJgjEV.jpg","url":"https://t.co/63ute3Ysmn","display_url":"pic.twitter.com/63ute3Ysmn","expanded_url":"https://twitter.com/EMDRIA/status/1547944282111107074/video/1","type":"photo","sizes":{"thumb":{"w":150,"h":150,"resize":"crop"},"small":{"w":680,"h":680,"resize":"fit"},"large":{"w":1080,"h":1080,"resize":"fit"},"medium":{"w":1080,"h":1080,"resize":"fit"}}}]}</t>
  </si>
  <si>
    <t>1547944269171658765</t>
  </si>
  <si>
    <t>ACPRCampaign</t>
  </si>
  <si>
    <t>Take a look at our 💥Third💥 donor to  Arts &amp;amp; Summertide!
Artist:  SW, an abstract artist from Ontario, Canada. 
Instagram: art_with_sw
Join us on July 26 !
Tickets: https://t.co/uTyLDnHE7S
#ACPR #mentalhealth #ottnews #ottawa #artsottawa #allhandsondeck #ottawaeats #otteats https://t.co/JEM0crWWZp</t>
  </si>
  <si>
    <t>Fri Jul 15 14:00:47 +0000 2022</t>
  </si>
  <si>
    <t>1348711337984225282</t>
  </si>
  <si>
    <t>http://pbs.twimg.com/profile_images/1547249572484993024/L2CLOEys_normal.jpg</t>
  </si>
  <si>
    <t>Ottawa, Canada</t>
  </si>
  <si>
    <t>http://twitter.com/ACPRCampaign/statuses/1547944269171658765</t>
  </si>
  <si>
    <t>{"hashtags":[{"text":"ACPR","indices":[194,199]},{"text":"mentalhealth","indices":[200,213]},{"text":"ottnews","indices":[214,222]},{"text":"ottawa","indices":[223,230]},{"text":"artsottawa","indices":[231,242]},{"text":"allhandsondeck","indices":[243,258]},{"text":"ottawaeats","indices":[259,270]},{"text":"otteats","indices":[271,279]}],"symbols":[],"user_mentions":[],"urls":[{"url":"https://t.co/uTyLDnHE7S","expanded_url":"https://www.eventbrite.ca/e/arts-summertide-for-youth-mental-health-care-research-tickets-378548457627","display_url":"eventbrite.ca/e/arts-summert…","indices":[169,192]}],"media":[{"id":1547944267003285500,"id_str":"1547944267003285505","indices":[280,303],"media_url":"http://pbs.twimg.com/media/FXtnHAbVUAEJLdz.jpg","media_url_https":"https://pbs.twimg.com/media/FXtnHAbVUAEJLdz.jpg","url":"https://t.co/JEM0crWWZp","display_url":"pic.twitter.com/JEM0crWWZp","expanded_url":"https://twitter.com/ACPRCampaign/status/1547944269171658765/photo/1","type":"photo","sizes":{"thumb":{"w":150,"h":150,"resize":"crop"},"medium":{"w":602,"h":601,"resize":"fit"},"small":{"w":602,"h":601,"resize":"fit"},"large":{"w":602,"h":601,"resize":"fit"}}}]}</t>
  </si>
  <si>
    <t>1547944262439800834</t>
  </si>
  <si>
    <t>stulowtrust</t>
  </si>
  <si>
    <t>Here's what's coming up next week at SLT
19-Jul-22  Gentle Exercise
19-Jul-22  Art Workshop (F2F)
20-Jul-22  Discover the Summer Flora @ Camley Street (F2F)
21-Jul-22  FitGents (F2F)
22-Jul-22  Fleet Street: Streets of Ink
23-Jul-22  Chi Kung (F2F)
#StuartLowTrust #MentalHealth https://t.co/58d1kTPWHG</t>
  </si>
  <si>
    <t>Fri Jul 15 14:00:46 +0000 2022</t>
  </si>
  <si>
    <t>1961121901</t>
  </si>
  <si>
    <t>&lt;a href="https://lightful.com" rel="nofollow"&gt;Lightful&lt;/a&gt;</t>
  </si>
  <si>
    <t>http://pbs.twimg.com/profile_images/378800000596413787/39c0051554b0c1c564196ae5207d8f87_normal.jpeg</t>
  </si>
  <si>
    <t xml:space="preserve">Islington </t>
  </si>
  <si>
    <t>http://twitter.com/stulowtrust/statuses/1547944262439800834</t>
  </si>
  <si>
    <t>{"hashtags":[{"text":"StuartLowTrust","indices":[251,266]},{"text":"MentalHealth","indices":[267,280]}],"symbols":[],"user_mentions":[],"urls":[],"media":[{"id":1547944245360599000,"id_str":"1547944245360599044","indices":[281,304],"media_url":"http://pbs.twimg.com/media/FXtnFvzUIAQxx49.jpg","media_url_https":"https://pbs.twimg.com/media/FXtnFvzUIAQxx49.jpg","url":"https://t.co/58d1kTPWHG","display_url":"pic.twitter.com/58d1kTPWHG","expanded_url":"https://twitter.com/stulowtrust/status/1547944262439800834/photo/1","type":"photo","sizes":{"medium":{"w":1200,"h":675,"resize":"fit"},"thumb":{"w":150,"h":150,"resize":"crop"},"large":{"w":1600,"h":900,"resize":"fit"},"small":{"w":680,"h":383,"resize":"fit"}}}]}</t>
  </si>
  <si>
    <t>1547944247390642176</t>
  </si>
  <si>
    <t>talk_lpool</t>
  </si>
  <si>
    <t>Go easy on yourself. Progress may be slow sometimes but you will get there! 
#mentalhealth #mentalhealthawareness #talkliverpool #mentalhealthliverpool #mentalhealthmatters #mentalhealthsupport  #mentalhealthcommunity #liverpoolnhs #merseycare https://t.co/BpawvhuG38</t>
  </si>
  <si>
    <t>Fri Jul 15 14:00:42 +0000 2022</t>
  </si>
  <si>
    <t>3301434195</t>
  </si>
  <si>
    <t>http://pbs.twimg.com/profile_images/1267381403307704320/WVkciPO4_normal.jpg</t>
  </si>
  <si>
    <t>Liverpool, England</t>
  </si>
  <si>
    <t>http://twitter.com/talk_lpool/statuses/1547944247390642176</t>
  </si>
  <si>
    <t>{"hashtags":[{"text":"mentalhealth","indices":[78,91]},{"text":"mentalhealthawareness","indices":[92,114]},{"text":"talkliverpool","indices":[115,129]},{"text":"mentalhealthliverpool","indices":[130,152]},{"text":"mentalhealthmatters","indices":[153,173]},{"text":"mentalhealthsupport","indices":[174,194]},{"text":"mentalhealthcommunity","indices":[196,218]},{"text":"liverpoolnhs","indices":[219,232]},{"text":"merseycare","indices":[233,244]}],"symbols":[],"user_mentions":[],"urls":[],"media":[{"id":1547944245478076400,"id_str":"1547944245478076422","indices":[245,268],"media_url":"http://pbs.twimg.com/media/FXtnFwPUsAYA3tB.jpg","media_url_https":"https://pbs.twimg.com/media/FXtnFwPUsAYA3tB.jpg","url":"https://t.co/BpawvhuG38","display_url":"pic.twitter.com/BpawvhuG38","expanded_url":"https://twitter.com/talk_lpool/status/1547944247390642176/photo/1","type":"photo","sizes":{"thumb":{"w":150,"h":150,"resize":"crop"},"small":{"w":680,"h":680,"resize":"fit"},"large":{"w":1080,"h":1080,"resize":"fit"},"medium":{"w":1080,"h":1080,"resize":"fit"}}}]}</t>
  </si>
  <si>
    <t>1547944245050322947</t>
  </si>
  <si>
    <t>NAMISouthernAZ</t>
  </si>
  <si>
    <t>If you have a story to tell about your life with mental illness &amp;amp; recovery Ending the Silence is looking for you. For info please contact Melissa Clayton at mclayton@namisa.org 
#nami #namisa #namisouthernaz #mentalhealth #selfcare #inspiration #healing #together4MH https://t.co/yCP3673qK1</t>
  </si>
  <si>
    <t>131560911</t>
  </si>
  <si>
    <t>http://pbs.twimg.com/profile_images/1357432558858903552/DVKEKE3w_normal.png</t>
  </si>
  <si>
    <t>Tucson, AZ</t>
  </si>
  <si>
    <t>http://twitter.com/NAMISouthernAZ/statuses/1547944245050322947</t>
  </si>
  <si>
    <t>{"hashtags":[{"text":"nami","indices":[182,187]},{"text":"namisa","indices":[188,195]},{"text":"namisouthernaz","indices":[196,211]},{"text":"mentalhealth","indices":[212,225]},{"text":"selfcare","indices":[226,235]},{"text":"inspiration","indices":[236,248]},{"text":"healing","indices":[249,257]},{"text":"together4MH","indices":[258,270]}],"symbols":[],"user_mentions":[],"urls":[],"media":[{"id":1547944242168836000,"id_str":"1547944242168836098","indices":[271,294],"media_url":"http://pbs.twimg.com/media/FXtnFj6VsAIBYnU.jpg","media_url_https":"https://pbs.twimg.com/media/FXtnFj6VsAIBYnU.jpg","url":"https://t.co/yCP3673qK1","display_url":"pic.twitter.com/yCP3673qK1","expanded_url":"https://twitter.com/NAMISouthernAZ/status/1547944245050322947/photo/1","type":"photo","sizes":{"thumb":{"w":150,"h":150,"resize":"crop"},"small":{"w":680,"h":680,"resize":"fit"},"medium":{"w":1080,"h":1080,"resize":"fit"},"large":{"w":1080,"h":1080,"resize":"fit"}}}]}</t>
  </si>
  <si>
    <t>1547944243531898882</t>
  </si>
  <si>
    <t>SmithDanaG</t>
  </si>
  <si>
    <t>Fri Jul 15 14:00:41 +0000 2022</t>
  </si>
  <si>
    <t>308753623</t>
  </si>
  <si>
    <t>http://pbs.twimg.com/profile_images/1504183847063326723/jpaA2weM_normal.jpg</t>
  </si>
  <si>
    <t>http://twitter.com/SmithDanaG/statuses/1547944243531898882</t>
  </si>
  <si>
    <t>1547944240814010368</t>
  </si>
  <si>
    <t>HEALCollaborat1</t>
  </si>
  <si>
    <t>Anxiety takes a huge toll on the body. When anxiety is increased, it causes the brain to release stress hormones which creates negative physical affects in the body. This can activate serious health issues. Take control of your anxiety today! 
#Mentalhealth
#MMHA
#Awareness https://t.co/x34vOnpqvZ</t>
  </si>
  <si>
    <t>1269819377265848323</t>
  </si>
  <si>
    <t>http://pbs.twimg.com/profile_images/1361733737038413826/BZzuQTRc_normal.jpg</t>
  </si>
  <si>
    <t>http://twitter.com/HEALCollaborat1/statuses/1547944240814010368</t>
  </si>
  <si>
    <t>{"hashtags":[{"text":"Mentalhealth","indices":[245,258]},{"text":"MMHA","indices":[259,264]},{"text":"Awareness","indices":[265,275]}],"symbols":[],"user_mentions":[],"urls":[],"media":[{"id":1547944238960103400,"id_str":"1547944238960103424","indices":[276,299],"media_url":"http://pbs.twimg.com/media/FXtnFX9UUAAtNQa.jpg","media_url_https":"https://pbs.twimg.com/media/FXtnFX9UUAAtNQa.jpg","url":"https://t.co/x34vOnpqvZ","display_url":"pic.twitter.com/x34vOnpqvZ","expanded_url":"https://twitter.com/HEALCollaborat1/status/1547944240814010368/photo/1","type":"photo","sizes":{"thumb":{"w":150,"h":150,"resize":"crop"},"medium":{"w":1080,"h":1080,"resize":"fit"},"large":{"w":1080,"h":1080,"resize":"fit"},"small":{"w":680,"h":680,"resize":"fit"}}}]}</t>
  </si>
  <si>
    <t>1547944224414265345</t>
  </si>
  <si>
    <t>lak8870</t>
  </si>
  <si>
    <t>Fri Jul 15 14:00:37 +0000 2022</t>
  </si>
  <si>
    <t>920504689397043200</t>
  </si>
  <si>
    <t>http://pbs.twimg.com/profile_images/1178856199212503040/GVbx6oh3_normal.jpg</t>
  </si>
  <si>
    <t>Dying Planet Earth in SoCal</t>
  </si>
  <si>
    <t>http://twitter.com/lak8870/statuses/1547944224414265345</t>
  </si>
  <si>
    <t>1547944175580037122</t>
  </si>
  <si>
    <t>mtsuchhs</t>
  </si>
  <si>
    <t>Mobile Crisis Teams: Providing an Alternative to Law Enforcement for Mental Health Crises
"People experiencing a mental health emergency deserve quick access to effective mental health care."
NAMI: https://t.co/6rDTKEPBb6
#mtsu #mentalhealth https://t.co/fTXug1kFR8</t>
  </si>
  <si>
    <t>Fri Jul 15 14:00:25 +0000 2022</t>
  </si>
  <si>
    <t>1115326487727607814</t>
  </si>
  <si>
    <t>http://pbs.twimg.com/profile_images/1115328826324783104/1-R8x1rA_normal.png</t>
  </si>
  <si>
    <t>Murfreesboro, TN</t>
  </si>
  <si>
    <t>http://twitter.com/mtsuchhs/statuses/1547944175580037122</t>
  </si>
  <si>
    <t>{"hashtags":[{"text":"mtsu","indices":[225,230]},{"text":"mentalhealth","indices":[231,244]}],"symbols":[],"user_mentions":[],"urls":[{"url":"https://t.co/6rDTKEPBb6","expanded_url":"https://tinyurl.com/yza4r7r7","display_url":"tinyurl.com/yza4r7r7","indices":[200,223]}],"media":[{"id":1547943963184615400,"id_str":"1547943963184615425","indices":[245,268],"media_url":"http://pbs.twimg.com/media/FXtm1UnUUAEAvYw.png","media_url_https":"https://pbs.twimg.com/media/FXtm1UnUUAEAvYw.png","url":"https://t.co/fTXug1kFR8","display_url":"pic.twitter.com/fTXug1kFR8","expanded_url":"https://twitter.com/mtsuchhs/status/1547944175580037122/photo/1","type":"photo","sizes":{"small":{"w":680,"h":453,"resize":"fit"},"medium":{"w":734,"h":489,"resize":"fit"},"large":{"w":734,"h":489,"resize":"fit"},"thumb":{"w":150,"h":150,"resize":"crop"}}}]}</t>
  </si>
  <si>
    <t>1547944166973288449</t>
  </si>
  <si>
    <t>MorrisPsych</t>
  </si>
  <si>
    <t>Healing isn't linear. 
#NAMI #MentalHealth #Healing #Coping #Trauma #Acceptance #Feelings #Therapy #Therapist #Psychotherapy #MentalIllness #MorrisPsychGroup https://t.co/Ll4fJYGjqw https://t.co/uLhyxKTsm5</t>
  </si>
  <si>
    <t>Fri Jul 15 14:00:23 +0000 2022</t>
  </si>
  <si>
    <t>49753428</t>
  </si>
  <si>
    <t>http://pbs.twimg.com/profile_images/1219162947/IMG_0008_normal.PNG</t>
  </si>
  <si>
    <t>Parsippany, NJ</t>
  </si>
  <si>
    <t>http://twitter.com/MorrisPsych/statuses/1547944166973288449</t>
  </si>
  <si>
    <t>{"hashtags":[{"text":"NAMI","indices":[24,29]},{"text":"MentalHealth","indices":[30,43]},{"text":"Healing","indices":[44,52]},{"text":"Coping","indices":[53,60]},{"text":"Trauma","indices":[61,68]},{"text":"Acceptance","indices":[69,80]},{"text":"Feelings","indices":[81,90]},{"text":"Therapy","indices":[91,99]},{"text":"Therapist","indices":[100,110]},{"text":"Psychotherapy","indices":[111,125]},{"text":"MentalIllness","indices":[126,140]},{"text":"MorrisPsychGroup","indices":[141,158]}],"symbols":[],"user_mentions":[],"urls":[{"url":"https://t.co/Ll4fJYGjqw","expanded_url":"https://nami.org/Blogs/NAMI-Blog/June-2022/I-Am-Allowed-Healing-My-Childhood-Trauma-and-Accepting-My-Feelings?fbclid=IwAR1KCK4jTOGQr3y_sdD8RdUWUYMn0gABoe4g77IhhyIbR0OT2Cy1FJYQzDg","display_url":"nami.org/Blogs/NAMI-Blo…","indices":[159,182]}],"media":[{"id":1547944162309247000,"id_str":"1547944162309246979","indices":[183,206],"media_url":"http://pbs.twimg.com/media/FXtnA6aVEAM99y7.png","media_url_https":"https://pbs.twimg.com/media/FXtnA6aVEAM99y7.png","url":"https://t.co/uLhyxKTsm5","display_url":"pic.twitter.com/uLhyxKTsm5","expanded_url":"https://twitter.com/MorrisPsych/status/1547944166973288449/photo/1","type":"photo","sizes":{"large":{"w":734,"h":489,"resize":"fit"},"medium":{"w":734,"h":489,"resize":"fit"},"thumb":{"w":150,"h":150,"resize":"crop"},"small":{"w":680,"h":453,"resize":"fit"}}}]}</t>
  </si>
  <si>
    <t>1547944152184238082</t>
  </si>
  <si>
    <t>HealthyPlace</t>
  </si>
  <si>
    <t>Good morning. I hope you have a good day. Thank you for following us for trusted mental health info and inspiration :) Amanda 
--
More #mentalillness and #mentalhealth #quotes at https://t.co/mEq3u9HjDt
--
#mhsm #mhchat #inspirationalquotes</t>
  </si>
  <si>
    <t>Fri Jul 15 14:00:19 +0000 2022</t>
  </si>
  <si>
    <t>15927998</t>
  </si>
  <si>
    <t>http://pbs.twimg.com/profile_images/753613454083252225/i5pr2xny_normal.jpg</t>
  </si>
  <si>
    <t>http://twitter.com/HealthyPlace/statuses/1547944152184238082</t>
  </si>
  <si>
    <t>{"hashtags":[{"text":"mentalillness","indices":[135,149]},{"text":"mentalhealth","indices":[154,167]},{"text":"quotes","indices":[168,175]},{"text":"mhsm","indices":[206,211]},{"text":"mhchat","indices":[212,219]},{"text":"inspirationalquotes","indices":[220,240]}],"symbols":[],"user_mentions":[],"urls":[{"url":"https://t.co/mEq3u9HjDt","expanded_url":"http://bit.ly/2P5ZvVp","display_url":"bit.ly/2P5ZvVp","indices":[179,202]}]}</t>
  </si>
  <si>
    <t>1547944111461699584</t>
  </si>
  <si>
    <t>jacksonscott3</t>
  </si>
  <si>
    <t>In the Democratic Republic of Congo, our partner @acfusa is working to support vulnerable women by providing #MentalHealth care programs that help them care for their children, build relationships, and strengthen their #LongTermHealth. https://t.co/tCEy0vdQNq</t>
  </si>
  <si>
    <t>Fri Jul 15 14:00:10 +0000 2022</t>
  </si>
  <si>
    <t>351031645</t>
  </si>
  <si>
    <t>&lt;a href="http://www.qnary.com" rel="nofollow"&gt;Qnary.io&lt;/a&gt;</t>
  </si>
  <si>
    <t>http://pbs.twimg.com/profile_images/718108866123272193/XdOHZgWo_normal.jpg</t>
  </si>
  <si>
    <t>Alexandria, VA</t>
  </si>
  <si>
    <t>http://twitter.com/jacksonscott3/statuses/1547944111461699584</t>
  </si>
  <si>
    <t>{"hashtags":[{"text":"MentalHealth","indices":[109,122]},{"text":"LongTermHealth","indices":[219,234]}],"symbols":[],"user_mentions":[{"screen_name":"acfusa","name":"Action Against Hunger US","id":15545560,"id_str":"15545560","indices":[49,56]}],"urls":[{"url":"https://t.co/tCEy0vdQNq","expanded_url":"https://www.actionagainsthunger.org/story/holistic-approach-health-moms-congo","display_url":"actionagainsthunger.org/story/holistic…","indices":[236,259]}]}</t>
  </si>
  <si>
    <t>1547944089047379969</t>
  </si>
  <si>
    <t>ComptHQ</t>
  </si>
  <si>
    <t>"Figuring out how to navigate these interactions can be draining, confusing and stressful — especially when they involve your workplace." Some advice on how to cope from #workplace experts like Compt's founder/CEO @amyspurling https://t.co/0I2yxF51RI
#mentalhealth #hrcommunity https://t.co/71m8hA4tnq</t>
  </si>
  <si>
    <t>Fri Jul 15 14:00:04 +0000 2022</t>
  </si>
  <si>
    <t>955428950200774656</t>
  </si>
  <si>
    <t>http://pbs.twimg.com/profile_images/958418824109305861/c3bZkrAh_normal.jpg</t>
  </si>
  <si>
    <t>http://twitter.com/ComptHQ/statuses/1547944089047379969</t>
  </si>
  <si>
    <t>{"hashtags":[{"text":"workplace","indices":[170,180]},{"text":"mentalhealth","indices":[252,265]},{"text":"hrcommunity","indices":[266,278]}],"symbols":[],"user_mentions":[{"screen_name":"amyspurling","name":"Amy Spurling","id":36996893,"id_str":"36996893","indices":[214,226]}],"urls":[{"url":"https://t.co/0I2yxF51RI","expanded_url":"https://buff.ly/3yIuQDw","display_url":"buff.ly/3yIuQDw","indices":[227,250]}],"media":[{"id":1547944082772672500,"id_str":"1547944082772672514","indices":[279,302],"media_url":"http://pbs.twimg.com/media/FXtm8SHVQAIypi4.jpg","media_url_https":"https://pbs.twimg.com/media/FXtm8SHVQAIypi4.jpg","url":"https://t.co/71m8hA4tnq","display_url":"pic.twitter.com/71m8hA4tnq","expanded_url":"https://twitter.com/ComptHQ/status/1547944089047379969/photo/1","type":"photo","sizes":{"thumb":{"w":150,"h":150,"resize":"crop"},"medium":{"w":1200,"h":699,"resize":"fit"},"large":{"w":2048,"h":1193,"resize":"fit"},"small":{"w":680,"h":396,"resize":"fit"}}}]}</t>
  </si>
  <si>
    <t>1547944086916591616</t>
  </si>
  <si>
    <t>NCDMVA</t>
  </si>
  <si>
    <t>July is Minority Mental Health Awareness Month! #VA offers resources to support all #veterans on their mental health journey. Learn more about available #VA care: https://t.co/zTsQ6p7l1L 
@ncdmva #mentalhealth #mentalhealthawareness #minoritymentalhealth https://t.co/yJQi8nVs9d</t>
  </si>
  <si>
    <t>2844034026</t>
  </si>
  <si>
    <t>http://pbs.twimg.com/profile_images/718436581384830976/XYGeqUBB_normal.jpg</t>
  </si>
  <si>
    <t>Raleigh.NC</t>
  </si>
  <si>
    <t>http://twitter.com/NCDMVA/statuses/1547944086916591616</t>
  </si>
  <si>
    <t>{"hashtags":[{"text":"VA","indices":[48,51]},{"text":"veterans","indices":[84,93]},{"text":"VA","indices":[153,156]},{"text":"mentalhealth","indices":[196,209]},{"text":"mentalhealthawareness","indices":[210,232]},{"text":"minoritymentalhealth","indices":[233,254]}],"symbols":[],"user_mentions":[{"screen_name":"NCDMVA","name":"NCDMVA","id":2844034026,"id_str":"2844034026","indices":[188,195]}],"urls":[{"url":"https://t.co/zTsQ6p7l1L","expanded_url":"http://spr.ly/6015ztTo3","display_url":"spr.ly/6015ztTo3","indices":[163,186]}],"media":[{"id":1547944074786640000,"id_str":"1547944074786639872","indices":[255,278],"media_url":"http://pbs.twimg.com/media/FXtm70XUEAAxY3q.jpg","media_url_https":"https://pbs.twimg.com/media/FXtm70XUEAAxY3q.jpg","url":"https://t.co/yJQi8nVs9d","display_url":"pic.twitter.com/yJQi8nVs9d","expanded_url":"https://twitter.com/NCDMVA/status/1547944086916591616/photo/1","type":"photo","sizes":{"thumb":{"w":150,"h":150,"resize":"crop"},"large":{"w":1080,"h":1080,"resize":"fit"},"small":{"w":680,"h":680,"resize":"fit"},"medium":{"w":1080,"h":1080,"resize":"fit"}}}]}</t>
  </si>
  <si>
    <t>1547944082852368385</t>
  </si>
  <si>
    <t>barking</t>
  </si>
  <si>
    <t>New Video: How Dare You Take My Favourite Person
Favourite people can't give us the time and attention we want, so inevitably they're going to give some to somebody else.
#BPD #EUPD #FavoritePerson #FP #Mentalhealth 
https://t.co/63sR1EGv2A https://t.co/qICsIECyI6</t>
  </si>
  <si>
    <t>Fri Jul 15 14:00:03 +0000 2022</t>
  </si>
  <si>
    <t>1122000356328857600</t>
  </si>
  <si>
    <t>http://pbs.twimg.com/profile_images/1529505330777968641/HoAE9oMr_normal.jpg</t>
  </si>
  <si>
    <t>Yorkshire, England</t>
  </si>
  <si>
    <t>http://twitter.com/barking/statuses/1547944082852368385</t>
  </si>
  <si>
    <t>{"hashtags":[{"text":"BPD","indices":[173,177]},{"text":"EUPD","indices":[178,183]},{"text":"FavoritePerson","indices":[184,199]},{"text":"FP","indices":[200,203]},{"text":"Mentalhealth","indices":[204,217]}],"symbols":[],"user_mentions":[],"urls":[{"url":"https://t.co/63sR1EGv2A","expanded_url":"https://youtu.be/Qxd5OsJvY5U","display_url":"youtu.be/Qxd5OsJvY5U","indices":[220,243]}],"media":[{"id":1547586169751318500,"id_str":"1547586169751318536","indices":[244,267],"media_url":"http://pbs.twimg.com/media/FXohbANVsAgtsy2.jpg","media_url_https":"https://pbs.twimg.com/media/FXohbANVsAgtsy2.jpg","url":"https://t.co/qICsIECyI6","display_url":"pic.twitter.com/qICsIECyI6","expanded_url":"https://twitter.com/barking/status/1547944082852368385/photo/1","type":"photo","sizes":{"thumb":{"w":150,"h":150,"resize":"crop"},"small":{"w":680,"h":383,"resize":"fit"},"large":{"w":1280,"h":720,"resize":"fit"},"medium":{"w":1200,"h":675,"resize":"fit"}}}]}</t>
  </si>
  <si>
    <t>1547944082827264000</t>
  </si>
  <si>
    <t>HCSAC814</t>
  </si>
  <si>
    <t>Unfortunately, emotional abuse is frequently a contributor to substance abuse, and an emotionally abusive partner may manipulate their partner into staying with them by aiding in and enabling their drug addiction.
https://t.co/hueoQz7zsO
#safety #stopabuse #mentalhealth https://t.co/D6jEXTAMG6</t>
  </si>
  <si>
    <t>1452987819438354440</t>
  </si>
  <si>
    <t>http://pbs.twimg.com/profile_images/1452991169458229264/r8YR7D8E_normal.jpg</t>
  </si>
  <si>
    <t>Morristown, Tn 37814</t>
  </si>
  <si>
    <t>http://twitter.com/HCSAC814/statuses/1547944082827264000</t>
  </si>
  <si>
    <t>{"hashtags":[{"text":"safety","indices":[240,247]},{"text":"stopabuse","indices":[248,258]},{"text":"mentalhealth","indices":[259,272]}],"symbols":[],"user_mentions":[],"urls":[{"url":"https://t.co/hueoQz7zsO","expanded_url":"https://www.safehousealliance.org/news/understanding-the-link-between-emotional-abuse-and-addiction-written-by-cassidy-webb/","display_url":"safehousealliance.org/news/understan…","indices":[215,238]}],"media":[{"id":1546528749449105400,"id_str":"1546528749449105408","indices":[273,296],"media_url":"http://pbs.twimg.com/media/FXZftCnX0AAN1_i.jpg","media_url_https":"https://pbs.twimg.com/media/FXZftCnX0AAN1_i.jpg","url":"https://t.co/D6jEXTAMG6","display_url":"pic.twitter.com/D6jEXTAMG6","expanded_url":"https://twitter.com/HCSAC814/status/1547944082827264000/photo/1","type":"photo","sizes":{"thumb":{"w":150,"h":150,"resize":"crop"},"medium":{"w":960,"h":720,"resize":"fit"},"large":{"w":960,"h":720,"resize":"fit"},"small":{"w":680,"h":510,"resize":"fit"}}}]}</t>
  </si>
  <si>
    <t>1547944082802061314</t>
  </si>
  <si>
    <t>sourabharsh</t>
  </si>
  <si>
    <t>"Why Creativity Is Tanking" by Michael Easter.
Article link: https://t.co/HeWBLfP5IW
total likes/claps: 2,638
Reading Time: 3.1 mins
RT and follow for more such tweets.
#Psychology #Creativity #MentalHealth</t>
  </si>
  <si>
    <t>1673108456</t>
  </si>
  <si>
    <t>&lt;a href="https://ml-concepts.com" rel="nofollow"&gt;data-journalism-dev&lt;/a&gt;</t>
  </si>
  <si>
    <t>http://pbs.twimg.com/profile_images/378800000302126419/d3c0227068d2756493866d65b6974ae2_normal.jpeg</t>
  </si>
  <si>
    <t xml:space="preserve">delhi </t>
  </si>
  <si>
    <t>http://twitter.com/sourabharsh/statuses/1547944082802061314</t>
  </si>
  <si>
    <t>{"hashtags":[{"text":"Psychology","indices":[169,180]},{"text":"Creativity","indices":[181,192]},{"text":"MentalHealth","indices":[193,206]}],"symbols":[],"user_mentions":[],"urls":[{"url":"https://t.co/HeWBLfP5IW","expanded_url":"https://medium.com/@eastermichael/why-creativity-is-tanking-c20029d8fa2a","display_url":"medium.com/@eastermichael…","indices":[61,84]}]}</t>
  </si>
  <si>
    <t>1547944082084925441</t>
  </si>
  <si>
    <t>agriculturemb</t>
  </si>
  <si>
    <t>Here are five farmers and gardeners who have proven that growing plants helped them recover mentally. #mentalhealth #agriculture #farming #gardening
https://t.co/1ZMAYgiYWH</t>
  </si>
  <si>
    <t>944891388247687168</t>
  </si>
  <si>
    <t>http://pbs.twimg.com/profile_images/952886668746346497/duZuXYXU_normal.jpg</t>
  </si>
  <si>
    <t>http://twitter.com/agriculturemb/statuses/1547944082084925441</t>
  </si>
  <si>
    <t>{"hashtags":[{"text":"mentalhealth","indices":[102,115]},{"text":"agriculture","indices":[116,128]},{"text":"farming","indices":[129,137]},{"text":"gardening","indices":[138,148]}],"symbols":[],"user_mentions":[],"urls":[{"url":"https://t.co/1ZMAYgiYWH","expanded_url":"https://mb.com.ph/2021/11/08/farmers-and-gardeners-whose-mental-health-benefitted-from-growing-plants","display_url":"mb.com.ph/2021/11/08/far…","indices":[149,172]}]}</t>
  </si>
  <si>
    <t>1547944080470147072</t>
  </si>
  <si>
    <t>WHONepal</t>
  </si>
  <si>
    <t>.@WHO’s World #MentalHealth Report states that mental health is the leading cause of disability. How can we keep ourselves mentally healthy? 
🎧 Find out in the latest "Paanch Maa Bigyan" episode 🔗 https://t.co/ivbAMwfk7Y
#Nepal
@WHOSEARO @MoHPNep @NHEICCNepal @UN_Nepal</t>
  </si>
  <si>
    <t>Fri Jul 15 14:00:02 +0000 2022</t>
  </si>
  <si>
    <t>1336908879314087936</t>
  </si>
  <si>
    <t>http://pbs.twimg.com/profile_images/1542042430270087168/OaCfZU3h_normal.jpg</t>
  </si>
  <si>
    <t>Nepal</t>
  </si>
  <si>
    <t>http://twitter.com/WHONepal/statuses/1547944080470147072</t>
  </si>
  <si>
    <t>{"hashtags":[{"text":"MentalHealth","indices":[14,27]},{"text":"Nepal","indices":[223,229]}],"symbols":[],"user_mentions":[{"screen_name":"WHO","name":"World Health Organization (WHO)","id":14499829,"id_str":"14499829","indices":[1,5]},{"screen_name":"WHOSEARO","name":"WHO South-East Asia","id":1545915336,"id_str":"1545915336","indices":[231,240]},{"screen_name":"mohpnep","name":"Ministry of Health &amp; Population, Nepal","id":1038061327216865300,"id_str":"1038061327216865280","indices":[241,249]},{"screen_name":"NheiccNepal","name":"nheicc","id":809669566963937300,"id_str":"809669566963937280","indices":[250,262]},{"screen_name":"UN_Nepal","name":"UN Country Team Nepal","id":1197021187,"id_str":"1197021187","indices":[263,272]}],"urls":[{"url":"https://t.co/ivbAMwfk7Y","expanded_url":"https://bit.ly/3yzCXT2","display_url":"bit.ly/3yzCXT2","indices":[198,221]}]}</t>
  </si>
  <si>
    <t>1547944080067493888</t>
  </si>
  <si>
    <t>MKatshadow</t>
  </si>
  <si>
    <t>Link in bio
#disability #disabilityawareness #disabled #wheelchair #inclusion #autism #chronicillness #wheelchairlife #specialneeds #accessibility #autismawareness #love #chronicpain #spoonie #invisibleillness #disabilityadvocate #cerebralpalsy #mentalhealth #disabilityrights https://t.co/75dMScspd9</t>
  </si>
  <si>
    <t>1240084179070537729</t>
  </si>
  <si>
    <t>http://pbs.twimg.com/profile_images/1240117244534939649/01GSbljS_normal.jpg</t>
  </si>
  <si>
    <t xml:space="preserve">Northern California </t>
  </si>
  <si>
    <t>http://twitter.com/MKatshadow/statuses/1547944080067493888</t>
  </si>
  <si>
    <t>{"hashtags":[{"text":"disability","indices":[13,24]},{"text":"disabilityawareness","indices":[25,45]},{"text":"disabled","indices":[46,55]},{"text":"wheelchair","indices":[56,67]},{"text":"inclusion","indices":[68,78]},{"text":"autism","indices":[79,86]},{"text":"chronicillness","indices":[87,102]},{"text":"wheelchairlife","indices":[103,118]},{"text":"specialneeds","indices":[119,132]},{"text":"accessibility","indices":[133,147]},{"text":"autismawareness","indices":[148,164]},{"text":"love","indices":[165,170]},{"text":"chronicpain","indices":[171,183]},{"text":"spoonie","indices":[184,192]},{"text":"invisibleillness","indices":[193,210]},{"text":"disabilityadvocate","indices":[211,230]},{"text":"cerebralpalsy","indices":[231,245]},{"text":"mentalhealth","indices":[246,259]},{"text":"disabilityrights","indices":[260,277]}],"symbols":[],"user_mentions":[],"urls":[],"media":[{"id":1547010031752605700,"id_str":"1547010031752605699","indices":[278,301],"media_url":"http://pbs.twimg.com/media/FXgVbW6UcAMTOxC.jpg","media_url_https":"https://pbs.twimg.com/media/FXgVbW6UcAMTOxC.jpg","url":"https://t.co/75dMScspd9","display_url":"pic.twitter.com/75dMScspd9","expanded_url":"https://twitter.com/MKatshadow/status/1547944080067493888/photo/1","type":"photo","sizes":{"thumb":{"w":150,"h":150,"resize":"crop"},"medium":{"w":1200,"h":1200,"resize":"fit"},"large":{"w":2048,"h":2048,"resize":"fit"},"small":{"w":680,"h":680,"resize":"fit"}}}]}</t>
  </si>
  <si>
    <t>1547944077743767552</t>
  </si>
  <si>
    <t>IowaCET</t>
  </si>
  <si>
    <t>How does adolescents interpersonal emotion regulation impact perceived teacher empathy &amp;amp; positive #AcademicOutcomes https://t.co/IczNPkS1E5 @northerniowa @COE_UNI @usedgov @IADeptofEd @acamh #Solutions #MentalHealth #EmotionalEmpathy #TeacherLeaders https://t.co/nkP19Wew6N</t>
  </si>
  <si>
    <t>2696484696</t>
  </si>
  <si>
    <t>http://pbs.twimg.com/profile_images/1370387250375233536/QbkarM6c_normal.jpg</t>
  </si>
  <si>
    <t>Cedar Falls, Iowa</t>
  </si>
  <si>
    <t>http://twitter.com/IowaCET/statuses/1547944077743767552</t>
  </si>
  <si>
    <t>{"hashtags":[{"text":"AcademicOutcomes","indices":[102,119]},{"text":"Solutions","indices":[195,205]},{"text":"MentalHealth","indices":[206,219]},{"text":"EmotionalEmpathy","indices":[220,237]},{"text":"TeacherLeaders","indices":[238,253]}],"symbols":[],"user_mentions":[{"screen_name":"northerniowa","name":"University of Northern Iowa","id":34744859,"id_str":"34744859","indices":[144,157]},{"screen_name":"COE_UNI","name":"UNI College of Education","id":2712708721,"id_str":"2712708721","indices":[158,166]},{"screen_name":"usedgov","name":"U.S. Department of Education","id":20437286,"id_str":"20437286","indices":[167,175]},{"screen_name":"IADeptofEd","name":"IA Dept of Education","id":20196909,"id_str":"20196909","indices":[176,187]},{"screen_name":"acamh","name":"Association for Child &amp; Adolescent Mental Health","id":75299247,"id_str":"75299247","indices":[188,194]}],"urls":[{"url":"https://t.co/IczNPkS1E5","expanded_url":"https://journals.sagepub.com/doi/10.1177/01430343221113004","display_url":"journals.sagepub.com/doi/10.1177/01…","indices":[120,143]}],"media":[{"id":1547617570009727000,"id_str":"1547617570009726977","indices":[254,277],"media_url":"http://pbs.twimg.com/media/FXo9-vSVQAEUIGs.jpg","media_url_https":"https://pbs.twimg.com/media/FXo9-vSVQAEUIGs.jpg","url":"https://t.co/nkP19Wew6N","display_url":"pic.twitter.com/nkP19Wew6N","expanded_url":"https://twitter.com/IowaCET/status/1547944077743767552/photo/1","type":"photo","sizes":{"thumb":{"w":150,"h":150,"resize":"crop"},"medium":{"w":612,"h":408,"resize":"fit"},"large":{"w":612,"h":408,"resize":"fit"},"small":{"w":612,"h":408,"resize":"fit"}}}]}</t>
  </si>
  <si>
    <t>1547944077617876993</t>
  </si>
  <si>
    <t>TheMindsJournal</t>
  </si>
  <si>
    <t>Change isn't bad, and you have nothing to be scared of. Take that leap of faith!
#Anxiety #Mentalhealth #mindsjournal #themindsjournal https://t.co/FBB2UsGTxD</t>
  </si>
  <si>
    <t>3180564912</t>
  </si>
  <si>
    <t>http://pbs.twimg.com/profile_images/1481161349116084226/o0MW3bLE_normal.jpg</t>
  </si>
  <si>
    <t>http://twitter.com/TheMindsJournal/statuses/1547944077617876993</t>
  </si>
  <si>
    <t>{"hashtags":[{"text":"Anxiety","indices":[82,90]},{"text":"Mentalhealth","indices":[91,104]},{"text":"mindsjournal","indices":[105,118]},{"text":"themindsjournal","indices":[119,135]}],"symbols":[],"user_mentions":[],"urls":[],"media":[{"id":1547873194186383400,"id_str":"1547873194186383362","indices":[136,159],"media_url":"http://pbs.twimg.com/media/FXsmeBjUIAIwWot.png","media_url_https":"https://pbs.twimg.com/media/FXsmeBjUIAIwWot.png","url":"https://t.co/FBB2UsGTxD","display_url":"pic.twitter.com/FBB2UsGTxD","expanded_url":"https://twitter.com/TheMindsJournal/status/1547944077617876993/photo/1","type":"photo","sizes":{"large":{"w":700,"h":700,"resize":"fit"},"small":{"w":680,"h":680,"resize":"fit"},"medium":{"w":700,"h":700,"resize":"fit"},"thumb":{"w":150,"h":150,"resize":"crop"}}}]}</t>
  </si>
  <si>
    <t>1547944077181693962</t>
  </si>
  <si>
    <t>Matt_R_Fisher</t>
  </si>
  <si>
    <t>Ready or not #988 lifeline for #mentalhealth and #SuicidePrevention goes live tomorrow. Has chance to make major positive changes, but needs support to do that. https://t.co/FEJbR3yavj https://t.co/kSRBRjkcZ1</t>
  </si>
  <si>
    <t>338301059</t>
  </si>
  <si>
    <t>http://pbs.twimg.com/profile_images/1357348771802193926/oTHSLzo7_normal.jpg</t>
  </si>
  <si>
    <t>Westborough, MA</t>
  </si>
  <si>
    <t>http://twitter.com/Matt_R_Fisher/statuses/1547944077181693962</t>
  </si>
  <si>
    <t>{"hashtags":[{"text":"mentalhealth","indices":[31,44]},{"text":"SuicidePrevention","indices":[49,67]}],"symbols":[],"user_mentions":[],"urls":[{"url":"https://t.co/FEJbR3yavj","expanded_url":"https://bit.ly/3Pwlz8q","display_url":"bit.ly/3Pwlz8q","indices":[161,184]}],"media":[{"id":1547918135243657200,"id_str":"1547918135243657217","indices":[185,208],"media_url":"http://pbs.twimg.com/media/FXtPV8CVUAEECak.jpg","media_url_https":"https://pbs.twimg.com/media/FXtPV8CVUAEECak.jpg","url":"https://t.co/kSRBRjkcZ1","display_url":"pic.twitter.com/kSRBRjkcZ1","expanded_url":"https://twitter.com/Matt_R_Fisher/status/1547944077181693962/photo/1","type":"photo","sizes":{"thumb":{"w":150,"h":150,"resize":"crop"},"small":{"w":680,"h":453,"resize":"fit"},"large":{"w":1200,"h":800,"resize":"fit"},"medium":{"w":1200,"h":800,"resize":"fit"}}}]}</t>
  </si>
  <si>
    <t>1547944076036620288</t>
  </si>
  <si>
    <t>leonscafe31</t>
  </si>
  <si>
    <t>RT @leonscafe31: When stuck in fight or flight, the innate system that helps us avert or challenge danger, we cultivate responses that might benefit us in the short-term but, once crystalized, insidiously corrode our connections. #Mentalhealth #existential https://t.co/ke0BqGivPm</t>
  </si>
  <si>
    <t>Fri Jul 15 14:00:01 +0000 2022</t>
  </si>
  <si>
    <t>977917853004333056</t>
  </si>
  <si>
    <t>http://pbs.twimg.com/profile_images/1128839682891100161/LEOl24Wi_normal.jpg</t>
  </si>
  <si>
    <t>Brooklyn, NY</t>
  </si>
  <si>
    <t>http://twitter.com/leonscafe31/statuses/1547944076036620288</t>
  </si>
  <si>
    <t>{"hashtags":[],"symbols":[],"user_mentions":[{"screen_name":"leonscafe31","name":"Leon's Existential Cafe","id":977917853004333000,"id_str":"977917853004333056","indices":[3,15]}],"urls":[]}</t>
  </si>
  <si>
    <t>1547944075558412289</t>
  </si>
  <si>
    <t>livingcleanains</t>
  </si>
  <si>
    <t>You’ll Never Have To Feel Alone
An overwhelming feeling of loneliness is dangerous to a person’s mental and emotional health.
Read more: https://t.co/Q046JjuuVw
#LonelinessPrevention #MentalHealth #EmotionalHealth https://t.co/i5XZl1WcQu</t>
  </si>
  <si>
    <t>1257922184351068160</t>
  </si>
  <si>
    <t>http://pbs.twimg.com/profile_images/1413385357094100992/fIHw4JG0_normal.jpg</t>
  </si>
  <si>
    <t>Lacey, Washington 98513</t>
  </si>
  <si>
    <t>http://twitter.com/livingcleanains/statuses/1547944075558412289</t>
  </si>
  <si>
    <t>{"hashtags":[{"text":"LonelinessPrevention","indices":[164,185]},{"text":"MentalHealth","indices":[186,199]},{"text":"EmotionalHealth","indices":[200,216]}],"symbols":[],"user_mentions":[],"urls":[{"url":"https://t.co/Q046JjuuVw","expanded_url":"https://www.facebook.com/permalink.php?story_fbid=pfbid02WwXcJWK8QBuwFZH8YneEhJycaPLZ1Q1HZDNWcF1PTG458DxkC9Bjjasg4uKnZ5zxl&amp;id=101199229206570","display_url":"facebook.com/permalink.php?…","indices":[139,162]}],"media":[{"id":1547125729493942300,"id_str":"1547125729493942272","indices":[217,240],"media_url":"http://pbs.twimg.com/media/FXh-p2lagAA8VGv.jpg","media_url_https":"https://pbs.twimg.com/media/FXh-p2lagAA8VGv.jpg","url":"https://t.co/i5XZl1WcQu","display_url":"pic.twitter.com/i5XZl1WcQu","expanded_url":"https://twitter.com/livingcleanains/status/1547944075558412289/photo/1","type":"photo","sizes":{"thumb":{"w":150,"h":150,"resize":"crop"},"small":{"w":680,"h":383,"resize":"fit"},"medium":{"w":1200,"h":675,"resize":"fit"},"large":{"w":1200,"h":675,"resize":"fit"}}}]}</t>
  </si>
  <si>
    <t>1547943983476658182</t>
  </si>
  <si>
    <t>_Her_Art_</t>
  </si>
  <si>
    <t>A visual depiction of my chapter in 'meet me where I am' drawn by @Merlin_Draws, the project curated by @Eve_Loren_ w/ @Bethlem_Gallery
✊🏿Think #justice #mentalhealth and lack of oversight by the #police #peersupport
https://t.co/ZfhcPU8ZnA https://t.co/hkHtZdBOKe</t>
  </si>
  <si>
    <t>Fri Jul 15 13:59:39 +0000 2022</t>
  </si>
  <si>
    <t>1539276250744774656</t>
  </si>
  <si>
    <t>http://pbs.twimg.com/profile_images/1539276769957650432/mOP8ypgi_normal.jpg</t>
  </si>
  <si>
    <t>http://twitter.com/_Her_Art_/statuses/1547943983476658182</t>
  </si>
  <si>
    <t>{"hashtags":[{"text":"justice","indices":[144,152]},{"text":"mentalhealth","indices":[153,166]},{"text":"police","indices":[196,203]},{"text":"peersupport","indices":[204,216]}],"symbols":[],"user_mentions":[{"screen_name":"Merlin_Draws","name":"Merlin","id":198849661,"id_str":"198849661","indices":[66,79]},{"screen_name":"Eve_Loren_","name":"evie","id":1303371830015791000,"id_str":"1303371830015791106","indices":[104,115]},{"screen_name":"Bethlem_Gallery","name":"Bethlem Gallery","id":2473713018,"id_str":"2473713018","indices":[119,135]}],"urls":[{"url":"https://t.co/ZfhcPU8ZnA","expanded_url":"https://bethlemgallery.com/whats-on/meet-me-where-i-am/","display_url":"bethlemgallery.com/whats-on/meet-…","indices":[217,240]}],"media":[{"id":1547943979844399000,"id_str":"1547943979844399107","indices":[241,264],"media_url":"http://pbs.twimg.com/media/FXtm2SrUcAMYpQo.jpg","media_url_https":"https://pbs.twimg.com/media/FXtm2SrUcAMYpQo.jpg","url":"https://t.co/hkHtZdBOKe","display_url":"pic.twitter.com/hkHtZdBOKe","expanded_url":"https://twitter.com/_Her_Art_/status/1547943983476658182/photo/1","type":"photo","sizes":{"medium":{"w":851,"h":1200,"resize":"fit"},"thumb":{"w":150,"h":150,"resize":"crop"},"large":{"w":1089,"h":1536,"resize":"fit"},"small":{"w":482,"h":680,"resize":"fit"}}}]}</t>
  </si>
  <si>
    <t>1547943914165809152</t>
  </si>
  <si>
    <t>sldfspectresix</t>
  </si>
  <si>
    <t>Fri Jul 15 13:59:23 +0000 2022</t>
  </si>
  <si>
    <t>2737426622</t>
  </si>
  <si>
    <t>http://pbs.twimg.com/profile_images/1523601036904181763/n7bXQqje_normal.jpg</t>
  </si>
  <si>
    <t>http://twitter.com/sldfspectresix/statuses/1547943914165809152</t>
  </si>
  <si>
    <t>1547943897682219018</t>
  </si>
  <si>
    <t>devendraw001</t>
  </si>
  <si>
    <t>Silence is golden. Understand the value of saying nothing. 
Stay happy and in the moment.
#LearningOfLife 
#DevaTweets
#WritingCommunity
#Mentalhealth</t>
  </si>
  <si>
    <t>Fri Jul 15 13:59:19 +0000 2022</t>
  </si>
  <si>
    <t>118086713</t>
  </si>
  <si>
    <t>http://pbs.twimg.com/profile_images/998475989075181574/RUnTgFhU_normal.jpg</t>
  </si>
  <si>
    <t>Heart of family!</t>
  </si>
  <si>
    <t>http://twitter.com/devendraw001/statuses/1547943897682219018</t>
  </si>
  <si>
    <t>{"hashtags":[{"text":"LearningOfLife","indices":[91,106]},{"text":"DevaTweets","indices":[108,119]},{"text":"WritingCommunity","indices":[120,137]},{"text":"Mentalhealth","indices":[138,151]}],"symbols":[],"user_mentions":[],"urls":[]}</t>
  </si>
  <si>
    <t>1547943866451382275</t>
  </si>
  <si>
    <t>A partir del 16 de julio de 2022, cualquier persona en los Estados Unidos podrá marcar el 988 y conectarse a la Línea Nacional de Prevención del Suicidio.
#nami #namisa #namisouthernaz #mentalhealth #selfcare #inspiration #healing #together4MH https://t.co/OauwpnH2cM</t>
  </si>
  <si>
    <t>Fri Jul 15 13:59:11 +0000 2022</t>
  </si>
  <si>
    <t>http://twitter.com/NAMISouthernAZ/statuses/1547943866451382275</t>
  </si>
  <si>
    <t>{"hashtags":[{"text":"nami","indices":[155,160]},{"text":"namisa","indices":[161,168]},{"text":"namisouthernaz","indices":[169,184]},{"text":"mentalhealth","indices":[185,198]},{"text":"selfcare","indices":[199,208]},{"text":"inspiration","indices":[209,221]},{"text":"healing","indices":[222,230]},{"text":"together4MH","indices":[231,243]}],"symbols":[],"user_mentions":[],"urls":[],"media":[{"id":1547943864610087000,"id_str":"1547943864610086912","indices":[244,267],"media_url":"http://pbs.twimg.com/media/FXtmvlZUYAA_bvI.jpg","media_url_https":"https://pbs.twimg.com/media/FXtmvlZUYAA_bvI.jpg","url":"https://t.co/OauwpnH2cM","display_url":"pic.twitter.com/OauwpnH2cM","expanded_url":"https://twitter.com/NAMISouthernAZ/status/1547943866451382275/photo/1","type":"photo","sizes":{"medium":{"w":1080,"h":1080,"resize":"fit"},"thumb":{"w":150,"h":150,"resize":"crop"},"small":{"w":680,"h":680,"resize":"fit"},"large":{"w":1080,"h":1080,"resize":"fit"}}}]}</t>
  </si>
  <si>
    <t>1547943854543757313</t>
  </si>
  <si>
    <t>ShineSheets</t>
  </si>
  <si>
    <t>Let's Talk About...  How To Make Yourself Happy: 5 Simple Things You Can Try Right Away https://t.co/dYbLvbKmww #happiness #mentalhealth https://t.co/nPnx1uMeL5</t>
  </si>
  <si>
    <t>Fri Jul 15 13:59:08 +0000 2022</t>
  </si>
  <si>
    <t>1161033210912038912</t>
  </si>
  <si>
    <t>&lt;a href="https://revive.social/" rel="nofollow"&gt;Revive Social App&lt;/a&gt;</t>
  </si>
  <si>
    <t>http://pbs.twimg.com/profile_images/1371759436033888264/xGvTt2H4_normal.png</t>
  </si>
  <si>
    <t>http://twitter.com/ShineSheets/statuses/1547943854543757313</t>
  </si>
  <si>
    <t>{"hashtags":[{"text":"happiness","indices":[112,122]},{"text":"mentalhealth","indices":[123,136]}],"symbols":[],"user_mentions":[],"urls":[{"url":"https://t.co/dYbLvbKmww","expanded_url":"https://is.gd/j0CZFX","display_url":"is.gd/j0CZFX","indices":[88,111]}],"media":[{"id":1547943850819199000,"id_str":"1547943850819198977","indices":[137,160],"media_url":"http://pbs.twimg.com/media/FXtmuyBUIAEDiCd.jpg","media_url_https":"https://pbs.twimg.com/media/FXtmuyBUIAEDiCd.jpg","url":"https://t.co/nPnx1uMeL5","display_url":"pic.twitter.com/nPnx1uMeL5","expanded_url":"https://twitter.com/ShineSheets/status/1547943854543757313/photo/1","type":"photo","sizes":{"thumb":{"w":150,"h":150,"resize":"crop"},"small":{"w":570,"h":665,"resize":"fit"},"large":{"w":570,"h":665,"resize":"fit"},"medium":{"w":570,"h":665,"resize":"fit"}}}]}</t>
  </si>
  <si>
    <t>1547943850005540865</t>
  </si>
  <si>
    <t>twybee</t>
  </si>
  <si>
    <t>RT @trello: Reminder: Be gentle with yourself 🥺. You and your team are doing the best you can and your mental health (especially in the workplace) matters more than the team's to-do list 💙.
Here are some #MentalHealth tips for a healthier workplace culture: https://t.co/dFGa2gCBCW</t>
  </si>
  <si>
    <t>Fri Jul 15 13:59:07 +0000 2022</t>
  </si>
  <si>
    <t>1025043746763796481</t>
  </si>
  <si>
    <t>http://pbs.twimg.com/profile_images/1072583498773479427/pGqLb2_B_normal.jpg</t>
  </si>
  <si>
    <t>Lyon, France</t>
  </si>
  <si>
    <t>http://twitter.com/twybee/statuses/1547943850005540865</t>
  </si>
  <si>
    <t>{"hashtags":[],"symbols":[],"user_mentions":[{"screen_name":"trello","name":"Trello","id":360831528,"id_str":"360831528","indices":[3,10]}],"urls":[]}</t>
  </si>
  <si>
    <t>1547943785903976448</t>
  </si>
  <si>
    <t>JSMBrandShop</t>
  </si>
  <si>
    <t>Fri Jul 15 13:58:52 +0000 2022</t>
  </si>
  <si>
    <t>184231940</t>
  </si>
  <si>
    <t>http://pbs.twimg.com/profile_images/1350310104395108352/OAuUhXV9_normal.jpg</t>
  </si>
  <si>
    <t>International - Canada</t>
  </si>
  <si>
    <t>http://twitter.com/JSMBrandShop/statuses/1547943785903976448</t>
  </si>
  <si>
    <t>1547943679012139013</t>
  </si>
  <si>
    <t>TBGTNT</t>
  </si>
  <si>
    <t>Fri Jul 15 13:58:27 +0000 2022</t>
  </si>
  <si>
    <t>2896625957</t>
  </si>
  <si>
    <t>http://pbs.twimg.com/profile_images/1504923341290885122/ugj7Nch1_normal.jpg</t>
  </si>
  <si>
    <t>Éireann</t>
  </si>
  <si>
    <t>http://twitter.com/TBGTNT/statuses/1547943679012139013</t>
  </si>
  <si>
    <t>1547943629896855553</t>
  </si>
  <si>
    <t>EmceeSLIM</t>
  </si>
  <si>
    <t>https://t.co/9HBkFQmzB4
#WeTheNorth @NASA
#Toulouse #France #MobileApps #Ecommerce #NASA #WebDesign #Gratitude #Paris #Food #Love #Fiitness #RealEstate #Startups #Nature #Art #HealthandWellness #Giving #Business #MentalHealth #International #Space #Meditation #Travel #Shop https://t.co/19a8eyXeTo</t>
  </si>
  <si>
    <t>Fri Jul 15 13:58:15 +0000 2022</t>
  </si>
  <si>
    <t>85707941</t>
  </si>
  <si>
    <t>http://pbs.twimg.com/profile_images/718253153590841346/ciDpGHxo_normal.jpg</t>
  </si>
  <si>
    <t>TORONTO - INTERNATIONAL</t>
  </si>
  <si>
    <t>http://twitter.com/EmceeSLIM/statuses/1547943629896855553</t>
  </si>
  <si>
    <t>{"hashtags":[{"text":"WeTheNorth","indices":[25,36]},{"text":"Toulouse","indices":[44,53]},{"text":"France","indices":[54,61]},{"text":"MobileApps","indices":[62,73]},{"text":"Ecommerce","indices":[74,84]},{"text":"NASA","indices":[85,90]},{"text":"WebDesign","indices":[91,101]},{"text":"Gratitude","indices":[102,112]},{"text":"Paris","indices":[113,119]},{"text":"Food","indices":[120,125]},{"text":"Love","indices":[126,131]},{"text":"Fiitness","indices":[132,141]},{"text":"RealEstate","indices":[142,153]},{"text":"Startups","indices":[154,163]},{"text":"Nature","indices":[164,171]},{"text":"Art","indices":[172,176]},{"text":"HealthandWellness","indices":[177,195]},{"text":"Giving","indices":[196,203]},{"text":"Business","indices":[204,213]},{"text":"MentalHealth","indices":[214,227]},{"text":"International","indices":[228,242]},{"text":"Space","indices":[243,249]},{"text":"Meditation","indices":[250,261]},{"text":"Travel","indices":[262,269]},{"text":"Shop","indices":[270,275]}],"symbols":[],"user_mentions":[{"screen_name":"NASA","name":"NASA","id":11348282,"id_str":"11348282","indices":[37,42]}],"urls":[{"url":"https://t.co/9HBkFQmzB4","expanded_url":"http://SLIM-ENT.com","display_url":"SLIM-ENT.com","indices":[0,23]}],"media":[{"id":1547943627065700400,"id_str":"1547943627065700352","indices":[276,299],"media_url":"http://pbs.twimg.com/media/FXtmhweUsAAL8AO.jpg","media_url_https":"https://pbs.twimg.com/media/FXtmhweUsAAL8AO.jpg","url":"https://t.co/19a8eyXeTo","display_url":"pic.twitter.com/19a8eyXeTo","expanded_url":"https://twitter.com/EmceeSLIM/status/1547943629896855553/photo/1","type":"photo","sizes":{"medium":{"w":960,"h":1200,"resize":"fit"},"thumb":{"w":150,"h":150,"resize":"crop"},"large":{"w":1638,"h":2048,"resize":"fit"},"small":{"w":544,"h":680,"resize":"fit"}}}]}</t>
  </si>
  <si>
    <t>1547943585743781888</t>
  </si>
  <si>
    <t>DrTadPu</t>
  </si>
  <si>
    <t>RT @ACAMH_CEO: Managing #Anxiety in #Autistic Children and Adolescents - event from @acamh with Prof. Tony Attwood.
Includes; The behavioural signs of anxiety for autistic children and teenagers including PDA, and emotion education resources and activities
https://t.co/YrWMCqMQxa
#MentalHealth https://t.co/SC7iOejDMu</t>
  </si>
  <si>
    <t>Fri Jul 15 13:58:04 +0000 2022</t>
  </si>
  <si>
    <t>1530381545101737985</t>
  </si>
  <si>
    <t>http://pbs.twimg.com/profile_images/1530381982043377664/Wp0Xh-Vh_normal.jpg</t>
  </si>
  <si>
    <t>http://twitter.com/DrTadPu/statuses/1547943585743781888</t>
  </si>
  <si>
    <t>{"hashtags":[{"text":"Anxiety","indices":[24,32]},{"text":"Autistic","indices":[36,45]}],"symbols":[],"user_mentions":[{"screen_name":"ACAMH_CEO","name":"Martin Pratt","id":930862194622902300,"id_str":"930862194622902272","indices":[3,13]},{"screen_name":"acamh","name":"Association for Child &amp; Adolescent Mental Health","id":75299247,"id_str":"75299247","indices":[84,90]}],"urls":[]}</t>
  </si>
  <si>
    <t>1547943566176968706</t>
  </si>
  <si>
    <t>BarriersNi</t>
  </si>
  <si>
    <t>Gain a better understanding of #mentalhealth and get equipped to identify various mental health conditions as well as provide advice and practical support to others.  This course could be invaluable to you or someone you know so tell a friend about it too! @TheAtlasCentre https://t.co/xdBi5CgoUF</t>
  </si>
  <si>
    <t>Fri Jul 15 13:58:00 +0000 2022</t>
  </si>
  <si>
    <t>1483392858660945926</t>
  </si>
  <si>
    <t>http://pbs.twimg.com/profile_images/1483393043344547844/QTQFuN-B_normal.jpg</t>
  </si>
  <si>
    <t>Northern Ireland</t>
  </si>
  <si>
    <t>http://twitter.com/BarriersNi/statuses/1547943566176968706</t>
  </si>
  <si>
    <t>{"hashtags":[{"text":"mentalhealth","indices":[31,44]}],"symbols":[],"user_mentions":[{"screen_name":"TheAtlasCentre","name":"Atlas Womens Centre","id":1513485325,"id_str":"1513485325","indices":[257,272]}],"urls":[],"media":[{"id":1545044582869520400,"id_str":"1545044582869520384","indices":[273,296],"media_url":"http://pbs.twimg.com/media/FXEZ3LQUUAAgzkf.png","media_url_https":"https://pbs.twimg.com/media/FXEZ3LQUUAAgzkf.png","url":"https://t.co/xdBi5CgoUF","display_url":"pic.twitter.com/xdBi5CgoUF","expanded_url":"https://twitter.com/BarriersNi/status/1547943566176968706/photo/1","type":"photo","sizes":{"large":{"w":750,"h":750,"resize":"fit"},"medium":{"w":750,"h":750,"resize":"fit"},"small":{"w":680,"h":680,"resize":"fit"},"thumb":{"w":150,"h":150,"resize":"crop"}}}]}</t>
  </si>
  <si>
    <t>1547943530307260417</t>
  </si>
  <si>
    <t>Billrossfit</t>
  </si>
  <si>
    <t>Instead of saying I can’t do something just say “I’m too lazy to try”!
.
.
#billrossfit #thecoach #bespoketraining #behaviorchange #mentalhealth #strengthtraining #fatloss #exercise #worksmarter #physique #denver #la #nyc #london #flex #livethelife #bodybuilding https://t.co/tdgeIH8Jc2</t>
  </si>
  <si>
    <t>Fri Jul 15 13:57:51 +0000 2022</t>
  </si>
  <si>
    <t>397036639</t>
  </si>
  <si>
    <t>http://pbs.twimg.com/profile_images/1547214030405660672/ZQjelOwf_normal.jpg</t>
  </si>
  <si>
    <t>http://twitter.com/Billrossfit/statuses/1547943530307260417</t>
  </si>
  <si>
    <t>{"hashtags":[{"text":"billrossfit","indices":[75,87]},{"text":"thecoach","indices":[88,97]},{"text":"bespoketraining","indices":[98,114]},{"text":"behaviorchange","indices":[115,130]},{"text":"mentalhealth","indices":[131,144]},{"text":"strengthtraining","indices":[145,162]},{"text":"fatloss","indices":[163,171]},{"text":"exercise","indices":[172,181]},{"text":"worksmarter","indices":[182,194]},{"text":"physique","indices":[195,204]},{"text":"denver","indices":[205,212]},{"text":"la","indices":[213,216]},{"text":"nyc","indices":[217,221]},{"text":"london","indices":[222,229]},{"text":"flex","indices":[230,235]},{"text":"livethelife","indices":[236,248]},{"text":"bodybuilding","indices":[249,262]}],"symbols":[],"user_mentions":[],"urls":[],"media":[{"id":1547943526897397800,"id_str":"1547943526897397760","indices":[263,286],"media_url":"http://pbs.twimg.com/media/FXtmb7UVsAAp2At.jpg","media_url_https":"https://pbs.twimg.com/media/FXtmb7UVsAAp2At.jpg","url":"https://t.co/tdgeIH8Jc2","display_url":"pic.twitter.com/tdgeIH8Jc2","expanded_url":"https://twitter.com/Billrossfit/status/1547943530307260417/photo/1","type":"photo","sizes":{"thumb":{"w":150,"h":150,"resize":"crop"},"large":{"w":1080,"h":1080,"resize":"fit"},"medium":{"w":1080,"h":1080,"resize":"fit"},"small":{"w":680,"h":680,"resize":"fit"}}}]}</t>
  </si>
  <si>
    <t>1547943509369401349</t>
  </si>
  <si>
    <t>Darthziggy</t>
  </si>
  <si>
    <t>Fri Jul 15 13:57:46 +0000 2022</t>
  </si>
  <si>
    <t>34152841</t>
  </si>
  <si>
    <t>http://pbs.twimg.com/profile_images/1517310922280386560/aMWrcHKy_normal.jpg</t>
  </si>
  <si>
    <t>No longer Scranton</t>
  </si>
  <si>
    <t>http://twitter.com/Darthziggy/statuses/1547943509369401349</t>
  </si>
  <si>
    <t>1547943470475923459</t>
  </si>
  <si>
    <t>Punit_Parashar</t>
  </si>
  <si>
    <t>Pursuit of #happiness can make restlessness constant in you, practice of happiness clam you and constantly bring joy from within. Stop pursuing happiness, it's a matter of practice.
#HappierBeings #MentalHealth #WellBeing #OrganisationalHappiness #Productivity https://t.co/c2r6iA7h5i</t>
  </si>
  <si>
    <t>Fri Jul 15 13:57:37 +0000 2022</t>
  </si>
  <si>
    <t>94060187</t>
  </si>
  <si>
    <t>http://pbs.twimg.com/profile_images/958774898222092288/35AWpzlU_normal.jpg</t>
  </si>
  <si>
    <t>Noida</t>
  </si>
  <si>
    <t>http://twitter.com/Punit_Parashar/statuses/1547943470475923459</t>
  </si>
  <si>
    <t>{"hashtags":[{"text":"happiness","indices":[11,21]},{"text":"HappierBeings","indices":[183,197]},{"text":"MentalHealth","indices":[198,211]},{"text":"WellBeing","indices":[212,222]},{"text":"OrganisationalHappiness","indices":[223,247]},{"text":"Productivity","indices":[248,261]}],"symbols":[],"user_mentions":[],"urls":[],"media":[{"id":1547943466885591000,"id_str":"1547943466885591041","indices":[262,285],"media_url":"http://pbs.twimg.com/media/FXtmYbwaMAECzxV.jpg","media_url_https":"https://pbs.twimg.com/media/FXtmYbwaMAECzxV.jpg","url":"https://t.co/c2r6iA7h5i","display_url":"pic.twitter.com/c2r6iA7h5i","expanded_url":"https://twitter.com/Punit_Parashar/status/1547943470475923459/photo/1","type":"photo","sizes":{"thumb":{"w":150,"h":150,"resize":"crop"},"large":{"w":720,"h":1280,"resize":"fit"},"medium":{"w":675,"h":1200,"resize":"fit"},"small":{"w":383,"h":680,"resize":"fit"}}}]}</t>
  </si>
  <si>
    <t>1547943466109308929</t>
  </si>
  <si>
    <t>You are so important in this world. There's no one else like you in life. You're unique take and perspective makes this world a better place for everyone. 
#nami #namisa #namisouthernaz #mentalhealth #selfcare #inspiration #healing #together4MH https://t.co/ju6TxVVD71</t>
  </si>
  <si>
    <t>Fri Jul 15 13:57:36 +0000 2022</t>
  </si>
  <si>
    <t>http://twitter.com/NAMISouthernAZ/statuses/1547943466109308929</t>
  </si>
  <si>
    <t>{"hashtags":[{"text":"nami","indices":[156,161]},{"text":"namisa","indices":[162,169]},{"text":"namisouthernaz","indices":[170,185]},{"text":"mentalhealth","indices":[186,199]},{"text":"selfcare","indices":[200,209]},{"text":"inspiration","indices":[210,222]},{"text":"healing","indices":[223,231]},{"text":"together4MH","indices":[232,244]}],"symbols":[],"user_mentions":[],"urls":[],"media":[{"id":1547943464452513800,"id_str":"1547943464452513799","indices":[245,268],"media_url":"http://pbs.twimg.com/media/FXtmYSsUYAcyofp.jpg","media_url_https":"https://pbs.twimg.com/media/FXtmYSsUYAcyofp.jpg","url":"https://t.co/ju6TxVVD71","display_url":"pic.twitter.com/ju6TxVVD71","expanded_url":"https://twitter.com/NAMISouthernAZ/status/1547943466109308929/photo/1","type":"photo","sizes":{"thumb":{"w":150,"h":150,"resize":"crop"},"medium":{"w":1080,"h":1080,"resize":"fit"},"small":{"w":680,"h":680,"resize":"fit"},"large":{"w":1080,"h":1080,"resize":"fit"}}}]}</t>
  </si>
  <si>
    <t>1547943439169306628</t>
  </si>
  <si>
    <t>sierranatale</t>
  </si>
  <si>
    <t>RT @TMobileBusiness: Providers can reach patients from almost anywhere with our #5G coverage, helping those in rural areas get access to #mentalhealth resources. #telehealth
https://t.co/ZZq0Xue65B https://t.co/A78mTKylAw</t>
  </si>
  <si>
    <t>Fri Jul 15 13:57:29 +0000 2022</t>
  </si>
  <si>
    <t>2696328500</t>
  </si>
  <si>
    <t>http://pbs.twimg.com/profile_images/1500151024719384588/TYgLEwHq_normal.jpg</t>
  </si>
  <si>
    <t>http://twitter.com/sierranatale/statuses/1547943439169306628</t>
  </si>
  <si>
    <t>{"hashtags":[{"text":"5G","indices":[80,83]}],"symbols":[],"user_mentions":[{"screen_name":"TMobileBusiness","name":"T-Mobile Business","id":486855126,"id_str":"486855126","indices":[3,19]}],"urls":[]}</t>
  </si>
  <si>
    <t>1547943430998802437</t>
  </si>
  <si>
    <t>alba_universe</t>
  </si>
  <si>
    <t>RT @AciiIart: #Evangelion. The groundbreaking anime that showed us "It's okay not to be okay" way before anyone talked about mental health.
#ACIIIart #FanArt #Artist #Art #ArtOfTheDay #MentalHealth  #RebuildOfEvangelion #SjinjiIkari #ReiAyanami #AsukaLangley #MariIllustriousMakinami #Eva01 https://t.co/k1DoZKikEz</t>
  </si>
  <si>
    <t>Fri Jul 15 13:57:28 +0000 2022</t>
  </si>
  <si>
    <t>1504177925947494401</t>
  </si>
  <si>
    <t>http://pbs.twimg.com/profile_images/1537810219249545216/Dq9dOsl-_normal.jpg</t>
  </si>
  <si>
    <t>Jawa Tengah, Indonesia</t>
  </si>
  <si>
    <t>http://twitter.com/alba_universe/statuses/1547943430998802437</t>
  </si>
  <si>
    <t>{"hashtags":[{"text":"Evangelion","indices":[14,25]}],"symbols":[],"user_mentions":[{"screen_name":"AciiIart","name":"ACIIIart","id":1483659335746334700,"id_str":"1483659335746334722","indices":[3,12]}],"urls":[]}</t>
  </si>
  <si>
    <t>1547943427265794049</t>
  </si>
  <si>
    <t>WorldmakerIntl</t>
  </si>
  <si>
    <t>What a monumental step in strengthening #suicideprevention &amp;amp; #mentalhealth crisis services. https://t.co/RTqL2OWLeF</t>
  </si>
  <si>
    <t>Fri Jul 15 13:57:27 +0000 2022</t>
  </si>
  <si>
    <t>949869355</t>
  </si>
  <si>
    <t>http://pbs.twimg.com/profile_images/1516842737982742529/cvn0J99P_normal.jpg</t>
  </si>
  <si>
    <t>Cedar Rapids IA</t>
  </si>
  <si>
    <t>http://twitter.com/WorldmakerIntl/statuses/1547943427265794049</t>
  </si>
  <si>
    <t>{"hashtags":[{"text":"suicideprevention","indices":[40,58]},{"text":"mentalhealth","indices":[65,78]}],"symbols":[],"user_mentions":[],"urls":[{"url":"https://t.co/RTqL2OWLeF","expanded_url":"https://twitter.com/samhsagov/status/1547634656316518402","display_url":"twitter.com/samhsagov/stat…","indices":[96,119]}]}</t>
  </si>
  <si>
    <t>1547943392990019588</t>
  </si>
  <si>
    <t>WealthyCFO</t>
  </si>
  <si>
    <t>Fri Jul 15 13:57:18 +0000 2022</t>
  </si>
  <si>
    <t>1310027987979571206</t>
  </si>
  <si>
    <t>http://pbs.twimg.com/profile_images/1492912902965243908/MWnHshtz_normal.jpg</t>
  </si>
  <si>
    <t>http://twitter.com/WealthyCFO/statuses/1547943392990019588</t>
  </si>
  <si>
    <t>1547943371636846592</t>
  </si>
  <si>
    <t>Can we PLEASE stop romanticising psych wards?? #psychward #mentalhealth #ActuallyAutistic https://t.co/9M5Hqq2pst</t>
  </si>
  <si>
    <t>Fri Jul 15 13:57:13 +0000 2022</t>
  </si>
  <si>
    <t>http://twitter.com/olivemcguckian/statuses/1547943371636846592</t>
  </si>
  <si>
    <t>{"hashtags":[{"text":"psychward","indices":[47,57]},{"text":"mentalhealth","indices":[58,71]},{"text":"ActuallyAutistic","indices":[72,89]}],"symbols":[],"user_mentions":[],"urls":[],"media":[{"id":1547943330071265300,"id_str":"1547943330071265282","indices":[90,113],"media_url":"http://pbs.twimg.com/media/FXtmQeFVQAIVTRz.jpg","media_url_https":"https://pbs.twimg.com/media/FXtmQeFVQAIVTRz.jpg","url":"https://t.co/9M5Hqq2pst","display_url":"pic.twitter.com/9M5Hqq2pst","expanded_url":"https://twitter.com/olivemcguckian/status/1547943371636846592/photo/1","type":"photo","sizes":{"thumb":{"w":150,"h":150,"resize":"crop"},"small":{"w":510,"h":680,"resize":"fit"},"medium":{"w":900,"h":1200,"resize":"fit"},"large":{"w":1536,"h":2048,"resize":"fit"}}}]}</t>
  </si>
  <si>
    <t>1547943306650275841</t>
  </si>
  <si>
    <t>ZSInstitute</t>
  </si>
  <si>
    <t>RT @Action_Alliance: The @Action_Alliance encourages anyone messaging about 988 to use the new #988MessagingFramework to help inform your messages about the upcoming July 16th transition to 988 as the Suicide and Crisis Lifeline. Learn more via https://t.co/YpsxEaHWAh
#988Lifeline
#mentalhealth https://t.co/mDo2DVHwjd</t>
  </si>
  <si>
    <t>Fri Jul 15 13:56:58 +0000 2022</t>
  </si>
  <si>
    <t>4054712283</t>
  </si>
  <si>
    <t>http://pbs.twimg.com/profile_images/1387410240740728840/T3YqBPEx_normal.jpg</t>
  </si>
  <si>
    <t>http://twitter.com/ZSInstitute/statuses/1547943306650275841</t>
  </si>
  <si>
    <t>{"hashtags":[{"text":"988MessagingFramework","indices":[95,117]}],"symbols":[],"user_mentions":[{"screen_name":"Action_Alliance","name":"Action Alliance","id":262812286,"id_str":"262812286","indices":[3,19]},{"screen_name":"Action_Alliance","name":"Action Alliance","id":262812286,"id_str":"262812286","indices":[25,41]}],"urls":[]}</t>
  </si>
  <si>
    <t>1547943172919021570</t>
  </si>
  <si>
    <t>LizAtkin</t>
  </si>
  <si>
    <t>Shot of the studio wall while I work on a commission (not pictured because it’s a surprise, innit) #commission #commissionedart 
#artiststudio #studio #whitstableincharcoal  
#mentalhealth https://t.co/F4IJRXw8E8</t>
  </si>
  <si>
    <t>Fri Jul 15 13:56:26 +0000 2022</t>
  </si>
  <si>
    <t>43333187</t>
  </si>
  <si>
    <t>http://pbs.twimg.com/profile_images/1498383996786462720/oHDM9WON_normal.jpg</t>
  </si>
  <si>
    <t>http://twitter.com/LizAtkin/statuses/1547943172919021570</t>
  </si>
  <si>
    <t>{"hashtags":[{"text":"commission","indices":[99,110]},{"text":"commissionedart","indices":[111,127]},{"text":"artiststudio","indices":[129,142]},{"text":"studio","indices":[143,150]},{"text":"whitstableincharcoal","indices":[151,172]},{"text":"mentalhealth","indices":[175,188]}],"symbols":[],"user_mentions":[],"urls":[],"media":[{"id":1547943166447276000,"id_str":"1547943166447276034","indices":[189,212],"media_url":"http://pbs.twimg.com/media/FXtmG8iVUAIvNDH.jpg","media_url_https":"https://pbs.twimg.com/media/FXtmG8iVUAIvNDH.jpg","url":"https://t.co/F4IJRXw8E8","display_url":"pic.twitter.com/F4IJRXw8E8","expanded_url":"https://twitter.com/LizAtkin/status/1547943172919021570/photo/1","type":"photo","sizes":{"thumb":{"w":150,"h":150,"resize":"crop"},"small":{"w":680,"h":474,"resize":"fit"},"medium":{"w":1200,"h":837,"resize":"fit"},"large":{"w":2048,"h":1428,"resize":"fit"}}}]}</t>
  </si>
  <si>
    <t>1547943063678377987</t>
  </si>
  <si>
    <t>khurasaniNRF</t>
  </si>
  <si>
    <t>Fri Jul 15 13:56:00 +0000 2022</t>
  </si>
  <si>
    <t>1543321214730526725</t>
  </si>
  <si>
    <t>http://pbs.twimg.com/profile_images/1543374980985020418/XxtyYKgg_normal.jpg</t>
  </si>
  <si>
    <t>http://twitter.com/khurasaniNRF/statuses/1547943063678377987</t>
  </si>
  <si>
    <t>1547943011601899521</t>
  </si>
  <si>
    <t>marjbow1</t>
  </si>
  <si>
    <t>Workers appreciate and seek #Mentalhealth  support in the workplace https://t.co/eMtbUP8HEh via @APA</t>
  </si>
  <si>
    <t>Fri Jul 15 13:55:48 +0000 2022</t>
  </si>
  <si>
    <t>173151149</t>
  </si>
  <si>
    <t>http://pbs.twimg.com/profile_images/1216902794101157888/IbJ9P53Z_normal.jpg</t>
  </si>
  <si>
    <t>http://twitter.com/marjbow1/statuses/1547943011601899521</t>
  </si>
  <si>
    <t>{"hashtags":[{"text":"Mentalhealth","indices":[28,41]}],"symbols":[],"user_mentions":[{"screen_name":"APA","name":"American Psychological Association","id":493175789,"id_str":"493175789","indices":[96,100]}],"urls":[{"url":"https://t.co/eMtbUP8HEh","expanded_url":"https://www.apa.org/pubs/reports/work-well-being/2022-mental-health-support","display_url":"apa.org/pubs/reports/w…","indices":[68,91]}]}</t>
  </si>
  <si>
    <t>1547942948603437058</t>
  </si>
  <si>
    <t>DoggySuperstar</t>
  </si>
  <si>
    <t>Here's some pawsitive self talk for your MENTAL HEALTH , xoxo Love Chloe and Mommy #mentalhealth #mentalhealthawareness #mentalhealthmonthiseveryday #mentalhealthalldayerrday #positivity #positiveselftalk #nftcommunity #metaverse #helpothers #joy #women #entrepreneur https://t.co/kLmf7ZZrGk</t>
  </si>
  <si>
    <t>Fri Jul 15 13:55:32 +0000 2022</t>
  </si>
  <si>
    <t>1486439369355395073</t>
  </si>
  <si>
    <t>http://pbs.twimg.com/profile_images/1517208822946750464/-Cbbbotc_normal.jpg</t>
  </si>
  <si>
    <t>North Vancouver</t>
  </si>
  <si>
    <t>http://twitter.com/DoggySuperstar/statuses/1547942948603437058</t>
  </si>
  <si>
    <t>{"hashtags":[{"text":"mentalhealth","indices":[83,96]},{"text":"mentalhealthawareness","indices":[97,119]},{"text":"mentalhealthmonthiseveryday","indices":[120,148]},{"text":"mentalhealthalldayerrday","indices":[149,174]},{"text":"positivity","indices":[175,186]},{"text":"positiveselftalk","indices":[187,204]},{"text":"nftcommunity","indices":[205,218]},{"text":"metaverse","indices":[219,229]},{"text":"helpothers","indices":[230,241]},{"text":"joy","indices":[242,246]},{"text":"women","indices":[247,253]},{"text":"entrepreneur","indices":[254,267]}],"symbols":[],"user_mentions":[],"urls":[],"media":[{"id":1547942946598559700,"id_str":"1547942946598559744","indices":[268,291],"media_url":"http://pbs.twimg.com/media/FXtl6JiUIAAr1jY.jpg","media_url_https":"https://pbs.twimg.com/media/FXtl6JiUIAAr1jY.jpg","url":"https://t.co/kLmf7ZZrGk","display_url":"pic.twitter.com/kLmf7ZZrGk","expanded_url":"https://twitter.com/DoggySuperstar/status/1547942948603437058/photo/1","type":"photo","sizes":{"thumb":{"w":150,"h":150,"resize":"crop"},"small":{"w":680,"h":680,"resize":"fit"},"medium":{"w":1080,"h":1080,"resize":"fit"},"large":{"w":1080,"h":1080,"resize":"fit"}}}]}</t>
  </si>
  <si>
    <t>1547942939292102658</t>
  </si>
  <si>
    <t>ABVolcanologist</t>
  </si>
  <si>
    <t>Fri Jul 15 13:55:30 +0000 2022</t>
  </si>
  <si>
    <t>1110714163381391360</t>
  </si>
  <si>
    <t>http://pbs.twimg.com/profile_images/1417686500754460673/ZmfrCTlZ_normal.jpg</t>
  </si>
  <si>
    <t>http://twitter.com/ABVolcanologist/statuses/1547942939292102658</t>
  </si>
  <si>
    <t>1547942906312286208</t>
  </si>
  <si>
    <t>new_grandmother</t>
  </si>
  <si>
    <t>Fri Jul 15 13:55:22 +0000 2022</t>
  </si>
  <si>
    <t>1462078914747109389</t>
  </si>
  <si>
    <t>http://pbs.twimg.com/profile_images/1462079158931046408/zAgZkyck_normal.jpg</t>
  </si>
  <si>
    <t>http://twitter.com/new_grandmother/statuses/1547942906312286208</t>
  </si>
  <si>
    <t>1547942859789049856</t>
  </si>
  <si>
    <t>trimoving</t>
  </si>
  <si>
    <t>I’ve learned how to give my confident side the winning edge over my doubts that arise from self-reflections 
From: https://t.co/rNUwk2i21r
#mentalhealth #motivation #blog #writer #confident #confidence #selfreflection #selfconfidence #selfdoubt #winningedge https://t.co/tT2qqkHKVK</t>
  </si>
  <si>
    <t>Fri Jul 15 13:55:11 +0000 2022</t>
  </si>
  <si>
    <t>1385649294355615747</t>
  </si>
  <si>
    <t>http://pbs.twimg.com/profile_images/1385651237392109573/LIdfx7Jq_normal.jpg</t>
  </si>
  <si>
    <t>http://twitter.com/trimoving/statuses/1547942859789049856</t>
  </si>
  <si>
    <t>{"hashtags":[{"text":"mentalhealth","indices":[141,154]},{"text":"motivation","indices":[155,166]},{"text":"blog","indices":[167,172]},{"text":"writer","indices":[173,180]},{"text":"confident","indices":[181,191]},{"text":"confidence","indices":[192,203]},{"text":"selfreflection","indices":[204,219]},{"text":"selfconfidence","indices":[220,235]},{"text":"selfdoubt","indices":[236,246]},{"text":"winningedge","indices":[247,259]}],"symbols":[],"user_mentions":[],"urls":[{"url":"https://t.co/rNUwk2i21r","expanded_url":"http://www.trimoving.co.uk/blog/amiconfident","display_url":"trimoving.co.uk/blog/amiconfid…","indices":[116,139]}],"media":[{"id":1547942809516183600,"id_str":"1547942809516183556","indices":[260,283],"media_url":"http://pbs.twimg.com/ext_tw_video_thumb/1547942809516183556/pu/img/EMLkthaaKHA1aiGo.jpg","media_url_https":"https://pbs.twimg.com/ext_tw_video_thumb/1547942809516183556/pu/img/EMLkthaaKHA1aiGo.jpg","url":"https://t.co/tT2qqkHKVK","display_url":"pic.twitter.com/tT2qqkHKVK","expanded_url":"https://twitter.com/trimoving/status/1547942859789049856/video/1","type":"photo","sizes":{"thumb":{"w":150,"h":150,"resize":"crop"},"large":{"w":1600,"h":900,"resize":"fit"},"medium":{"w":1200,"h":675,"resize":"fit"},"small":{"w":680,"h":383,"resize":"fit"}}}]}</t>
  </si>
  <si>
    <t>1547942850200891393</t>
  </si>
  <si>
    <t>kundukundu</t>
  </si>
  <si>
    <t>Fri Jul 15 13:55:09 +0000 2022</t>
  </si>
  <si>
    <t>187518473</t>
  </si>
  <si>
    <t>http://pbs.twimg.com/profile_images/1058048183618674693/gMY7Rsii_normal.jpg</t>
  </si>
  <si>
    <t>Barcelona, Spain</t>
  </si>
  <si>
    <t>http://twitter.com/kundukundu/statuses/1547942850200891393</t>
  </si>
  <si>
    <t>1547942834199601163</t>
  </si>
  <si>
    <t>catintheHague</t>
  </si>
  <si>
    <t>RT @988Lifeline: Check out our #youth #YouMatter blog! It provides a safe space for youth to discuss #mentalhealth. https://t.co/jaa1RpMByE https://t.co/5TEG7NTMJ6</t>
  </si>
  <si>
    <t>Fri Jul 15 13:55:05 +0000 2022</t>
  </si>
  <si>
    <t>1302369208072835072</t>
  </si>
  <si>
    <t>http://pbs.twimg.com/profile_images/1328203758350819328/swYeyE2y_normal.jpg</t>
  </si>
  <si>
    <t>http://twitter.com/catintheHague/statuses/1547942834199601163</t>
  </si>
  <si>
    <t>{"hashtags":[{"text":"youth","indices":[31,37]},{"text":"YouMatter","indices":[38,48]},{"text":"mentalhealth","indices":[101,114]}],"symbols":[],"user_mentions":[{"screen_name":"988Lifeline","name":"988 Suicide &amp; Crisis Lifeline","id":22657351,"id_str":"22657351","indices":[3,15]}],"urls":[{"url":"https://t.co/jaa1RpMByE","expanded_url":"https://bit.ly/3jeramH","display_url":"bit.ly/3jeramH","indices":[116,139]}]}</t>
  </si>
  <si>
    <t>1547942818148102147</t>
  </si>
  <si>
    <t>Fri Jul 15 13:55:01 +0000 2022</t>
  </si>
  <si>
    <t>http://twitter.com/sprint_code/statuses/1547942818148102147</t>
  </si>
  <si>
    <t>1547942786200002562</t>
  </si>
  <si>
    <t>TaniaAMarshall</t>
  </si>
  <si>
    <t>31. Positives of mind control are meditation, self hypnosis, NLP, de-programming techniques, changing belief systems, thoughts, words and your behaviors. Are you under mind control? #mindset #Mentalhealth #mindcontrol #massformation #PSYCHICFEVER</t>
  </si>
  <si>
    <t>Fri Jul 15 13:54:54 +0000 2022</t>
  </si>
  <si>
    <t>38834516</t>
  </si>
  <si>
    <t>1547942783717031936</t>
  </si>
  <si>
    <t>http://pbs.twimg.com/profile_images/1498257653247660033/WbVjSbHH_normal.jpg</t>
  </si>
  <si>
    <t>Consults aspiengirl@gmail.com</t>
  </si>
  <si>
    <t>http://twitter.com/TaniaAMarshall/statuses/1547942786200002562</t>
  </si>
  <si>
    <t>{"hashtags":[{"text":"mindset","indices":[182,190]},{"text":"Mentalhealth","indices":[191,204]},{"text":"mindcontrol","indices":[205,217]},{"text":"massformation","indices":[218,232]},{"text":"PSYCHICFEVER","indices":[233,246]}],"symbols":[],"user_mentions":[],"urls":[]}</t>
  </si>
  <si>
    <t>1547942776670523393</t>
  </si>
  <si>
    <t>🔴Sold! A1 charcoal seascape drawing
Creating these is a refocus for my #skinpicking. Repetition of marks, touch of charcoal finger tips, a feeling of churn &amp;amp; flow #whitstableincharcoal #mentalhealth #supportartists https://t.co/OxhsaeIsCy</t>
  </si>
  <si>
    <t>Fri Jul 15 13:54:52 +0000 2022</t>
  </si>
  <si>
    <t>http://twitter.com/LizAtkin/statuses/1547942776670523393</t>
  </si>
  <si>
    <t>{"hashtags":[{"text":"skinpicking","indices":[72,84]},{"text":"whitstableincharcoal","indices":[168,189]},{"text":"mentalhealth","indices":[190,203]},{"text":"supportartists","indices":[204,219]}],"symbols":[],"user_mentions":[],"urls":[],"media":[{"id":1547942769712193500,"id_str":"1547942769712193541","indices":[220,243],"media_url":"http://pbs.twimg.com/media/FXtlv2lUYAUyjoW.jpg","media_url_https":"https://pbs.twimg.com/media/FXtlv2lUYAUyjoW.jpg","url":"https://t.co/OxhsaeIsCy","display_url":"pic.twitter.com/OxhsaeIsCy","expanded_url":"https://twitter.com/LizAtkin/status/1547942776670523393/photo/1","type":"photo","sizes":{"thumb":{"w":150,"h":150,"resize":"crop"},"large":{"w":2048,"h":2048,"resize":"fit"},"medium":{"w":1200,"h":1200,"resize":"fit"},"small":{"w":680,"h":680,"resize":"fit"}}}]}</t>
  </si>
  <si>
    <t>1547942737437020164</t>
  </si>
  <si>
    <t>waterbot_h2o</t>
  </si>
  <si>
    <t>RT @WendyLite4one: Why spending time near #water gives us a powerful #mentalhealth boost https://t.co/MmuP8cLhgN</t>
  </si>
  <si>
    <t>Fri Jul 15 13:54:42 +0000 2022</t>
  </si>
  <si>
    <t>1272671774124068864</t>
  </si>
  <si>
    <t>&lt;a href="https://www.abc.net.au/news/" rel="nofollow"&gt;waterbot2h0&lt;/a&gt;</t>
  </si>
  <si>
    <t>http://pbs.twimg.com/profile_images/1272672413356945408/V596Oj4j_normal.jpg</t>
  </si>
  <si>
    <t>http://twitter.com/waterbot_h2o/statuses/1547942737437020164</t>
  </si>
  <si>
    <t>{"hashtags":[{"text":"water","indices":[42,48]},{"text":"mentalhealth","indices":[69,82]}],"symbols":[],"user_mentions":[{"screen_name":"WendyLite4one","name":"Wendy's Coffeehouse","id":2279050230,"id_str":"2279050230","indices":[3,17]}],"urls":[{"url":"https://t.co/MmuP8cLhgN","expanded_url":"https://www.newscientist.com/article/mg25533950-700-why-spending-time-near-water-gives-us-a-powerful-mental-health-boost/","display_url":"newscientist.com/article/mg2553…","indices":[89,112]}]}</t>
  </si>
  <si>
    <t>1547942696253214722</t>
  </si>
  <si>
    <t>Garst0ne</t>
  </si>
  <si>
    <t>Fri Jul 15 13:54:32 +0000 2022</t>
  </si>
  <si>
    <t>40041725</t>
  </si>
  <si>
    <t>http://pbs.twimg.com/profile_images/1206087735217229824/TkecXlaL_normal.jpg</t>
  </si>
  <si>
    <t>http://twitter.com/Garst0ne/statuses/1547942696253214722</t>
  </si>
  <si>
    <t>1547942607321309187</t>
  </si>
  <si>
    <t>ZachHoltry</t>
  </si>
  <si>
    <t>Fri Jul 15 13:54:11 +0000 2022</t>
  </si>
  <si>
    <t>4539673938</t>
  </si>
  <si>
    <t>http://pbs.twimg.com/profile_images/1175250134759686144/Po0C58P3_normal.jpg</t>
  </si>
  <si>
    <t>http://twitter.com/ZachHoltry/statuses/1547942607321309187</t>
  </si>
  <si>
    <t>1547942597120761856</t>
  </si>
  <si>
    <t>christinerose</t>
  </si>
  <si>
    <t>Did you know that one in four women will experience domestic violence at some point in their lifetime? 
Read more at https://t.co/BZbNCyf3AG
#mentalhealth #ptsd #memoir</t>
  </si>
  <si>
    <t>Fri Jul 15 13:54:09 +0000 2022</t>
  </si>
  <si>
    <t>9283632</t>
  </si>
  <si>
    <t>http://pbs.twimg.com/profile_images/1431470486790328321/H00maRzy_normal.jpg</t>
  </si>
  <si>
    <t>PDX</t>
  </si>
  <si>
    <t>http://twitter.com/christinerose/statuses/1547942597120761856</t>
  </si>
  <si>
    <t>{"hashtags":[{"text":"mentalhealth","indices":[143,156]},{"text":"ptsd","indices":[157,162]},{"text":"memoir","indices":[163,170]}],"symbols":[],"user_mentions":[],"urls":[{"url":"https://t.co/BZbNCyf3AG","expanded_url":"https://bit.ly/3yAG0uc","display_url":"bit.ly/3yAG0uc","indices":[118,141]}]}</t>
  </si>
  <si>
    <t>1547942526652653568</t>
  </si>
  <si>
    <t>archit_oberai</t>
  </si>
  <si>
    <t>Fri Jul 15 13:53:52 +0000 2022</t>
  </si>
  <si>
    <t>1277316472788840448</t>
  </si>
  <si>
    <t>http://pbs.twimg.com/profile_images/1525751570511499264/rSGNm52N_normal.jpg</t>
  </si>
  <si>
    <t>http://twitter.com/archit_oberai/statuses/1547942526652653568</t>
  </si>
  <si>
    <t>1547942521287806978</t>
  </si>
  <si>
    <t>avgjoe227</t>
  </si>
  <si>
    <t>Fri Jul 15 13:53:51 +0000 2022</t>
  </si>
  <si>
    <t>739802713408540672</t>
  </si>
  <si>
    <t>http://pbs.twimg.com/profile_images/1297248911061651457/KO6D6cpT_normal.jpg</t>
  </si>
  <si>
    <t xml:space="preserve">Upstate NY </t>
  </si>
  <si>
    <t>http://twitter.com/avgjoe227/statuses/1547942521287806978</t>
  </si>
  <si>
    <t>1547942515994570755</t>
  </si>
  <si>
    <t>ShamsForough</t>
  </si>
  <si>
    <t>Fri Jul 15 13:53:49 +0000 2022</t>
  </si>
  <si>
    <t>832730361519943680</t>
  </si>
  <si>
    <t>http://pbs.twimg.com/profile_images/1421356663429373953/OmmSAYI7_normal.jpg</t>
  </si>
  <si>
    <t>Colorado Springs, CO</t>
  </si>
  <si>
    <t>http://twitter.com/ShamsForough/statuses/1547942515994570755</t>
  </si>
  <si>
    <t>1547942490673594370</t>
  </si>
  <si>
    <t>psycomnet</t>
  </si>
  <si>
    <t>More on student #mentalhealthday in #schools and what #psychiatrists and #mentalhealth clinicians think.
https://t.co/5n6ZX0MyZK https://t.co/Wv1GYdPRz0</t>
  </si>
  <si>
    <t>Fri Jul 15 13:53:43 +0000 2022</t>
  </si>
  <si>
    <t>835173562206064641</t>
  </si>
  <si>
    <t>http://pbs.twimg.com/profile_images/879362172127657984/ffRvMKUf_normal.jpg</t>
  </si>
  <si>
    <t>Montclair, NJ</t>
  </si>
  <si>
    <t>http://twitter.com/psycomnet/statuses/1547942490673594370</t>
  </si>
  <si>
    <t>{"hashtags":[{"text":"mentalhealthday","indices":[16,32]},{"text":"schools","indices":[36,44]},{"text":"psychiatrists","indices":[54,68]},{"text":"mentalhealth","indices":[73,86]}],"symbols":[],"user_mentions":[],"urls":[{"url":"https://t.co/5n6ZX0MyZK","expanded_url":"https://pro.psycom.net/news-research/weekly-round-ups/schizophrenia-lai-use-anorexia-affects-brain-student-mental-health-days#studentmentalhealthdays","display_url":"pro.psycom.net/news-research/…","indices":[105,128]}],"media":[{"id":1547942486080860200,"id_str":"1547942486080860160","indices":[129,152],"media_url":"http://pbs.twimg.com/media/FXtlfV-VsAA-b7t.jpg","media_url_https":"https://pbs.twimg.com/media/FXtlfV-VsAA-b7t.jpg","url":"https://t.co/Wv1GYdPRz0","display_url":"pic.twitter.com/Wv1GYdPRz0","expanded_url":"https://twitter.com/psycomnet/status/1547942490673594370/photo/1","type":"photo","sizes":{"small":{"w":680,"h":383,"resize":"fit"},"thumb":{"w":150,"h":150,"resize":"crop"},"large":{"w":1600,"h":900,"resize":"fit"},"medium":{"w":1200,"h":675,"resize":"fit"}}}]}</t>
  </si>
  <si>
    <t>1547942438924197890</t>
  </si>
  <si>
    <t>TheHillEvents</t>
  </si>
  <si>
    <t>America is struggling with a #mentalhealth crisis. Beginning July 16, anyone can call or text 988 to seek support for a suicidal or mental health crisis. 
@RepJohnKatko joined #TheHillMentalHealth earlier this year to discuss this new hotline. Watch here: https://t.co/HiYnuRnsui https://t.co/RJ25QWfUUm</t>
  </si>
  <si>
    <t>Fri Jul 15 13:53:31 +0000 2022</t>
  </si>
  <si>
    <t>2730222072</t>
  </si>
  <si>
    <t>&lt;a href="https://studio.twitter.com" rel="nofollow"&gt;Twitter Media Studio&lt;/a&gt;</t>
  </si>
  <si>
    <t>http://pbs.twimg.com/profile_images/1075108227673714695/a6e-RHVg_normal.jpg</t>
  </si>
  <si>
    <t>http://twitter.com/TheHillEvents/statuses/1547942438924197890</t>
  </si>
  <si>
    <t>{"hashtags":[{"text":"mentalhealth","indices":[29,42]},{"text":"TheHillMentalHealth","indices":[177,197]}],"symbols":[],"user_mentions":[{"screen_name":"RepJohnKatko","name":"Rep. John Katko","id":2966765501,"id_str":"2966765501","indices":[156,169]}],"urls":[{"url":"https://t.co/HiYnuRnsui","expanded_url":"https://bit.ly/3LfmE1X","display_url":"bit.ly/3LfmE1X","indices":[257,280]}],"media":[{"id":1547940405341147100,"id_str":"1547940405341147136","indices":[281,304],"media_url":"http://pbs.twimg.com/amplify_video_thumb/1547940405341147136/img/-mmAMsOXPs74kLDP.jpg","media_url_https":"https://pbs.twimg.com/amplify_video_thumb/1547940405341147136/img/-mmAMsOXPs74kLDP.jpg","url":"https://t.co/RJ25QWfUUm","display_url":"pic.twitter.com/RJ25QWfUUm","expanded_url":"https://twitter.com/TheHillEvents/status/1547942438924197890/video/1","type":"photo","sizes":{"thumb":{"w":150,"h":150,"resize":"crop"},"large":{"w":1920,"h":1080,"resize":"fit"},"medium":{"w":1200,"h":675,"resize":"fit"},"small":{"w":680,"h":383,"resize":"fit"}}}]}</t>
  </si>
  <si>
    <t>1547942428061024256</t>
  </si>
  <si>
    <t>SueAdam86207161</t>
  </si>
  <si>
    <t>RT @PBIRx: National 988 #suicide prevention hotline launches Saturday providing 24/7 free &amp;amp; confidential emotional support to those in mental health distress #PBIRx #PharmacyBenefits #PBM #Healthnews #suicideprevention #mentalhealth https://t.co/ZnpOOLbAbW</t>
  </si>
  <si>
    <t>Fri Jul 15 13:53:28 +0000 2022</t>
  </si>
  <si>
    <t>1502339627746746369</t>
  </si>
  <si>
    <t>http://twitter.com/SueAdam86207161/statuses/1547942428061024256</t>
  </si>
  <si>
    <t>{"hashtags":[{"text":"suicide","indices":[24,32]}],"symbols":[],"user_mentions":[{"screen_name":"PBIRx","name":"PBIRx","id":106461669,"id_str":"106461669","indices":[3,9]}],"urls":[]}</t>
  </si>
  <si>
    <t>1547942377439916032</t>
  </si>
  <si>
    <t>adriana1550</t>
  </si>
  <si>
    <t>Fri Jul 15 13:53:16 +0000 2022</t>
  </si>
  <si>
    <t>52497540</t>
  </si>
  <si>
    <t>http://pbs.twimg.com/profile_images/1407031943972204553/NBoLY1cR_normal.jpg</t>
  </si>
  <si>
    <t>Niagara</t>
  </si>
  <si>
    <t>http://twitter.com/adriana1550/statuses/1547942377439916032</t>
  </si>
  <si>
    <t>1547942377033150468</t>
  </si>
  <si>
    <t>shabbirmb</t>
  </si>
  <si>
    <t>RT @medicaldialogs: Eating fruits more frequently may alleviate depression, finds study #BritishJournalOfNutrition #depression #psychologicalhealth #anxiety #stress #mentalhealth #fruits https://t.co/BNPvGuiHKU</t>
  </si>
  <si>
    <t>207032713</t>
  </si>
  <si>
    <t>http://pbs.twimg.com/profile_images/1394862403230203904/szEnkcxj_normal.jpg</t>
  </si>
  <si>
    <t>http://twitter.com/shabbirmb/statuses/1547942377033150468</t>
  </si>
  <si>
    <t>{"hashtags":[{"text":"BritishJournalOfNutrition","indices":[88,114]},{"text":"depression","indices":[115,126]}],"symbols":[],"user_mentions":[{"screen_name":"medicaldialogs","name":"Medical Dialogues","id":3246541758,"id_str":"3246541758","indices":[3,18]}],"urls":[]}</t>
  </si>
  <si>
    <t>1547942361799348225</t>
  </si>
  <si>
    <t>azaliahjsalleh</t>
  </si>
  <si>
    <t>RT @MentHealth_b: Understanding And Preventing Mental Illness Relapse (Calm Sage - Your ...)
Having a mental health issue or condition and fighting it back is a serious challenge.
Add your highlights:
https://t.co/TePGw35WrT
 #mentalhealth</t>
  </si>
  <si>
    <t>Fri Jul 15 13:53:13 +0000 2022</t>
  </si>
  <si>
    <t>328253859</t>
  </si>
  <si>
    <t>http://pbs.twimg.com/profile_images/1234865229684596737/KiPHO9h1_normal.jpg</t>
  </si>
  <si>
    <t>shah alam</t>
  </si>
  <si>
    <t>http://twitter.com/azaliahjsalleh/statuses/1547942361799348225</t>
  </si>
  <si>
    <t>{"hashtags":[],"symbols":[],"user_mentions":[{"screen_name":"MentHealth_b","name":"Mental Health Briefly","id":2783290500,"id_str":"2783290500","indices":[3,16]}],"urls":[]}</t>
  </si>
  <si>
    <t>1547942350122786817</t>
  </si>
  <si>
    <t>NFT_drive</t>
  </si>
  <si>
    <t>RT @solgirlsnft: SolGirls x @anuna_04 from @fortis_hospital 🚨
As promised, Mental Health Sips 03 is here! 
Date: Fri, !5th July,2022'
Timings: 9.30PM IST/ 4 PM UTC ⏱
It's a scheduled space, find link in comments. 
#NFTCommunity #MentalHealth #solgirlsnft https://t.co/eJCjnVdB7d</t>
  </si>
  <si>
    <t>Fri Jul 15 13:53:10 +0000 2022</t>
  </si>
  <si>
    <t>1451687862064201729</t>
  </si>
  <si>
    <t>http://pbs.twimg.com/profile_images/1545308362493296640/NYjk_seu_normal.jpg</t>
  </si>
  <si>
    <t>Pune, India</t>
  </si>
  <si>
    <t>http://twitter.com/NFT_drive/statuses/1547942350122786817</t>
  </si>
  <si>
    <t>{"hashtags":[],"symbols":[],"user_mentions":[{"screen_name":"solgirlsnft","name":"SolGirls","id":853271836250882000,"id_str":"853271836250882048","indices":[3,15]},{"screen_name":"anuna_04","name":"ANUNA BORDOLOI","id":304399223,"id_str":"304399223","indices":[28,37]},{"screen_name":"fortis_hospital","name":"Fortis Healthcare","id":39211877,"id_str":"39211877","indices":[43,59]}],"urls":[]}</t>
  </si>
  <si>
    <t>1547942319403347972</t>
  </si>
  <si>
    <t>Fri Jul 15 13:53:02 +0000 2022</t>
  </si>
  <si>
    <t>http://twitter.com/JSMBrandShop/statuses/1547942319403347972</t>
  </si>
  <si>
    <t>1547942314881929217</t>
  </si>
  <si>
    <t>HumanityCrew</t>
  </si>
  <si>
    <t>Fri Jul 15 13:53:01 +0000 2022</t>
  </si>
  <si>
    <t>4218708622</t>
  </si>
  <si>
    <t>http://pbs.twimg.com/profile_images/1481000829670748161/w-WsSpU__normal.jpg</t>
  </si>
  <si>
    <t>http://twitter.com/HumanityCrew/statuses/1547942314881929217</t>
  </si>
  <si>
    <t>1547942278190096385</t>
  </si>
  <si>
    <t>marionste</t>
  </si>
  <si>
    <t>RT @ExpertWitness_: Mental Health is so important - if you are suffering get in touch.
+44 208 2000078
#mentalhealth #mentalhealthmatters #mentalhealthawareness #mentalhealthassessment #assessment #nottingham #london #birmingham #depression #anxiety #assessmentcentre https://t.co/d5m8BpO50f</t>
  </si>
  <si>
    <t>Fri Jul 15 13:52:53 +0000 2022</t>
  </si>
  <si>
    <t>18211084</t>
  </si>
  <si>
    <t>http://pbs.twimg.com/profile_images/869148651/me_normal.jpg</t>
  </si>
  <si>
    <t>http://twitter.com/marionste/statuses/1547942278190096385</t>
  </si>
  <si>
    <t>{"hashtags":[{"text":"mentalhealth","indices":[105,118]},{"text":"mentalhealthmatters","indices":[119,139]}],"symbols":[],"user_mentions":[{"screen_name":"ExpertWitness_","name":"Advanced Assessments - Psychologists","id":2335424845,"id_str":"2335424845","indices":[3,18]}],"urls":[]}</t>
  </si>
  <si>
    <t>1547942277581922306</t>
  </si>
  <si>
    <t>MessengerSash</t>
  </si>
  <si>
    <t>Good morning to all you Mighty Mental Warriors ✨️ like myself. We never get tired of being tired. We've championed the ridicule in every form. But beware...we'll have to do it again and again. You got this 👍🏽 and when in doubt seek help at 988. #Mentalhealth #SuicidePrevention</t>
  </si>
  <si>
    <t>1259962118</t>
  </si>
  <si>
    <t>http://pbs.twimg.com/profile_images/1514261695690072069/KpnE4LxK_normal.jpg</t>
  </si>
  <si>
    <t>http://twitter.com/MessengerSash/statuses/1547942277581922306</t>
  </si>
  <si>
    <t>{"hashtags":[{"text":"Mentalhealth","indices":[245,258]},{"text":"SuicidePrevention","indices":[259,277]}],"symbols":[],"user_mentions":[],"urls":[]}</t>
  </si>
  <si>
    <t>1547942275358941184</t>
  </si>
  <si>
    <t>ICESOntario</t>
  </si>
  <si>
    <t>New study found evidence of ⬆️ cancer incidence in people with non-affective psychotic disorders relative to the general pop. This research highlights the importance of timely access to services for cancer diagnosis and treatment for people with psychotic disorders #mentalhealth https://t.co/UAmMH8CYpF</t>
  </si>
  <si>
    <t>Fri Jul 15 13:52:52 +0000 2022</t>
  </si>
  <si>
    <t>258930059</t>
  </si>
  <si>
    <t>http://pbs.twimg.com/profile_images/1051877106496532480/sA4GM_Pa_normal.jpg</t>
  </si>
  <si>
    <t>Ontario</t>
  </si>
  <si>
    <t>http://twitter.com/ICESOntario/statuses/1547942275358941184</t>
  </si>
  <si>
    <t>{"hashtags":[{"text":"mentalhealth","indices":[266,279]}],"symbols":[],"user_mentions":[],"urls":[{"url":"https://t.co/UAmMH8CYpF","expanded_url":"https://twitter.com/wootten_jared/status/1545109572804919299","display_url":"twitter.com/wootten_jared/…","indices":[280,303]}]}</t>
  </si>
  <si>
    <t>1547942257688383491</t>
  </si>
  <si>
    <t>LAMaiden24</t>
  </si>
  <si>
    <t>Called out… #Mentalhealth https://t.co/7dv93HAqrQ</t>
  </si>
  <si>
    <t>Fri Jul 15 13:52:48 +0000 2022</t>
  </si>
  <si>
    <t>1021762106356453379</t>
  </si>
  <si>
    <t>http://pbs.twimg.com/profile_images/1546296974474821632/36MoX09S_normal.jpg</t>
  </si>
  <si>
    <t xml:space="preserve">Los Angeles </t>
  </si>
  <si>
    <t>http://twitter.com/LAMaiden24/statuses/1547942257688383491</t>
  </si>
  <si>
    <t>{"hashtags":[{"text":"Mentalhealth","indices":[12,25]}],"symbols":[],"user_mentions":[],"urls":[{"url":"https://t.co/7dv93HAqrQ","expanded_url":"https://twitter.com/lamaiden24/status/1547932593886179329","display_url":"twitter.com/lamaiden24/sta…","indices":[26,49]}]}</t>
  </si>
  <si>
    <t>1547942194719309829</t>
  </si>
  <si>
    <t>davestanpat</t>
  </si>
  <si>
    <t>Fri Jul 15 13:52:33 +0000 2022</t>
  </si>
  <si>
    <t>387561949</t>
  </si>
  <si>
    <t>http://pbs.twimg.com/profile_images/1345911516747476993/wgG_rW5__normal.jpg</t>
  </si>
  <si>
    <t>http://twitter.com/davestanpat/statuses/1547942194719309829</t>
  </si>
  <si>
    <t>1547942188079652864</t>
  </si>
  <si>
    <t>https://t.co/9HBkFQmzB4
#WeTheNorth @NASA
#Toronto #Canada #MobileApps #Ecommerce #NASA #WebDesign #Gratitude #Peace #Food #Love #Fitness  #RealEstate #Startups #Nature #Art #HealthandWellness #Giving #Business #MentalHealth #International #Space #Meditation #Travel #Shop https://t.co/8iXcyysPeT</t>
  </si>
  <si>
    <t>Fri Jul 15 13:52:31 +0000 2022</t>
  </si>
  <si>
    <t>http://twitter.com/EmceeSLIM/statuses/1547942188079652864</t>
  </si>
  <si>
    <t>{"hashtags":[{"text":"WeTheNorth","indices":[25,36]},{"text":"Toronto","indices":[44,52]},{"text":"Canada","indices":[53,60]},{"text":"MobileApps","indices":[61,72]},{"text":"Ecommerce","indices":[73,83]},{"text":"NASA","indices":[84,89]},{"text":"WebDesign","indices":[90,100]},{"text":"Gratitude","indices":[101,111]},{"text":"Peace","indices":[112,118]},{"text":"Food","indices":[119,124]},{"text":"Love","indices":[125,130]},{"text":"Fitness","indices":[131,139]},{"text":"RealEstate","indices":[141,152]},{"text":"Startups","indices":[153,162]},{"text":"Nature","indices":[163,170]},{"text":"Art","indices":[171,175]},{"text":"HealthandWellness","indices":[176,194]},{"text":"Giving","indices":[195,202]},{"text":"Business","indices":[203,212]},{"text":"MentalHealth","indices":[213,226]},{"text":"International","indices":[227,241]},{"text":"Space","indices":[242,248]},{"text":"Meditation","indices":[249,260]},{"text":"Travel","indices":[261,268]},{"text":"Shop","indices":[269,274]}],"symbols":[],"user_mentions":[{"screen_name":"NASA","name":"NASA","id":11348282,"id_str":"11348282","indices":[37,42]}],"urls":[{"url":"https://t.co/9HBkFQmzB4","expanded_url":"http://SLIM-ENT.com","display_url":"SLIM-ENT.com","indices":[0,23]}],"media":[{"id":1547942184854245400,"id_str":"1547942184854245376","indices":[275,298],"media_url":"http://pbs.twimg.com/media/FXtlNz0UUAAXVIx.jpg","media_url_https":"https://pbs.twimg.com/media/FXtlNz0UUAAXVIx.jpg","url":"https://t.co/8iXcyysPeT","display_url":"pic.twitter.com/8iXcyysPeT","expanded_url":"https://twitter.com/EmceeSLIM/status/1547942188079652864/photo/1","type":"photo","sizes":{"thumb":{"w":150,"h":150,"resize":"crop"},"large":{"w":1536,"h":2048,"resize":"fit"},"medium":{"w":900,"h":1200,"resize":"fit"},"small":{"w":510,"h":680,"resize":"fit"}}}]}</t>
  </si>
  <si>
    <t>1547942170719531014</t>
  </si>
  <si>
    <t>TechNative</t>
  </si>
  <si>
    <t>Fri Jul 15 13:52:27 +0000 2022</t>
  </si>
  <si>
    <t>3937914677</t>
  </si>
  <si>
    <t>http://pbs.twimg.com/profile_images/877265193818103808/uriy-gaK_normal.jpg</t>
  </si>
  <si>
    <t>http://twitter.com/TechNative/statuses/1547942170719531014</t>
  </si>
  <si>
    <t>1547942162825850880</t>
  </si>
  <si>
    <t>TheNathanz</t>
  </si>
  <si>
    <t>Fri Jul 15 13:52:25 +0000 2022</t>
  </si>
  <si>
    <t>223957160</t>
  </si>
  <si>
    <t>http://pbs.twimg.com/profile_images/1498822508899749889/3KIPjflJ_normal.jpg</t>
  </si>
  <si>
    <t>http://twitter.com/TheNathanz/statuses/1547942162825850880</t>
  </si>
  <si>
    <t>1547942162528055296</t>
  </si>
  <si>
    <t>MannGhattDotCom</t>
  </si>
  <si>
    <t>Have you ever experienced a similar scenario where an unwelcome thought seemingly appeared out of nowhere?
https://t.co/gNBjlqJOwG
#Mentalhealth #MentalHealthMatters #MentalHealthAwareness https://t.co/dsHdJKfoOU</t>
  </si>
  <si>
    <t>1290695452254302208</t>
  </si>
  <si>
    <t>http://pbs.twimg.com/profile_images/1290696269627719681/dNJRqYSW_normal.jpg</t>
  </si>
  <si>
    <t>http://twitter.com/MannGhattDotCom/statuses/1547942162528055296</t>
  </si>
  <si>
    <t>{"hashtags":[{"text":"Mentalhealth","indices":[133,146]},{"text":"MentalHealthMatters","indices":[147,167]},{"text":"MentalHealthAwareness","indices":[168,190]}],"symbols":[],"user_mentions":[],"urls":[{"url":"https://t.co/gNBjlqJOwG","expanded_url":"https://www.rtor.org/2020/05/18/5-ways-to-free-your-mind-from-intrusive-thoughts/","display_url":"rtor.org/2020/05/18/5-w…","indices":[108,131]}],"media":[{"id":1547942095104917500,"id_str":"1547942095104917504","indices":[191,214],"media_url":"http://pbs.twimg.com/ext_tw_video_thumb/1547942095104917504/pu/img/p0v5OYpBu6RtXl93.jpg","media_url_https":"https://pbs.twimg.com/ext_tw_video_thumb/1547942095104917504/pu/img/p0v5OYpBu6RtXl93.jpg","url":"https://t.co/dsHdJKfoOU","display_url":"pic.twitter.com/dsHdJKfoOU","expanded_url":"https://twitter.com/MannGhattDotCom/status/1547942162528055296/video/1","type":"photo","sizes":{"thumb":{"w":150,"h":150,"resize":"crop"},"small":{"w":383,"h":680,"resize":"fit"},"large":{"w":720,"h":1280,"resize":"fit"},"medium":{"w":675,"h":1200,"resize":"fit"}}}]}</t>
  </si>
  <si>
    <t>1547942146203738112</t>
  </si>
  <si>
    <t>kaykay2293</t>
  </si>
  <si>
    <t>RT @JackPackman: Can we #retweet this far and wide! Lots on offer during these tough times #COVID19 #heatwave #support #Foods #mentalhealth @RosieDuffield1 @FredMPearce @CanterburyUmbr1 @Margate_YouthFC @artistsmakers @hernebaylabour @CharloCornell @MikeTappTweets @AnnelieseDodds @RamsgateFC https://t.co/nE88Z8GOUE</t>
  </si>
  <si>
    <t>Fri Jul 15 13:52:21 +0000 2022</t>
  </si>
  <si>
    <t>2483974487</t>
  </si>
  <si>
    <t>http://pbs.twimg.com/profile_images/875816026100965376/rQvxKSm6_normal.jpg</t>
  </si>
  <si>
    <t>Kent</t>
  </si>
  <si>
    <t>http://twitter.com/kaykay2293/statuses/1547942146203738112</t>
  </si>
  <si>
    <t>{"hashtags":[{"text":"retweet","indices":[24,32]},{"text":"COVID19","indices":[91,99]},{"text":"heatwave","indices":[100,109]},{"text":"support","indices":[110,118]},{"text":"Foods","indices":[119,125]},{"text":"mentalhealth","indices":[126,139]}],"symbols":[],"user_mentions":[{"screen_name":"JackPackman","name":"Jack Packman","id":423389100,"id_str":"423389100","indices":[3,15]}],"urls":[]}</t>
  </si>
  <si>
    <t>1547942136653287425</t>
  </si>
  <si>
    <t>Returns2Talos4</t>
  </si>
  <si>
    <t>RT @PSYCSpotlight: Why #Psychedelics are the Future of Mental #Health Treatment
A #psychedelic experience can help people engage w/ core challenge or issue, especially those w/ #mentalhealth issues
Going to root of the problem is often an efficient &amp;amp; effective way to heal
https://t.co/lYzKKGsi5k</t>
  </si>
  <si>
    <t>Fri Jul 15 13:52:19 +0000 2022</t>
  </si>
  <si>
    <t>1432839346764275712</t>
  </si>
  <si>
    <t>http://pbs.twimg.com/profile_images/1437463180687650830/RsmtK0yq_normal.jpg</t>
  </si>
  <si>
    <t>Finding my way back to Talos 4</t>
  </si>
  <si>
    <t>http://twitter.com/Returns2Talos4/statuses/1547942136653287425</t>
  </si>
  <si>
    <t>{"hashtags":[{"text":"Psychedelics","indices":[23,36]},{"text":"Health","indices":[62,69]},{"text":"psychedelic","indices":[83,95]}],"symbols":[],"user_mentions":[{"screen_name":"PSYCSpotlight","name":"PSYCSpotlight","id":1280177762087522300,"id_str":"1280177762087522304","indices":[3,17]}],"urls":[]}</t>
  </si>
  <si>
    <t>1547942113035177986</t>
  </si>
  <si>
    <t>cheryl_martin1</t>
  </si>
  <si>
    <t>RT @iact_training: How can managers and workplaces support staff who are working remotely? This is a question that many of our i-act (for positive #mentalhealth &amp;amp; #wellbeing) instructors have been asked us at i-act. If you do not already use them, ensure you offer i-act's PWPPs to ALL staff. https://t.co/Pr2Rnllepe</t>
  </si>
  <si>
    <t>Fri Jul 15 13:52:13 +0000 2022</t>
  </si>
  <si>
    <t>2311874144</t>
  </si>
  <si>
    <t>http://pbs.twimg.com/profile_images/1480194578833678345/9EiOkS-6_normal.jpg</t>
  </si>
  <si>
    <t>http://twitter.com/cheryl_martin1/statuses/1547942113035177986</t>
  </si>
  <si>
    <t>{"hashtags":[],"symbols":[],"user_mentions":[{"screen_name":"iact_training","name":"i-act for positive mental health and WELLbeing","id":956309865038864400,"id_str":"956309865038864385","indices":[3,17]}],"urls":[]}</t>
  </si>
  <si>
    <t>1547942103493144577</t>
  </si>
  <si>
    <t>osagieughele</t>
  </si>
  <si>
    <t>Fri Jul 15 13:52:11 +0000 2022</t>
  </si>
  <si>
    <t>1353852766184206336</t>
  </si>
  <si>
    <t>http://pbs.twimg.com/profile_images/1541835480978923521/oOc1T8d5_normal.jpg</t>
  </si>
  <si>
    <t>http://twitter.com/osagieughele/statuses/1547942103493144577</t>
  </si>
  <si>
    <t>1547942074044977158</t>
  </si>
  <si>
    <t>Mimicinque</t>
  </si>
  <si>
    <t>Prince Harry, The Duke of Sussex  is an excellent Listener and has the sweetest giggle 😊
#PrinceHarry #DukeofSussex #BetterUp #Mentalhealth #MentalFitness https://t.co/gbwihbzP5B</t>
  </si>
  <si>
    <t>Fri Jul 15 13:52:04 +0000 2022</t>
  </si>
  <si>
    <t>1084556241161076736</t>
  </si>
  <si>
    <t>http://pbs.twimg.com/profile_images/1529074168330964992/mH4XxD34_normal.jpg</t>
  </si>
  <si>
    <t>http://twitter.com/Mimicinque/statuses/1547942074044977158</t>
  </si>
  <si>
    <t>{"hashtags":[{"text":"PrinceHarry","indices":[89,101]},{"text":"DukeofSussex","indices":[102,115]},{"text":"BetterUp","indices":[116,125]},{"text":"Mentalhealth","indices":[126,139]},{"text":"MentalFitness","indices":[140,154]}],"symbols":[],"user_mentions":[],"urls":[{"url":"https://t.co/gbwihbzP5B","expanded_url":"https://twitter.com/BetterUp/status/1547720518857416712","display_url":"twitter.com/BetterUp/statu…","indices":[155,178]}]}</t>
  </si>
  <si>
    <t>1547942057913638916</t>
  </si>
  <si>
    <t>poeboston</t>
  </si>
  <si>
    <t>First Lady Jill Biden talks #guncontrol at Democratic fundraiser as she kicks off three-day trip in Massachusetts https://t.co/pxOh3SQuSg via @masslivenews &amp;gt; #bospoli #mapoli  @massdems @TheDemocrats #education #mentalhealth #gunviolence #BanAssaultWeapons @FLOTUS</t>
  </si>
  <si>
    <t>Fri Jul 15 13:52:00 +0000 2022</t>
  </si>
  <si>
    <t>234929591</t>
  </si>
  <si>
    <t>http://pbs.twimg.com/profile_images/1122000360808357888/fjgrSSPy_normal.png</t>
  </si>
  <si>
    <t>http://twitter.com/poeboston/statuses/1547942057913638916</t>
  </si>
  <si>
    <t>{"hashtags":[{"text":"guncontrol","indices":[28,39]},{"text":"bospoli","indices":[161,169]},{"text":"mapoli","indices":[170,177]},{"text":"education","indices":[203,213]},{"text":"mentalhealth","indices":[214,227]},{"text":"gunviolence","indices":[228,240]},{"text":"BanAssaultWeapons","indices":[241,259]}],"symbols":[],"user_mentions":[{"screen_name":"masslivenews","name":"masslivenews","id":14408989,"id_str":"14408989","indices":[142,155]},{"screen_name":"massdems","name":"MA Democratic Party","id":15662282,"id_str":"15662282","indices":[179,188]},{"screen_name":"TheDemocrats","name":"The Democrats","id":14377605,"id_str":"14377605","indices":[189,202]},{"screen_name":"FLOTUS","name":"Jill Biden","id":1349154719386775600,"id_str":"1349154719386775552","indices":[260,267]}],"urls":[{"url":"https://t.co/pxOh3SQuSg","expanded_url":"https://www.masslive.com/politics/2022/07/first-lady-jill-biden-talks-gun-control-at-democratic-fundraiser-as-she-kicks-off-three-day-trip-in-massachusetts.html","display_url":"masslive.com/politics/2022/…","indices":[114,137]}]}</t>
  </si>
  <si>
    <t>1547942051488010243</t>
  </si>
  <si>
    <t>WendyLite4one</t>
  </si>
  <si>
    <t>Why spending time near #water gives us a powerful #mentalhealth boost https://t.co/MmuP8cLhgN</t>
  </si>
  <si>
    <t>Fri Jul 15 13:51:59 +0000 2022</t>
  </si>
  <si>
    <t>2279050230</t>
  </si>
  <si>
    <t>http://pbs.twimg.com/profile_images/1477746912388390914/k67dnxd9_normal.jpg</t>
  </si>
  <si>
    <t>The Heartland - USA</t>
  </si>
  <si>
    <t>http://twitter.com/WendyLite4one/statuses/1547942051488010243</t>
  </si>
  <si>
    <t>{"hashtags":[{"text":"water","indices":[23,29]},{"text":"mentalhealth","indices":[50,63]}],"symbols":[],"user_mentions":[],"urls":[{"url":"https://t.co/MmuP8cLhgN","expanded_url":"https://www.newscientist.com/article/mg25533950-700-why-spending-time-near-water-gives-us-a-powerful-mental-health-boost/","display_url":"newscientist.com/article/mg2553…","indices":[70,93]}]}</t>
  </si>
  <si>
    <t>1547942042424070145</t>
  </si>
  <si>
    <t>gr3ysonnnn</t>
  </si>
  <si>
    <t>RT @jeffreykubiak: Many of these are such a challenge for me- #Mentalhealth #selfadvocacy #ItsMe https://t.co/S9lmq0shbw</t>
  </si>
  <si>
    <t>Fri Jul 15 13:51:56 +0000 2022</t>
  </si>
  <si>
    <t>1374220506740707330</t>
  </si>
  <si>
    <t>http://pbs.twimg.com/profile_images/1402700945214119941/okzJzidT_normal.jpg</t>
  </si>
  <si>
    <t>http://twitter.com/gr3ysonnnn/statuses/1547942042424070145</t>
  </si>
  <si>
    <t>{"hashtags":[{"text":"Mentalhealth","indices":[62,75]},{"text":"selfadvocacy","indices":[76,89]},{"text":"ItsMe","indices":[90,96]}],"symbols":[],"user_mentions":[{"screen_name":"jeffreykubiak","name":"Jeff Kubiak","id":702356664,"id_str":"702356664","indices":[3,17]}],"urls":[],"media":[{"id":1547288248812064800,"id_str":"1547288248812064768","indices":[97,120],"media_url":"http://pbs.twimg.com/media/FXkSduOUUAAmAWz.jpg","media_url_https":"https://pbs.twimg.com/media/FXkSduOUUAAmAWz.jpg","url":"https://t.co/S9lmq0shbw","display_url":"pic.twitter.com/S9lmq0shbw","expanded_url":"https://twitter.com/jeffreykubiak/status/1547288256223424514/photo/1","type":"photo","sizes":{"thumb":{"w":150,"h":150,"resize":"crop"},"medium":{"w":966,"h":1200,"resize":"fit"},"small":{"w":547,"h":680,"resize":"fit"},"large":{"w":1170,"h":1454,"resize":"fit"}},"source_status_id":1547288256223424500,"source_status_id_str":"1547288256223424514","source_user_id":702356664,"source_user_id_str":"702356664"}]}</t>
  </si>
  <si>
    <t>1547942028977197060</t>
  </si>
  <si>
    <t>FrederickHarris</t>
  </si>
  <si>
    <t>Fri Jul 15 13:51:53 +0000 2022</t>
  </si>
  <si>
    <t>68299611</t>
  </si>
  <si>
    <t>http://pbs.twimg.com/profile_images/1842324491/image_normal.jpg</t>
  </si>
  <si>
    <t>St. Augustine, FL</t>
  </si>
  <si>
    <t>http://twitter.com/FrederickHarris/statuses/1547942028977197060</t>
  </si>
  <si>
    <t>1547941929282727936</t>
  </si>
  <si>
    <t>mentalmommyRN</t>
  </si>
  <si>
    <t>RT @CDC_NCBDDD: This Minority #MentalHealth Awareness Month, explore @MarchofDimes “Beyond Labels” website for info about reducing stigma around substance use disorder during pregnancy and how to improve access to care. https://t.co/xeP3a3CBLv #MMHAM https://t.co/ZIUebEChCA</t>
  </si>
  <si>
    <t>Fri Jul 15 13:51:29 +0000 2022</t>
  </si>
  <si>
    <t>1547782651427270658</t>
  </si>
  <si>
    <t>http://pbs.twimg.com/profile_images/1547783005669732352/SKaiot82_normal.jpg</t>
  </si>
  <si>
    <t>http://twitter.com/mentalmommyRN/statuses/1547941929282727936</t>
  </si>
  <si>
    <t>{"hashtags":[{"text":"MentalHealth","indices":[30,43]}],"symbols":[],"user_mentions":[{"screen_name":"CDC_NCBDDD","name":"CDC_NCBDDD","id":467806150,"id_str":"467806150","indices":[3,14]},{"screen_name":"MarchofDimes","name":"March of Dimes","id":8539242,"id_str":"8539242","indices":[69,82]}],"urls":[]}</t>
  </si>
  <si>
    <t>1547941923263897602</t>
  </si>
  <si>
    <t>TaRDy_</t>
  </si>
  <si>
    <t>Fri Jul 15 13:51:28 +0000 2022</t>
  </si>
  <si>
    <t>760680856621056000</t>
  </si>
  <si>
    <t>http://pbs.twimg.com/profile_images/799359047891877889/uHiZJKyi_normal.png</t>
  </si>
  <si>
    <t>http://twitter.com/TaRDy_/statuses/1547941923263897602</t>
  </si>
  <si>
    <t>1547941849943289857</t>
  </si>
  <si>
    <t>NiagaraLifeCtr</t>
  </si>
  <si>
    <t>Last weeks fundraising BBQ and car wash at the centre! It was a great time had by all! TY to Scott Street Church summer interns for their help, our volunteers working the food stations, and for all who came out!
#niagaralifecentre #mentalhealth #counsellingmatters #ourhomestc https://t.co/MF4BczSTqg</t>
  </si>
  <si>
    <t>Fri Jul 15 13:51:11 +0000 2022</t>
  </si>
  <si>
    <t>393713521</t>
  </si>
  <si>
    <t>http://pbs.twimg.com/profile_images/1131669546165776390/_hcIUUfU_normal.png</t>
  </si>
  <si>
    <t>St. Catharines</t>
  </si>
  <si>
    <t>http://twitter.com/NiagaraLifeCtr/statuses/1547941849943289857</t>
  </si>
  <si>
    <t>{"hashtags":[{"text":"niagaralifecentre","indices":[212,230]},{"text":"mentalhealth","indices":[231,244]},{"text":"counsellingmatters","indices":[245,264]},{"text":"ourhomestc","indices":[265,276]}],"symbols":[],"user_mentions":[],"urls":[],"media":[{"id":1547941828225183700,"id_str":"1547941828225183745","indices":[277,300],"media_url":"http://pbs.twimg.com/media/FXtk5DRUsAEUW3I.jpg","media_url_https":"https://pbs.twimg.com/media/FXtk5DRUsAEUW3I.jpg","url":"https://t.co/MF4BczSTqg","display_url":"pic.twitter.com/MF4BczSTqg","expanded_url":"https://twitter.com/NiagaraLifeCtr/status/1547941849943289857/photo/1","type":"photo","sizes":{"thumb":{"w":150,"h":150,"resize":"crop"},"small":{"w":544,"h":680,"resize":"fit"},"large":{"w":1440,"h":1800,"resize":"fit"},"medium":{"w":960,"h":1200,"resize":"fit"}}}]}</t>
  </si>
  <si>
    <t>1547941839868530689</t>
  </si>
  <si>
    <t>InVisionHS</t>
  </si>
  <si>
    <t>RT @disabilityscoop: A national hotline launching this weekend is intended to help anyone experiencing a #mentalhealth crisis and advocates are hopeful the new line will benefit those with developmental #disabilities. https://t.co/3kr4MWYkNd</t>
  </si>
  <si>
    <t>Fri Jul 15 13:51:08 +0000 2022</t>
  </si>
  <si>
    <t>121446828</t>
  </si>
  <si>
    <t>http://pbs.twimg.com/profile_images/1410655695867985920/8_1UIuVv_normal.jpg</t>
  </si>
  <si>
    <t>Pittsburgh, PA</t>
  </si>
  <si>
    <t>http://twitter.com/InVisionHS/statuses/1547941839868530689</t>
  </si>
  <si>
    <t>{"hashtags":[{"text":"mentalhealth","indices":[105,118]}],"symbols":[],"user_mentions":[{"screen_name":"disabilityscoop","name":"Disability Scoop","id":19737257,"id_str":"19737257","indices":[3,19]}],"urls":[]}</t>
  </si>
  <si>
    <t>1547941801847164932</t>
  </si>
  <si>
    <t>Neveah03</t>
  </si>
  <si>
    <t>Fri Jul 15 13:50:59 +0000 2022</t>
  </si>
  <si>
    <t>2387987150</t>
  </si>
  <si>
    <t>http://pbs.twimg.com/profile_images/1537080958268149761/1TuMVajD_normal.jpg</t>
  </si>
  <si>
    <t>http://twitter.com/Neveah03/statuses/1547941801847164932</t>
  </si>
  <si>
    <t>1547941771786670080</t>
  </si>
  <si>
    <t>FlyFishingMich</t>
  </si>
  <si>
    <t>The war between Democrats and Republicans is exhausting. Every politician needs multiple rounds of a good turn over the knee whipping. Every single one. #Mentalhealth #fridaymorning https://t.co/En6PwxJgen</t>
  </si>
  <si>
    <t>Fri Jul 15 13:50:52 +0000 2022</t>
  </si>
  <si>
    <t>1382017352091467782</t>
  </si>
  <si>
    <t>http://pbs.twimg.com/profile_images/1538871985450754049/GwFpijQb_normal.jpg</t>
  </si>
  <si>
    <t>http://twitter.com/FlyFishingMich/statuses/1547941771786670080</t>
  </si>
  <si>
    <t>{"hashtags":[{"text":"Mentalhealth","indices":[153,166]},{"text":"fridaymorning","indices":[167,181]}],"symbols":[],"user_mentions":[],"urls":[],"media":[{"id":1547941766589923300,"id_str":"1547941766589923335","indices":[182,205],"media_url":"http://pbs.twimg.com/media/FXtk1dqVQAcMlQc.jpg","media_url_https":"https://pbs.twimg.com/media/FXtk1dqVQAcMlQc.jpg","url":"https://t.co/En6PwxJgen","display_url":"pic.twitter.com/En6PwxJgen","expanded_url":"https://twitter.com/FlyFishingMich/status/1547941771786670080/photo/1","type":"photo","sizes":{"thumb":{"w":150,"h":150,"resize":"crop"},"large":{"w":224,"h":224,"resize":"fit"},"small":{"w":224,"h":224,"resize":"fit"},"medium":{"w":224,"h":224,"resize":"fit"}}}]}</t>
  </si>
  <si>
    <t>1547941755764752384</t>
  </si>
  <si>
    <t>srijan_vaishnav</t>
  </si>
  <si>
    <t>Fri Jul 15 13:50:48 +0000 2022</t>
  </si>
  <si>
    <t>1478456801024561154</t>
  </si>
  <si>
    <t>http://pbs.twimg.com/profile_images/1506300684521541632/-gsMBW4R_normal.jpg</t>
  </si>
  <si>
    <t>Durg, Chhattisgarh</t>
  </si>
  <si>
    <t>http://twitter.com/srijan_vaishnav/statuses/1547941755764752384</t>
  </si>
  <si>
    <t>1547941743269904386</t>
  </si>
  <si>
    <t>SneakersRare</t>
  </si>
  <si>
    <t>RT @Manjiro2020Love: 😶‍🌫️
#Cannabis #medicalcannabis #ganja  #legalization #THC #CBD #sativa #indica #dosing #tattoo #hemp #lifestyle #mentalhealth #PTSD #wellness #stress #自由大麻同盟 https://t.co/dwwvET8OuQ</t>
  </si>
  <si>
    <t>Fri Jul 15 13:50:45 +0000 2022</t>
  </si>
  <si>
    <t>1299170815066349569</t>
  </si>
  <si>
    <t>http://pbs.twimg.com/profile_images/1543385307612975104/98GnRZt1_normal.jpg</t>
  </si>
  <si>
    <t>http://twitter.com/SneakersRare/statuses/1547941743269904386</t>
  </si>
  <si>
    <t>{"hashtags":[{"text":"Cannabis","indices":[26,35]},{"text":"medicalcannabis","indices":[36,52]},{"text":"ganja","indices":[53,59]},{"text":"legalization","indices":[61,74]},{"text":"THC","indices":[75,79]},{"text":"CBD","indices":[80,84]},{"text":"sativa","indices":[85,92]},{"text":"indica","indices":[93,100]},{"text":"dosing","indices":[101,108]},{"text":"tattoo","indices":[109,116]},{"text":"hemp","indices":[117,122]},{"text":"lifestyle","indices":[123,133]}],"symbols":[],"user_mentions":[{"screen_name":"Manjiro2020Love","name":"☮️MANJIRO/万次郎🎭🎲","id":1298224133629718500,"id_str":"1298224133629718530","indices":[3,19]}],"urls":[]}</t>
  </si>
  <si>
    <t>1547941737057751042</t>
  </si>
  <si>
    <t>mental_aspect</t>
  </si>
  <si>
    <t>Tag someone who need this.
.
.
#spreadpositivity #motivationoftheday #positivityiskey #mindsetmatters #inspiration #inspirationalquotes #keytosuccess #quoteoftheday #powerofpositivity #mentalhealthmatters #mentalaspect #mentalhealth #mentalhealthquotes #chooselove https://t.co/Kp8Z2FBx2O</t>
  </si>
  <si>
    <t>Fri Jul 15 13:50:44 +0000 2022</t>
  </si>
  <si>
    <t>1531747122147639298</t>
  </si>
  <si>
    <t>http://pbs.twimg.com/profile_images/1531747678069071875/X02CMdAJ_normal.jpg</t>
  </si>
  <si>
    <t>http://twitter.com/mental_aspect/statuses/1547941737057751042</t>
  </si>
  <si>
    <t>{"hashtags":[{"text":"spreadpositivity","indices":[31,48]},{"text":"motivationoftheday","indices":[49,68]},{"text":"positivityiskey","indices":[69,85]},{"text":"mindsetmatters","indices":[86,101]},{"text":"inspiration","indices":[102,114]},{"text":"inspirationalquotes","indices":[115,135]},{"text":"keytosuccess","indices":[136,149]},{"text":"quoteoftheday","indices":[150,164]},{"text":"powerofpositivity","indices":[165,183]},{"text":"mentalhealthmatters","indices":[184,204]},{"text":"mentalaspect","indices":[205,218]},{"text":"mentalhealth","indices":[219,232]},{"text":"mentalhealthquotes","indices":[233,252]},{"text":"chooselove","indices":[253,264]}],"symbols":[],"user_mentions":[],"urls":[],"media":[{"id":1547941709010505700,"id_str":"1547941709010505731","indices":[265,288],"media_url":"http://pbs.twimg.com/media/FXtkyHKVEAMUle4.jpg","media_url_https":"https://pbs.twimg.com/media/FXtkyHKVEAMUle4.jpg","url":"https://t.co/Kp8Z2FBx2O","display_url":"pic.twitter.com/Kp8Z2FBx2O","expanded_url":"https://twitter.com/mental_aspect/status/1547941737057751042/photo/1","type":"photo","sizes":{"thumb":{"w":150,"h":150,"resize":"crop"},"medium":{"w":1080,"h":1080,"resize":"fit"},"large":{"w":1080,"h":1080,"resize":"fit"},"small":{"w":680,"h":680,"resize":"fit"}}}]}</t>
  </si>
  <si>
    <t>1547941723887677442</t>
  </si>
  <si>
    <t>jcavalos72</t>
  </si>
  <si>
    <t>Attaching to yourself doesn't mean being alone. It means ensuring you are the only one in control of you. 
#trauma #mentalhealth #healthyrelationships #restoringmindswellness https://t.co/9heUdKi1LK</t>
  </si>
  <si>
    <t>Fri Jul 15 13:50:40 +0000 2022</t>
  </si>
  <si>
    <t>1678954819</t>
  </si>
  <si>
    <t>http://pbs.twimg.com/profile_images/1009073789517352962/IxSDzzJN_normal.jpg</t>
  </si>
  <si>
    <t>Midlothian, TX</t>
  </si>
  <si>
    <t>http://twitter.com/jcavalos72/statuses/1547941723887677442</t>
  </si>
  <si>
    <t>{"hashtags":[{"text":"trauma","indices":[107,114]},{"text":"mentalhealth","indices":[115,128]},{"text":"healthyrelationships","indices":[129,150]},{"text":"restoringmindswellness","indices":[151,174]}],"symbols":[],"user_mentions":[],"urls":[],"media":[{"id":1547941705189470200,"id_str":"1547941705189470208","indices":[175,198],"media_url":"http://pbs.twimg.com/media/FXtkx47UsAACSi_.jpg","media_url_https":"https://pbs.twimg.com/media/FXtkx47UsAACSi_.jpg","url":"https://t.co/9heUdKi1LK","display_url":"pic.twitter.com/9heUdKi1LK","expanded_url":"https://twitter.com/jcavalos72/status/1547941723887677442/photo/1","type":"photo","sizes":{"thumb":{"w":150,"h":150,"resize":"crop"},"medium":{"w":927,"h":1200,"resize":"fit"},"small":{"w":525,"h":680,"resize":"fit"},"large":{"w":1545,"h":2000,"resize":"fit"}}}]}</t>
  </si>
  <si>
    <t>1547941712865083392</t>
  </si>
  <si>
    <t>feel_cove</t>
  </si>
  <si>
    <t>Cove, the breakthrough #wearable that @KevinLove calls his #mentalhealth co-pilot, comes with a travel case that makes it easy to take on-the-go. So, no matter where summer takes you this year, you can stay calm and collected. https://t.co/6jn7xkNhEE</t>
  </si>
  <si>
    <t>Fri Jul 15 13:50:38 +0000 2022</t>
  </si>
  <si>
    <t>1242871246427209732</t>
  </si>
  <si>
    <t>http://pbs.twimg.com/profile_images/1511714444572827658/n17FO6UI_normal.jpg</t>
  </si>
  <si>
    <t>http://twitter.com/feel_cove/statuses/1547941712865083392</t>
  </si>
  <si>
    <t>{"hashtags":[{"text":"wearable","indices":[23,32]},{"text":"mentalhealth","indices":[59,72]}],"symbols":[],"user_mentions":[{"screen_name":"kevinlove","name":"Kevin Love","id":217160945,"id_str":"217160945","indices":[38,48]}],"urls":[],"media":[{"id":1547941570359357400,"id_str":"1547941570359357448","indices":[227,250],"media_url":"http://pbs.twimg.com/media/FXtkqCpUcAg8sLK.jpg","media_url_https":"https://pbs.twimg.com/media/FXtkqCpUcAg8sLK.jpg","url":"https://t.co/6jn7xkNhEE","display_url":"pic.twitter.com/6jn7xkNhEE","expanded_url":"https://twitter.com/feel_cove/status/1547941712865083392/photo/1","type":"photo","sizes":{"small":{"w":680,"h":680,"resize":"fit"},"medium":{"w":1024,"h":1024,"resize":"fit"},"thumb":{"w":150,"h":150,"resize":"crop"},"large":{"w":1024,"h":1024,"resize":"fit"}}}]}</t>
  </si>
  <si>
    <t>1547941685614690306</t>
  </si>
  <si>
    <t>CrawliesWithCri</t>
  </si>
  <si>
    <t>Fri Jul 15 13:50:31 +0000 2022</t>
  </si>
  <si>
    <t>935332760</t>
  </si>
  <si>
    <t>http://pbs.twimg.com/profile_images/720751788597518336/ac91qcrt_normal.jpg</t>
  </si>
  <si>
    <t>http://twitter.com/CrawliesWithCri/statuses/1547941685614690306</t>
  </si>
  <si>
    <t>1547941673442824198</t>
  </si>
  <si>
    <t>donegonedoneit1</t>
  </si>
  <si>
    <t>Fri Jul 15 13:50:28 +0000 2022</t>
  </si>
  <si>
    <t>4675263566</t>
  </si>
  <si>
    <t>http://pbs.twimg.com/profile_images/1545390158324719616/60wH9Xnf_normal.jpg</t>
  </si>
  <si>
    <t>http://twitter.com/donegonedoneit1/statuses/1547941673442824198</t>
  </si>
  <si>
    <t>1547941669193936899</t>
  </si>
  <si>
    <t>Welshsprout</t>
  </si>
  <si>
    <t>Fri Jul 15 13:50:27 +0000 2022</t>
  </si>
  <si>
    <t>876429323804315648</t>
  </si>
  <si>
    <t>http://pbs.twimg.com/profile_images/884767225852329984/LJc2xFPW_normal.jpg</t>
  </si>
  <si>
    <t>3rd rock from sun, not England</t>
  </si>
  <si>
    <t>http://twitter.com/Welshsprout/statuses/1547941669193936899</t>
  </si>
  <si>
    <t>1547941659878785024</t>
  </si>
  <si>
    <t>Sam_ivzir</t>
  </si>
  <si>
    <t>Fri Jul 15 13:50:25 +0000 2022</t>
  </si>
  <si>
    <t>1180117973370953728</t>
  </si>
  <si>
    <t>http://pbs.twimg.com/profile_images/1546398099618545666/2mkFPZRq_normal.jpg</t>
  </si>
  <si>
    <t>CA</t>
  </si>
  <si>
    <t>http://twitter.com/Sam_ivzir/statuses/1547941659878785024</t>
  </si>
  <si>
    <t>1547941651196235778</t>
  </si>
  <si>
    <t>TinyBones13</t>
  </si>
  <si>
    <t>Fri Jul 15 13:50:23 +0000 2022</t>
  </si>
  <si>
    <t>1158945448155131904</t>
  </si>
  <si>
    <t>http://pbs.twimg.com/profile_images/1489286707094728706/BGNkNaBN_normal.jpg</t>
  </si>
  <si>
    <t>http://twitter.com/TinyBones13/statuses/1547941651196235778</t>
  </si>
  <si>
    <t>1547941644187869184</t>
  </si>
  <si>
    <t>Fri Jul 15 13:50:21 +0000 2022</t>
  </si>
  <si>
    <t>http://twitter.com/Sam_ivzir/statuses/1547941644187869184</t>
  </si>
  <si>
    <t>1547941639527600128</t>
  </si>
  <si>
    <t>WittyCalfX</t>
  </si>
  <si>
    <t>Fri Jul 15 13:50:20 +0000 2022</t>
  </si>
  <si>
    <t>1127032271842754560</t>
  </si>
  <si>
    <t>http://pbs.twimg.com/profile_images/1494136229776039937/ocnh-GCx_normal.jpg</t>
  </si>
  <si>
    <t>NJ|LastCity|Outlands</t>
  </si>
  <si>
    <t>http://twitter.com/WittyCalfX/statuses/1547941639527600128</t>
  </si>
  <si>
    <t>1547941610276544512</t>
  </si>
  <si>
    <t>actualizellc</t>
  </si>
  <si>
    <t>On this episode of Actualizing Success, our experts discuss the top tips for mental health. Listen in at https://t.co/zHvpgFSbqv #mentalhealth #HR #workplacewellness https://t.co/pmTfrPLojz</t>
  </si>
  <si>
    <t>Fri Jul 15 13:50:13 +0000 2022</t>
  </si>
  <si>
    <t>738827617755922437</t>
  </si>
  <si>
    <t>http://pbs.twimg.com/profile_images/1231263635479068674/uNwud3jh_normal.jpg</t>
  </si>
  <si>
    <t>NY, VA, Canada, UK, Mexico</t>
  </si>
  <si>
    <t>http://twitter.com/actualizellc/statuses/1547941610276544512</t>
  </si>
  <si>
    <t>{"hashtags":[{"text":"mentalhealth","indices":[129,142]},{"text":"HR","indices":[143,146]},{"text":"workplacewellness","indices":[147,165]}],"symbols":[],"user_mentions":[],"urls":[{"url":"https://t.co/zHvpgFSbqv","expanded_url":"http://www.actualizeconsulting.com/podcast","display_url":"actualizeconsulting.com/podcast","indices":[105,128]}],"media":[{"id":1547941573807157200,"id_str":"1547941573807157248","indices":[166,189],"media_url":"http://pbs.twimg.com/ext_tw_video_thumb/1547941573807157248/pu/img/UOd99o4Hf9hvGKjQ.jpg","media_url_https":"https://pbs.twimg.com/ext_tw_video_thumb/1547941573807157248/pu/img/UOd99o4Hf9hvGKjQ.jpg","url":"https://t.co/pmTfrPLojz","display_url":"pic.twitter.com/pmTfrPLojz","expanded_url":"https://twitter.com/actualizellc/status/1547941610276544512/video/1","type":"photo","sizes":{"thumb":{"w":150,"h":150,"resize":"crop"},"medium":{"w":1200,"h":675,"resize":"fit"},"small":{"w":680,"h":383,"resize":"fit"},"large":{"w":1280,"h":720,"resize":"fit"}}}]}</t>
  </si>
  <si>
    <t>1547941586389983244</t>
  </si>
  <si>
    <t>hill_aron</t>
  </si>
  <si>
    <t>RT @Lau_Cob_: #Neurodiversity is trending! I am taking this opportunity to highlight the need to develop neurodiversity-affirming care models for neurodivergents with eating disorders. @EDNeuroAus 
#MentalHealth #Autism #ADHD #EatingDisorders #Neurodivergent #MedTwitter #Nutrition</t>
  </si>
  <si>
    <t>Fri Jul 15 13:50:08 +0000 2022</t>
  </si>
  <si>
    <t>792136549</t>
  </si>
  <si>
    <t>http://pbs.twimg.com/profile_images/1428804271324241921/rEEMcJo7_normal.jpg</t>
  </si>
  <si>
    <t>http://twitter.com/hill_aron/statuses/1547941586389983244</t>
  </si>
  <si>
    <t>{"hashtags":[{"text":"Neurodiversity","indices":[14,29]}],"symbols":[],"user_mentions":[{"screen_name":"Lau_Cob_","name":"Lauren C.","id":3272321682,"id_str":"3272321682","indices":[3,12]}],"urls":[]}</t>
  </si>
  <si>
    <t>1547941552520957955</t>
  </si>
  <si>
    <t>kat09_kathrin</t>
  </si>
  <si>
    <t>Fri Jul 15 13:50:00 +0000 2022</t>
  </si>
  <si>
    <t>1267278372666818560</t>
  </si>
  <si>
    <t>http://pbs.twimg.com/profile_images/1533453668871192578/09WGjk-E_normal.jpg</t>
  </si>
  <si>
    <t>http://twitter.com/kat09_kathrin/statuses/1547941552520957955</t>
  </si>
  <si>
    <t>1547941534451896321</t>
  </si>
  <si>
    <t>essamdaod</t>
  </si>
  <si>
    <t>Fri Jul 15 13:49:55 +0000 2022</t>
  </si>
  <si>
    <t>250799443</t>
  </si>
  <si>
    <t>http://pbs.twimg.com/profile_images/1322806441934233600/UznRwibs_normal.jpg</t>
  </si>
  <si>
    <t>Haifa</t>
  </si>
  <si>
    <t>http://twitter.com/essamdaod/statuses/1547941534451896321</t>
  </si>
  <si>
    <t>1547941533235625984</t>
  </si>
  <si>
    <t>ProfessorQuin</t>
  </si>
  <si>
    <t>1603736119</t>
  </si>
  <si>
    <t>http://pbs.twimg.com/profile_images/1493033250582937601/XMSaBTjU_normal.jpg</t>
  </si>
  <si>
    <t>http://twitter.com/ProfessorQuin/statuses/1547941533235625984</t>
  </si>
  <si>
    <t>1547941481633067011</t>
  </si>
  <si>
    <t>GuardiansMH</t>
  </si>
  <si>
    <t>Beginning Saturday, people experiencing a mental health crisis will be able to call or text 988
The hotline will provide 24/7 free and confidential emotional support around the country to those in mental health distress
#988Lifeline #Mentalhealth #MentalHealthAwareness https://t.co/mAtMhbj3iF</t>
  </si>
  <si>
    <t>Fri Jul 15 13:49:43 +0000 2022</t>
  </si>
  <si>
    <t>900369765885202433</t>
  </si>
  <si>
    <t>http://pbs.twimg.com/profile_images/1278042725368070146/d9fP-FRA_normal.jpg</t>
  </si>
  <si>
    <t>New York</t>
  </si>
  <si>
    <t>http://twitter.com/GuardiansMH/statuses/1547941481633067011</t>
  </si>
  <si>
    <t>{"hashtags":[{"text":"988Lifeline","indices":[222,234]},{"text":"Mentalhealth","indices":[235,248]},{"text":"MentalHealthAwareness","indices":[249,271]}],"symbols":[],"user_mentions":[],"urls":[],"media":[{"id":1547941473810690000,"id_str":"1547941473810690048","indices":[272,295],"media_url":"http://pbs.twimg.com/tweet_video_thumb/FXtkka-UsAAO7Vb.jpg","media_url_https":"https://pbs.twimg.com/tweet_video_thumb/FXtkka-UsAAO7Vb.jpg","url":"https://t.co/mAtMhbj3iF","display_url":"pic.twitter.com/mAtMhbj3iF","expanded_url":"https://twitter.com/GuardiansMH/status/1547941481633067011/photo/1","type":"photo","sizes":{"small":{"w":480,"h":480,"resize":"fit"},"thumb":{"w":150,"h":150,"resize":"crop"},"large":{"w":480,"h":480,"resize":"fit"},"medium":{"w":480,"h":480,"resize":"fit"}}}]}</t>
  </si>
  <si>
    <t>1547941460204331009</t>
  </si>
  <si>
    <t>SNDdeN_US</t>
  </si>
  <si>
    <t>RT @CatholicRelief: You can do something tangible and effective for people dealing with #MentalHealth around the globe—especially children. Take a moment to email Congress, urging them to support the #MINDSAct. We make it very easy for you here: https://t.co/arjOZS9CFK.
#LeadNow https://t.co/79oyKaHOJs</t>
  </si>
  <si>
    <t>Fri Jul 15 13:49:38 +0000 2022</t>
  </si>
  <si>
    <t>61546180</t>
  </si>
  <si>
    <t>http://pbs.twimg.com/profile_images/1500843139564589059/7A04I6ut_normal.png</t>
  </si>
  <si>
    <t>http://twitter.com/SNDdeN_US/statuses/1547941460204331009</t>
  </si>
  <si>
    <t>{"hashtags":[{"text":"MentalHealth","indices":[88,101]}],"symbols":[],"user_mentions":[{"screen_name":"CatholicRelief","name":"CatholicRelief","id":14496886,"id_str":"14496886","indices":[3,18]}],"urls":[]}</t>
  </si>
  <si>
    <t>1547941419133702145</t>
  </si>
  <si>
    <t>BookClubPro1</t>
  </si>
  <si>
    <t>#NationalPoetryMonth
#kindle 
grab your copy today
Inspirational Poetry
#mentalhealth #psychosis
#IARTG
https://t.co/RujakpoTLB
by @GhostOfKalliope</t>
  </si>
  <si>
    <t>Fri Jul 15 13:49:28 +0000 2022</t>
  </si>
  <si>
    <t>818379037370437632</t>
  </si>
  <si>
    <t>&lt;a href="http://www.bookclubpro.com" rel="nofollow"&gt;BookClubProTweet&lt;/a&gt;</t>
  </si>
  <si>
    <t>http://pbs.twimg.com/profile_images/1020489572390719488/ZVTZdB7M_normal.jpg</t>
  </si>
  <si>
    <t>http://twitter.com/BookClubPro1/statuses/1547941419133702145</t>
  </si>
  <si>
    <t>{"hashtags":[{"text":"NationalPoetryMonth","indices":[0,20]},{"text":"kindle","indices":[21,28]},{"text":"mentalhealth","indices":[72,85]},{"text":"psychosis","indices":[86,96]},{"text":"IARTG","indices":[97,103]}],"symbols":[],"user_mentions":[{"screen_name":"GhostOfKalliope","name":"⚡HEAVY RAIN⚡","id":1358787614439014400,"id_str":"1358787614439014402","indices":[134,150]}],"urls":[{"url":"https://t.co/RujakpoTLB","expanded_url":"http://www.amazon.com/dp/B08WG91KV9","display_url":"amazon.com/dp/B08WG91KV9","indices":[107,130]}]}</t>
  </si>
  <si>
    <t>1547941380621623299</t>
  </si>
  <si>
    <t>PrideLife_DWD</t>
  </si>
  <si>
    <t>The @urpridecentre at the University of Regina serves 2SLGBTQ+ people in the community and across southern Saskatchewan 🏳️‍🌈 https://t.co/NBEy2MO2rA
Share information about your resources with a .LGBT domain name from https://t.co/N77nUcKCnn
#mentalhealth #counselling #education https://t.co/xkEpxtzPjy</t>
  </si>
  <si>
    <t>Fri Jul 15 13:49:19 +0000 2022</t>
  </si>
  <si>
    <t>1159144404495605760</t>
  </si>
  <si>
    <t>http://pbs.twimg.com/profile_images/1159144879760560128/a30dtZ3m_normal.jpg</t>
  </si>
  <si>
    <t>http://twitter.com/PrideLife_DWD/statuses/1547941380621623299</t>
  </si>
  <si>
    <t>{"hashtags":[{"text":"mentalhealth","indices":[244,257]},{"text":"counselling","indices":[258,270]},{"text":"education","indices":[271,281]}],"symbols":[],"user_mentions":[{"screen_name":"urpridecentre","name":"UR Pride Centre","id":41606601,"id_str":"41606601","indices":[4,18]}],"urls":[{"url":"https://t.co/NBEy2MO2rA","expanded_url":"http://www.space.lgbt","display_url":"space.lgbt","indices":[125,148]},{"url":"https://t.co/N77nUcKCnn","expanded_url":"http://www.pridelife.lgbt","display_url":"pridelife.lgbt","indices":[219,242]}],"media":[{"id":1547941082691883000,"id_str":"1547941082691883010","indices":[282,305],"media_url":"http://pbs.twimg.com/media/FXtkNp8VUAIZZEX.jpg","media_url_https":"https://pbs.twimg.com/media/FXtkNp8VUAIZZEX.jpg","url":"https://t.co/xkEpxtzPjy","display_url":"pic.twitter.com/xkEpxtzPjy","expanded_url":"https://twitter.com/PrideLife_DWD/status/1547941380621623299/photo/1","type":"photo","sizes":{"thumb":{"w":150,"h":150,"resize":"crop"},"small":{"w":680,"h":680,"resize":"fit"},"medium":{"w":1200,"h":1200,"resize":"fit"},"large":{"w":1346,"h":1346,"resize":"fit"}}}]}</t>
  </si>
  <si>
    <t>1547941374971875328</t>
  </si>
  <si>
    <t>PappyParki</t>
  </si>
  <si>
    <t>Fri Jul 15 13:49:17 +0000 2022</t>
  </si>
  <si>
    <t>1276904608032591875</t>
  </si>
  <si>
    <t>http://pbs.twimg.com/profile_images/1276904769953714183/lqQhImR4_normal.jpg</t>
  </si>
  <si>
    <t>http://twitter.com/PappyParki/statuses/1547941374971875328</t>
  </si>
  <si>
    <t>1547941314909442051</t>
  </si>
  <si>
    <t>TheHubCT1</t>
  </si>
  <si>
    <t>Download this extensive list of BIPOC mental health resources: https://t.co/KD0s1itJ7v #resources #mentalhealth #inclusive #MinorityMentalHealth #thehub #bipoc https://t.co/v6bPXWsyZD</t>
  </si>
  <si>
    <t>Fri Jul 15 13:49:03 +0000 2022</t>
  </si>
  <si>
    <t>1101158865687773184</t>
  </si>
  <si>
    <t>http://pbs.twimg.com/profile_images/1545229253549113344/tUwvg786_normal.jpg</t>
  </si>
  <si>
    <t>Bridgeport, CT</t>
  </si>
  <si>
    <t>http://twitter.com/TheHubCT1/statuses/1547941314909442051</t>
  </si>
  <si>
    <t>{"hashtags":[{"text":"resources","indices":[87,97]},{"text":"mentalhealth","indices":[98,111]},{"text":"inclusive","indices":[112,122]},{"text":"MinorityMentalHealth","indices":[123,144]},{"text":"thehub","indices":[145,152]},{"text":"bipoc","indices":[153,159]}],"symbols":[],"user_mentions":[],"urls":[{"url":"https://t.co/KD0s1itJ7v","expanded_url":"https://buff.ly/3OaIZ2i","display_url":"buff.ly/3OaIZ2i","indices":[63,86]}],"media":[{"id":1547941310790635500,"id_str":"1547941310790635521","indices":[160,183],"media_url":"http://pbs.twimg.com/media/FXtka7rUEAEGDbT.jpg","media_url_https":"https://pbs.twimg.com/media/FXtka7rUEAEGDbT.jpg","url":"https://t.co/v6bPXWsyZD","display_url":"pic.twitter.com/v6bPXWsyZD","expanded_url":"https://twitter.com/TheHubCT1/status/1547941314909442051/photo/1","type":"photo","sizes":{"thumb":{"w":150,"h":150,"resize":"crop"},"small":{"w":680,"h":680,"resize":"fit"},"large":{"w":1080,"h":1080,"resize":"fit"},"medium":{"w":1080,"h":1080,"resize":"fit"}}}]}</t>
  </si>
  <si>
    <t>1547941301210923008</t>
  </si>
  <si>
    <t>LEAD_Coalition</t>
  </si>
  <si>
    <t>This is #caregiving. 
#Alzheimers #dementia #mentalhealth #quote https://t.co/9AbtTYJFEx</t>
  </si>
  <si>
    <t>Fri Jul 15 13:49:00 +0000 2022</t>
  </si>
  <si>
    <t>64703161</t>
  </si>
  <si>
    <t>http://pbs.twimg.com/profile_images/378800000543724265/5d4f0faa1af2a5d0ea796c0041484706_normal.jpeg</t>
  </si>
  <si>
    <t>http://twitter.com/LEAD_Coalition/statuses/1547941301210923008</t>
  </si>
  <si>
    <t>{"hashtags":[{"text":"caregiving","indices":[8,19]},{"text":"Alzheimers","indices":[23,34]},{"text":"dementia","indices":[35,44]},{"text":"mentalhealth","indices":[45,58]},{"text":"quote","indices":[59,65]}],"symbols":[],"user_mentions":[],"urls":[],"media":[{"id":1546929874908086300,"id_str":"1546929874908086272","indices":[66,89],"media_url":"http://pbs.twimg.com/media/FXfMhnZWAAAo2dx.jpg","media_url_https":"https://pbs.twimg.com/media/FXfMhnZWAAAo2dx.jpg","url":"https://t.co/9AbtTYJFEx","display_url":"pic.twitter.com/9AbtTYJFEx","expanded_url":"https://twitter.com/LEAD_Coalition/status/1547941301210923008/photo/1","type":"photo","sizes":{"thumb":{"w":150,"h":150,"resize":"crop"},"small":{"w":680,"h":680,"resize":"fit"},"large":{"w":960,"h":960,"resize":"fit"},"medium":{"w":960,"h":960,"resize":"fit"}}}]}</t>
  </si>
  <si>
    <t>1547941275176882178</t>
  </si>
  <si>
    <t>MDArts21</t>
  </si>
  <si>
    <t>Drawing helps my anxiety a lot :) did you guys here Hobi’s new songs!!! #taehyung #drawing #pen #art #jhope_Arson #ITZY #instagramdown #JHOPEJackInTheBox #ARMYFOREVER #Mentalhealth https://t.co/Er9UFoI5AO</t>
  </si>
  <si>
    <t>Fri Jul 15 13:48:54 +0000 2022</t>
  </si>
  <si>
    <t>1351003963332689926</t>
  </si>
  <si>
    <t>http://pbs.twimg.com/profile_images/1351004226823053319/wmakJNlf_normal.jpg</t>
  </si>
  <si>
    <t>http://twitter.com/MDArts21/statuses/1547941275176882178</t>
  </si>
  <si>
    <t>{"hashtags":[{"text":"taehyung","indices":[72,81]},{"text":"drawing","indices":[82,90]},{"text":"pen","indices":[91,95]},{"text":"art","indices":[96,100]},{"text":"jhope_Arson","indices":[101,113]},{"text":"ITZY","indices":[114,119]},{"text":"instagramdown","indices":[120,134]},{"text":"JHOPEJackInTheBox","indices":[135,153]},{"text":"ARMYFOREVER","indices":[154,166]},{"text":"Mentalhealth","indices":[167,180]}],"symbols":[],"user_mentions":[],"urls":[],"media":[{"id":1547941269099274200,"id_str":"1547941269099274241","indices":[181,204],"media_url":"http://pbs.twimg.com/media/FXtkYgXUYAErb8F.jpg","media_url_https":"https://pbs.twimg.com/media/FXtkYgXUYAErb8F.jpg","url":"https://t.co/Er9UFoI5AO","display_url":"pic.twitter.com/Er9UFoI5AO","expanded_url":"https://twitter.com/MDArts21/status/1547941275176882178/photo/1","type":"photo","sizes":{"large":{"w":1536,"h":2048,"resize":"fit"},"thumb":{"w":150,"h":150,"resize":"crop"},"medium":{"w":900,"h":1200,"resize":"fit"},"small":{"w":510,"h":680,"resize":"fit"}}}]}</t>
  </si>
  <si>
    <t>1547941249713221637</t>
  </si>
  <si>
    <t>abbydart</t>
  </si>
  <si>
    <t>@988Lifeline one of the very best initiatives to help with #Mentalhealth , end the #stigma and save lives.#SuicidePrevention #families</t>
  </si>
  <si>
    <t>Fri Jul 15 13:48:47 +0000 2022</t>
  </si>
  <si>
    <t>22657351</t>
  </si>
  <si>
    <t>988Lifeline</t>
  </si>
  <si>
    <t>34267459</t>
  </si>
  <si>
    <t>http://pbs.twimg.com/profile_images/1405926474868215813/rrgZju5O_normal.jpg</t>
  </si>
  <si>
    <t>http://twitter.com/abbydart/statuses/1547941249713221637</t>
  </si>
  <si>
    <t>{"hashtags":[{"text":"Mentalhealth","indices":[59,72]},{"text":"stigma","indices":[83,90]},{"text":"SuicidePrevention","indices":[106,124]},{"text":"families","indices":[125,134]}],"symbols":[],"user_mentions":[{"screen_name":"988Lifeline","name":"988 Suicide &amp; Crisis Lifeline","id":22657351,"id_str":"22657351","indices":[0,12]}],"urls":[]}</t>
  </si>
  <si>
    <t>1547941225298141187</t>
  </si>
  <si>
    <t>channeldraw</t>
  </si>
  <si>
    <t>The mental health aspect is normally the last act of the intervention in humanitarian crisis. It’s like having an heart attack and somebody says, we will think about it later. 
#Mentalhealth 
@Europarl_EN
@gchumanrights
#GSHR #GlobalHumanRights 
https://t.co/WFvxUyFWtT https://t.co/cEuRvRwqeL</t>
  </si>
  <si>
    <t>Fri Jul 15 13:48:42 +0000 2022</t>
  </si>
  <si>
    <t>49592004</t>
  </si>
  <si>
    <t>http://pbs.twimg.com/profile_images/459695641220763648/DJfbsVQD_normal.jpeg</t>
  </si>
  <si>
    <t>Worldwid</t>
  </si>
  <si>
    <t>http://twitter.com/channeldraw/statuses/1547941225298141187</t>
  </si>
  <si>
    <t>{"hashtags":[{"text":"Mentalhealth","indices":[177,190]},{"text":"GSHR","indices":[220,225]},{"text":"GlobalHumanRights","indices":[226,244]}],"symbols":[],"user_mentions":[{"screen_name":"Europarl_EN","name":"European Parliament","id":36329597,"id_str":"36329597","indices":[192,204]},{"screen_name":"gchumanrights","name":"Global Campus of Human Rights","id":78869862,"id_str":"78869862","indices":[205,219]}],"urls":[{"url":"https://t.co/WFvxUyFWtT","expanded_url":"https://www.channeldraw.org/2022/07/12/gianluca-costantini-draws-for-the-global-state-of-human-rights/","display_url":"channeldraw.org/2022/07/12/gia…","indices":[246,269]}],"media":[{"id":1547940857973600300,"id_str":"1547940857973600257","indices":[270,293],"media_url":"http://pbs.twimg.com/media/FXtkAkzUcAEipAQ.jpg","media_url_https":"https://pbs.twimg.com/media/FXtkAkzUcAEipAQ.jpg","url":"https://t.co/cEuRvRwqeL","display_url":"pic.twitter.com/cEuRvRwqeL","expanded_url":"https://twitter.com/channeldraw/status/1547941225298141187/photo/1","type":"photo","sizes":{"large":{"w":2048,"h":1536,"resize":"fit"},"thumb":{"w":150,"h":150,"resize":"crop"},"medium":{"w":1200,"h":900,"resize":"fit"},"small":{"w":680,"h":510,"resize":"fit"}}}]}</t>
  </si>
  <si>
    <t>1547941213231128580</t>
  </si>
  <si>
    <t>Nancy77035192</t>
  </si>
  <si>
    <t>RT @FlowerGirlBaker: @BarackObama @Paige86131645 This is really a great idea. Sending out teams of Mental Health Professionals really makes a lot of sense. MHP’s understand how to de-escalate situations &amp;amp; actually help the people in need. #reimaginingpolice #Mentalhealth #mentalhealthsupportteams</t>
  </si>
  <si>
    <t>Fri Jul 15 13:48:39 +0000 2022</t>
  </si>
  <si>
    <t>1303772563349307394</t>
  </si>
  <si>
    <t>http://twitter.com/Nancy77035192/statuses/1547941213231128580</t>
  </si>
  <si>
    <t>{"hashtags":[],"symbols":[],"user_mentions":[{"screen_name":"FlowerGirlBaker","name":"Flower Child 🌸🌼💐","id":1671440533,"id_str":"1671440533","indices":[3,19]},{"screen_name":"BarackObama","name":"Barack Obama","id":813286,"id_str":"813286","indices":[21,33]}],"urls":[]}</t>
  </si>
  <si>
    <t>1547941209951203328</t>
  </si>
  <si>
    <t>CampbellLinds</t>
  </si>
  <si>
    <t>Fri Jul 15 13:48:38 +0000 2022</t>
  </si>
  <si>
    <t>179779605</t>
  </si>
  <si>
    <t>http://pbs.twimg.com/profile_images/1441774030730801155/maorsxG5_normal.jpg</t>
  </si>
  <si>
    <t>http://twitter.com/CampbellLinds/statuses/1547941209951203328</t>
  </si>
  <si>
    <t>1547941205027463169</t>
  </si>
  <si>
    <t>IBlissfulBunny</t>
  </si>
  <si>
    <t>Self-care is a divine responsibility ✨
Here are 5 such types of self-care to help you to build an awesome relationship with yourself 💙
#Selfcare #Mentalhealth #MentalHealthMatters https://t.co/naYQy47fSx</t>
  </si>
  <si>
    <t>Fri Jul 15 13:48:37 +0000 2022</t>
  </si>
  <si>
    <t>1388139042944872452</t>
  </si>
  <si>
    <t>http://pbs.twimg.com/profile_images/1473173713172398082/nDz2iPBJ_normal.jpg</t>
  </si>
  <si>
    <t>http://twitter.com/IBlissfulBunny/statuses/1547941205027463169</t>
  </si>
  <si>
    <t>{"hashtags":[{"text":"Selfcare","indices":[137,146]},{"text":"Mentalhealth","indices":[147,160]},{"text":"MentalHealthMatters","indices":[161,181]}],"symbols":[],"user_mentions":[],"urls":[],"media":[{"id":1547941102464151600,"id_str":"1547941102464151554","indices":[182,205],"media_url":"http://pbs.twimg.com/ext_tw_video_thumb/1547941102464151554/pu/img/BgzaKbegEttrm4ey.jpg","media_url_https":"https://pbs.twimg.com/ext_tw_video_thumb/1547941102464151554/pu/img/BgzaKbegEttrm4ey.jpg","url":"https://t.co/naYQy47fSx","display_url":"pic.twitter.com/naYQy47fSx","expanded_url":"https://twitter.com/IBlissfulBunny/status/1547941205027463169/video/1","type":"photo","sizes":{"thumb":{"w":150,"h":150,"resize":"crop"},"small":{"w":383,"h":680,"resize":"fit"},"large":{"w":720,"h":1280,"resize":"fit"},"medium":{"w":675,"h":1200,"resize":"fit"}}}]}</t>
  </si>
  <si>
    <t>1547941198442049539</t>
  </si>
  <si>
    <t>Jorge_Silva</t>
  </si>
  <si>
    <t>Fri Jul 15 13:48:35 +0000 2022</t>
  </si>
  <si>
    <t>15727697</t>
  </si>
  <si>
    <t>http://pbs.twimg.com/profile_images/1362437906447691776/ihC_kHsS_normal.jpg</t>
  </si>
  <si>
    <t>http://twitter.com/Jorge_Silva/statuses/1547941198442049539</t>
  </si>
  <si>
    <t>1547941169971179520</t>
  </si>
  <si>
    <t>UntappedKeg</t>
  </si>
  <si>
    <t>RT @UntappedKeg: Drinking kept me in a box. It didnt let me explore or really be me. I stayed focused on my problems and not solutions. Is there something holding you back?
Hit that follow button to join me on my healing journey. Maybe you will learn about yourself too. 
 #Sober #MentalHealth https://t.co/VoIEQ7Ojns</t>
  </si>
  <si>
    <t>Fri Jul 15 13:48:28 +0000 2022</t>
  </si>
  <si>
    <t>1228444695384203269</t>
  </si>
  <si>
    <t>http://pbs.twimg.com/profile_images/1521233335216922632/gofyfsnt_normal.jpg</t>
  </si>
  <si>
    <t>http://twitter.com/UntappedKeg/statuses/1547941169971179520</t>
  </si>
  <si>
    <t>{"hashtags":[],"symbols":[],"user_mentions":[{"screen_name":"UntappedKeg","name":"UntappedKeg","id":1228444695384203300,"id_str":"1228444695384203269","indices":[3,15]}],"urls":[]}</t>
  </si>
  <si>
    <t>1547941142137688064</t>
  </si>
  <si>
    <t>HealthyTransit3</t>
  </si>
  <si>
    <t>Stigma is when someone views you in a negative way because of distinguishing characteristics or personal traits. Here are some tips to overcome:
#stigma #stigmafree #mentalillness #mentalhealth https://t.co/uLEWo6Q0ML</t>
  </si>
  <si>
    <t>Fri Jul 15 13:48:22 +0000 2022</t>
  </si>
  <si>
    <t>1534528186721214464</t>
  </si>
  <si>
    <t>http://pbs.twimg.com/profile_images/1534534102745067520/-13TMipG_normal.jpg</t>
  </si>
  <si>
    <t>http://twitter.com/HealthyTransit3/statuses/1547941142137688064</t>
  </si>
  <si>
    <t>{"hashtags":[{"text":"stigma","indices":[145,152]},{"text":"stigmafree","indices":[153,164]},{"text":"mentalillness","indices":[165,179]},{"text":"mentalhealth","indices":[180,193]}],"symbols":[],"user_mentions":[],"urls":[],"media":[{"id":1547941136118952000,"id_str":"1547941136118951936","indices":[194,217],"media_url":"http://pbs.twimg.com/media/FXtkQw-VsAA2p3L.jpg","media_url_https":"https://pbs.twimg.com/media/FXtkQw-VsAA2p3L.jpg","url":"https://t.co/uLEWo6Q0ML","display_url":"pic.twitter.com/uLEWo6Q0ML","expanded_url":"https://twitter.com/HealthyTransit3/status/1547941142137688064/photo/1","type":"photo","sizes":{"thumb":{"w":150,"h":150,"resize":"crop"},"medium":{"w":1080,"h":1080,"resize":"fit"},"large":{"w":1080,"h":1080,"resize":"fit"},"small":{"w":680,"h":680,"resize":"fit"}}}]}</t>
  </si>
  <si>
    <t>1547941109715779585</t>
  </si>
  <si>
    <t>juliannehill</t>
  </si>
  <si>
    <t>RT @YouthcastMGrp: California lawmakers are working to pass #AB988, also known as the Miles Hall Lifeline Act, which would help fund the new 988 #mentalhealthcrisis hotline (live nationwide July 16). 
@SozoseiFdn  @JusticeForMiles  #decriminalizementalillness #mentalhealth https://t.co/hLI1YGk8Qk</t>
  </si>
  <si>
    <t>Fri Jul 15 13:48:14 +0000 2022</t>
  </si>
  <si>
    <t>46251645</t>
  </si>
  <si>
    <t>http://pbs.twimg.com/profile_images/2347036840/arigjgev3yokctxsf48r_normal.jpeg</t>
  </si>
  <si>
    <t>Chicago</t>
  </si>
  <si>
    <t>http://twitter.com/juliannehill/statuses/1547941109715779585</t>
  </si>
  <si>
    <t>{"hashtags":[{"text":"AB988","indices":[60,66]}],"symbols":[],"user_mentions":[{"screen_name":"YouthcastMGrp","name":"Youthcast Media Group","id":840289576736440300,"id_str":"840289576736440321","indices":[3,17]}],"urls":[]}</t>
  </si>
  <si>
    <t>1547941098470797317</t>
  </si>
  <si>
    <t>Fri Jul 15 13:48:11 +0000 2022</t>
  </si>
  <si>
    <t>http://twitter.com/codedailybot/statuses/1547941098470797317</t>
  </si>
  <si>
    <t>1547941098340855808</t>
  </si>
  <si>
    <t>http://twitter.com/codedailybot/statuses/1547941098340855808</t>
  </si>
  <si>
    <t>1547941098307211264</t>
  </si>
  <si>
    <t>http://twitter.com/codedailybot/statuses/1547941098307211264</t>
  </si>
  <si>
    <t>1547941098303016962</t>
  </si>
  <si>
    <t>http://twitter.com/codedailybot/statuses/1547941098303016962</t>
  </si>
  <si>
    <t>1547941098298912768</t>
  </si>
  <si>
    <t>http://twitter.com/codedailybot/statuses/1547941098298912768</t>
  </si>
  <si>
    <t>1547941098298826759</t>
  </si>
  <si>
    <t>http://twitter.com/codedailybot/statuses/1547941098298826759</t>
  </si>
  <si>
    <t>1547941098298806276</t>
  </si>
  <si>
    <t>http://twitter.com/codedailybot/statuses/1547941098298806276</t>
  </si>
  <si>
    <t>1547941098286288898</t>
  </si>
  <si>
    <t>http://twitter.com/codedailybot/statuses/1547941098286288898</t>
  </si>
  <si>
    <t>1547941098269487105</t>
  </si>
  <si>
    <t>http://twitter.com/codedailybot/statuses/1547941098269487105</t>
  </si>
  <si>
    <t>1547941028929236993</t>
  </si>
  <si>
    <t>HWLewisham</t>
  </si>
  <si>
    <t>Matthew Mckenzie presents Joint Bromley, Lewisham &amp;amp; Greenwich Ethnic Mental Health carers forum - Friday, 29 July 2022. Find event and ticket information below for more details.
https://t.co/vQPj5FLP06
#mentalhealth #carersuk https://t.co/tNw7RBcmie</t>
  </si>
  <si>
    <t>Fri Jul 15 13:47:55 +0000 2022</t>
  </si>
  <si>
    <t>1288234046</t>
  </si>
  <si>
    <t>http://pbs.twimg.com/profile_images/1181209948325388288/S1iAcfxJ_normal.png</t>
  </si>
  <si>
    <t>Lewisham</t>
  </si>
  <si>
    <t>http://twitter.com/HWLewisham/statuses/1547941028929236993</t>
  </si>
  <si>
    <t>{"hashtags":[{"text":"mentalhealth","indices":[206,219]},{"text":"carersuk","indices":[220,229]}],"symbols":[],"user_mentions":[],"urls":[{"url":"https://t.co/vQPj5FLP06","expanded_url":"https://www.healthwatchlewisham.co.uk/news/2022-07-15/ethnic-mental-health-carers-forum","display_url":"healthwatchlewisham.co.uk/news/2022-07-1…","indices":[182,205]}],"media":[{"id":1547940373166624800,"id_str":"1547940373166624769","indices":[230,253],"media_url":"http://pbs.twimg.com/media/FXtjkWwVEAEa4ed.jpg","media_url_https":"https://pbs.twimg.com/media/FXtjkWwVEAEa4ed.jpg","url":"https://t.co/tNw7RBcmie","display_url":"pic.twitter.com/tNw7RBcmie","expanded_url":"https://twitter.com/HWLewisham/status/1547941028929236993/photo/1","type":"photo","sizes":{"thumb":{"w":150,"h":150,"resize":"crop"},"small":{"w":481,"h":680,"resize":"fit"},"large":{"w":1240,"h":1754,"resize":"fit"},"medium":{"w":848,"h":1200,"resize":"fit"}}}]}</t>
  </si>
  <si>
    <t>1547941019412377605</t>
  </si>
  <si>
    <t>Mimihappy12</t>
  </si>
  <si>
    <t>Fri Jul 15 13:47:53 +0000 2022</t>
  </si>
  <si>
    <t>1280972670159458308</t>
  </si>
  <si>
    <t>http://pbs.twimg.com/profile_images/1280973348181245952/OoqANSK__normal.jpg</t>
  </si>
  <si>
    <t>http://twitter.com/Mimihappy12/statuses/1547941019412377605</t>
  </si>
  <si>
    <t>1547940955155603458</t>
  </si>
  <si>
    <t>BengalGurl</t>
  </si>
  <si>
    <t>Fri Jul 15 13:47:37 +0000 2022</t>
  </si>
  <si>
    <t>24297035</t>
  </si>
  <si>
    <t>http://pbs.twimg.com/profile_images/1538308772510171138/S4U6kVJZ_normal.jpg</t>
  </si>
  <si>
    <t>Nova Scotia</t>
  </si>
  <si>
    <t>http://twitter.com/BengalGurl/statuses/1547940955155603458</t>
  </si>
  <si>
    <t>1547940934926495744</t>
  </si>
  <si>
    <t>TalliaNix</t>
  </si>
  <si>
    <t>Telephone interview yesterday and in person interview for a different job today? Can you say "Tallia is stressed"? 😂💚💜🐼
#twitch #twitchstreamer #twitchaffiliate #pcgamer #jobhunting #mentalhealth #onemind #teamballers</t>
  </si>
  <si>
    <t>Fri Jul 15 13:47:32 +0000 2022</t>
  </si>
  <si>
    <t>1251867827084107778</t>
  </si>
  <si>
    <t>http://pbs.twimg.com/profile_images/1543979250537177094/pJPOl74V_normal.jpg</t>
  </si>
  <si>
    <t>http://twitter.com/TalliaNix/statuses/1547940934926495744</t>
  </si>
  <si>
    <t>{"hashtags":[{"text":"twitch","indices":[121,128]},{"text":"twitchstreamer","indices":[129,144]},{"text":"twitchaffiliate","indices":[145,161]},{"text":"pcgamer","indices":[162,170]},{"text":"jobhunting","indices":[171,182]},{"text":"mentalhealth","indices":[183,196]},{"text":"onemind","indices":[197,205]},{"text":"teamballers","indices":[206,218]}],"symbols":[],"user_mentions":[],"urls":[]}</t>
  </si>
  <si>
    <t>1547940917448810496</t>
  </si>
  <si>
    <t>ilse__zuniga</t>
  </si>
  <si>
    <t>Fri Jul 15 13:47:28 +0000 2022</t>
  </si>
  <si>
    <t>518845264</t>
  </si>
  <si>
    <t>http://pbs.twimg.com/profile_images/993639176192102401/0W4sujHu_normal.jpg</t>
  </si>
  <si>
    <t>http://twitter.com/ilse__zuniga/statuses/1547940917448810496</t>
  </si>
  <si>
    <t>1547940878295019523</t>
  </si>
  <si>
    <t>RaeSnape</t>
  </si>
  <si>
    <t>RT @SmileyNews: #FeelGoodFriday👏  @Gymshark has launched a new Gymshark Barbershop, providing a non-judgmental safe space for men to open up to professional #mentalhealth-trained barbers.
🙂 The new pop-up barbershop called 'Deload' will be will run for seven days in the Shoreditch area. https://t.co/rrWMuguoWi</t>
  </si>
  <si>
    <t>Fri Jul 15 13:47:19 +0000 2022</t>
  </si>
  <si>
    <t>503581872</t>
  </si>
  <si>
    <t>http://pbs.twimg.com/profile_images/1529968798786273280/ZUuRAlcF_normal.jpg</t>
  </si>
  <si>
    <t>Cambridge</t>
  </si>
  <si>
    <t>http://twitter.com/RaeSnape/statuses/1547940878295019523</t>
  </si>
  <si>
    <t>{"hashtags":[{"text":"FeelGoodFriday","indices":[16,31]}],"symbols":[],"user_mentions":[{"screen_name":"SmileyNews","name":"Smiley News","id":1100765004415074300,"id_str":"1100765004415074304","indices":[3,14]},{"screen_name":"Gymshark","name":"Gymshark","id":842452904,"id_str":"842452904","indices":[34,43]}],"urls":[]}</t>
  </si>
  <si>
    <t>1547940868543303682</t>
  </si>
  <si>
    <t>blindingbks</t>
  </si>
  <si>
    <t>RT @DarbonMel: Fantastic launch last night of #WhyisNobodyLaughing by the truly inspiring ⁦@YasminwithanE⁩ at ⁦@mrbsemporium⁩ Had an amazing evening catching up with ⁦@hannekewrites⁩ + ⁦@LucyTheReader⁩ as well as hearing all about this incredible book. #YA #mentalhealth https://t.co/1RymsCNBuK</t>
  </si>
  <si>
    <t>Fri Jul 15 13:47:17 +0000 2022</t>
  </si>
  <si>
    <t>802076357559717888</t>
  </si>
  <si>
    <t>http://pbs.twimg.com/profile_images/802079615976083456/Jy3F0Pgu_normal.jpg</t>
  </si>
  <si>
    <t>http://twitter.com/blindingbks/statuses/1547940868543303682</t>
  </si>
  <si>
    <t>{"hashtags":[{"text":"WhyisNobodyLaughing","indices":[46,66]}],"symbols":[],"user_mentions":[{"screen_name":"DarbonMel","name":"Mel Darbon","id":710847738821345300,"id_str":"710847738821345282","indices":[3,13]},{"screen_name":"YasminwithanE","name":"Yasmin Rahman","id":180957285,"id_str":"180957285","indices":[91,105]},{"screen_name":"mrbsemporium","name":"Mr B's Emporium","id":9597312,"id_str":"9597312","indices":[111,124]}],"urls":[]}</t>
  </si>
  <si>
    <t>1547940867347861505</t>
  </si>
  <si>
    <t>Fri Jul 15 13:47:16 +0000 2022</t>
  </si>
  <si>
    <t>http://twitter.com/RaeSnape/statuses/1547940867347861505</t>
  </si>
  <si>
    <t>1547940805779660800</t>
  </si>
  <si>
    <t>ShefferJosh</t>
  </si>
  <si>
    <t>Practice regular exercise, eat right and sleep well to maintain your mental health. 🏃‍♀️🥗🛌 #mentalhealthmonth #mentalhealthawareness #selfcare #selflove #mentalhealth https://t.co/md2wOenLH5</t>
  </si>
  <si>
    <t>Fri Jul 15 13:47:02 +0000 2022</t>
  </si>
  <si>
    <t>1317452499348054023</t>
  </si>
  <si>
    <t>&lt;a href="https://practina.com/" rel="nofollow"&gt;practina&lt;/a&gt;</t>
  </si>
  <si>
    <t>http://pbs.twimg.com/profile_images/1318077811517698048/ne17Lttq_normal.jpg</t>
  </si>
  <si>
    <t>Montour Falls, New York</t>
  </si>
  <si>
    <t>http://twitter.com/ShefferJosh/statuses/1547940805779660800</t>
  </si>
  <si>
    <t>{"hashtags":[{"text":"mentalhealthmonth","indices":[91,109]},{"text":"mentalhealthawareness","indices":[110,132]},{"text":"selfcare","indices":[133,142]},{"text":"selflove","indices":[143,152]},{"text":"mentalhealth","indices":[153,166]}],"symbols":[],"user_mentions":[],"urls":[],"media":[{"id":1547940804181643300,"id_str":"1547940804181643264","indices":[167,190],"media_url":"http://pbs.twimg.com/media/FXtj9caUUAAsV3f.png","media_url_https":"https://pbs.twimg.com/media/FXtj9caUUAAsV3f.png","url":"https://t.co/md2wOenLH5","display_url":"pic.twitter.com/md2wOenLH5","expanded_url":"https://twitter.com/ShefferJosh/status/1547940805779660800/photo/1","type":"photo","sizes":{"small":{"w":680,"h":340,"resize":"fit"},"medium":{"w":863,"h":431,"resize":"fit"},"thumb":{"w":150,"h":150,"resize":"crop"},"large":{"w":863,"h":431,"resize":"fit"}}}]}</t>
  </si>
  <si>
    <t>1547940785240150017</t>
  </si>
  <si>
    <t>HHS_Spox</t>
  </si>
  <si>
    <t>This is a big day: @SecBecerra is in Philly to announce  transitioning the National Suicide Prevention Lifeline to a 3-digit code, 988. Like 911, the goal of 988 is 24/7 care -- but for #mentalhealth crisis. 
Tune in for the announcement at 11:45am EST https://t.co/AdslIKs3Cf</t>
  </si>
  <si>
    <t>Fri Jul 15 13:46:57 +0000 2022</t>
  </si>
  <si>
    <t>1389925709758541829</t>
  </si>
  <si>
    <t>http://pbs.twimg.com/profile_images/1471167685492981764/y-NExkdS_normal.jpg</t>
  </si>
  <si>
    <t>http://twitter.com/HHS_Spox/statuses/1547940785240150017</t>
  </si>
  <si>
    <t>{"hashtags":[{"text":"mentalhealth","indices":[186,199]}],"symbols":[],"user_mentions":[{"screen_name":"SecBecerra","name":"Secretary Xavier Becerra","id":1372581976117481500,"id_str":"1372581976117481479","indices":[19,30]}],"urls":[{"url":"https://t.co/AdslIKs3Cf","expanded_url":"http://www.hhs.gov/live/live-1/index.html#8191","display_url":"hhs.gov/live/live-1/in…","indices":[254,277]}]}</t>
  </si>
  <si>
    <t>1547940777711394822</t>
  </si>
  <si>
    <t>Vivia_health</t>
  </si>
  <si>
    <t>July is Healthy Vision Month! Vivia encourages everyone to visit the Eye doctor, don't take your sight for granted.  #HealthyVisionMonth #fyp #wellness #mentalhealth #vivia https://t.co/0Vi3mKrZXR</t>
  </si>
  <si>
    <t>Fri Jul 15 13:46:55 +0000 2022</t>
  </si>
  <si>
    <t>1509612661205606400</t>
  </si>
  <si>
    <t>http://pbs.twimg.com/profile_images/1509619574928457729/xkTMzayj_normal.jpg</t>
  </si>
  <si>
    <t>Rogers Park/Gage Park/Bucktown</t>
  </si>
  <si>
    <t>http://twitter.com/Vivia_health/statuses/1547940777711394822</t>
  </si>
  <si>
    <t>{"hashtags":[{"text":"HealthyVisionMonth","indices":[117,136]},{"text":"fyp","indices":[137,141]},{"text":"wellness","indices":[142,151]},{"text":"mentalhealth","indices":[152,165]},{"text":"vivia","indices":[166,172]}],"symbols":[],"user_mentions":[],"urls":[],"media":[{"id":1547940760086913000,"id_str":"1547940760086913027","indices":[173,196],"media_url":"http://pbs.twimg.com/media/FXtj64JUIAM5cmu.jpg","media_url_https":"https://pbs.twimg.com/media/FXtj64JUIAM5cmu.jpg","url":"https://t.co/0Vi3mKrZXR","display_url":"pic.twitter.com/0Vi3mKrZXR","expanded_url":"https://twitter.com/Vivia_health/status/1547940777711394822/photo/1","type":"photo","sizes":{"small":{"w":680,"h":680,"resize":"fit"},"large":{"w":1080,"h":1080,"resize":"fit"},"thumb":{"w":150,"h":150,"resize":"crop"},"medium":{"w":1080,"h":1080,"resize":"fit"}}}]}</t>
  </si>
  <si>
    <t>1547940761064198147</t>
  </si>
  <si>
    <t>VaKnow22</t>
  </si>
  <si>
    <t>Act Of Kindness - Day 6: Apologies
I started writing this, reflecting on a kind gesture. But by the time I finished it became one of the most cathartic pieces I written.
#apologies #sayingsorry
#mentalhealth #suicide #depression
#writingcommunity
https://t.co/gTwM3S4Xmp https://t.co/L7wEnuoj00</t>
  </si>
  <si>
    <t>Fri Jul 15 13:46:51 +0000 2022</t>
  </si>
  <si>
    <t>1503904300317261826</t>
  </si>
  <si>
    <t>http://pbs.twimg.com/profile_images/1504855813789294600/lDjg1YI2_normal.jpg</t>
  </si>
  <si>
    <t>Cardiff, Wales</t>
  </si>
  <si>
    <t>http://twitter.com/VaKnow22/statuses/1547940761064198147</t>
  </si>
  <si>
    <t>{"hashtags":[{"text":"apologies","indices":[172,182]},{"text":"sayingsorry","indices":[183,195]},{"text":"mentalhealth","indices":[196,209]},{"text":"suicide","indices":[210,218]},{"text":"depression","indices":[219,230]},{"text":"writingcommunity","indices":[232,249]}],"symbols":[],"user_mentions":[],"urls":[{"url":"https://t.co/gTwM3S4Xmp","expanded_url":"https://link.medium.com/f8BurM3tGrb","display_url":"link.medium.com/f8BurM3tGrb","indices":[251,274]}],"media":[{"id":1547940720815644700,"id_str":"1547940720815644675","indices":[275,298],"media_url":"http://pbs.twimg.com/media/FXtj4l2UIAMxGKL.jpg","media_url_https":"https://pbs.twimg.com/media/FXtj4l2UIAMxGKL.jpg","url":"https://t.co/L7wEnuoj00","display_url":"pic.twitter.com/L7wEnuoj00","expanded_url":"https://twitter.com/VaKnow22/status/1547940761064198147/photo/1","type":"photo","sizes":{"medium":{"w":675,"h":1200,"resize":"fit"},"thumb":{"w":150,"h":150,"resize":"crop"},"large":{"w":1050,"h":1867,"resize":"fit"},"small":{"w":382,"h":680,"resize":"fit"}}}]}</t>
  </si>
  <si>
    <t>1547940712217423883</t>
  </si>
  <si>
    <t>iact_training</t>
  </si>
  <si>
    <t>How can managers and workplaces support staff who are working remotely? This is a question that many of our i-act (for positive #mentalhealth &amp;amp; #wellbeing) instructors have been asked us at i-act. If you do not already use them, ensure you offer i-act's PWPPs to ALL staff. https://t.co/Pr2Rnllepe</t>
  </si>
  <si>
    <t>Fri Jul 15 13:46:39 +0000 2022</t>
  </si>
  <si>
    <t>956309865038864385</t>
  </si>
  <si>
    <t>http://pbs.twimg.com/profile_images/1092878897778212864/j1VCXsAJ_normal.jpg</t>
  </si>
  <si>
    <t>http://twitter.com/iact_training/statuses/1547940712217423883</t>
  </si>
  <si>
    <t>{"hashtags":[{"text":"mentalhealth","indices":[128,141]},{"text":"wellbeing","indices":[148,158]}],"symbols":[],"user_mentions":[],"urls":[],"media":[{"id":1547940707964297200,"id_str":"1547940707964297219","indices":[278,301],"media_url":"http://pbs.twimg.com/media/FXtj31-UIAMXGK3.jpg","media_url_https":"https://pbs.twimg.com/media/FXtj31-UIAMXGK3.jpg","url":"https://t.co/Pr2Rnllepe","display_url":"pic.twitter.com/Pr2Rnllepe","expanded_url":"https://twitter.com/iact_training/status/1547940712217423883/photo/1","type":"photo","sizes":{"thumb":{"w":150,"h":150,"resize":"crop"},"small":{"w":680,"h":680,"resize":"fit"},"medium":{"w":1200,"h":1200,"resize":"fit"},"large":{"w":2000,"h":2000,"resize":"fit"}}}]}</t>
  </si>
  <si>
    <t>1547940710271565826</t>
  </si>
  <si>
    <t>IMEHOorg</t>
  </si>
  <si>
    <t>Find the best therapist for yourself here - https://t.co/h1QFxV3R8S
#mentalhealth #mentalhealthsolutions #mentalhealthsupport #mentalhealthmatters #mentalhealthawareness #IMEHO https://t.co/p7Ty28KNWU</t>
  </si>
  <si>
    <t>1466001105196924929</t>
  </si>
  <si>
    <t>http://pbs.twimg.com/profile_images/1540512928264499200/754nyfzj_normal.jpg</t>
  </si>
  <si>
    <t>http://twitter.com/IMEHOorg/statuses/1547940710271565826</t>
  </si>
  <si>
    <t>{"hashtags":[{"text":"mentalhealth","indices":[69,82]},{"text":"mentalhealthsolutions","indices":[83,105]},{"text":"mentalhealthsupport","indices":[106,126]},{"text":"mentalhealthmatters","indices":[127,147]},{"text":"mentalhealthawareness","indices":[148,170]},{"text":"IMEHO","indices":[171,177]}],"symbols":[],"user_mentions":[],"urls":[{"url":"https://t.co/h1QFxV3R8S","expanded_url":"https://www.imeho.org/experts","display_url":"imeho.org/experts","indices":[44,67]}],"media":[{"id":1547940612326191000,"id_str":"1547940612326191105","indices":[178,201],"media_url":"http://pbs.twimg.com/media/FXtjyRsacAEWGFS.jpg","media_url_https":"https://pbs.twimg.com/media/FXtjyRsacAEWGFS.jpg","url":"https://t.co/p7Ty28KNWU","display_url":"pic.twitter.com/p7Ty28KNWU","expanded_url":"https://twitter.com/IMEHOorg/status/1547940710271565826/photo/1","type":"photo","sizes":{"thumb":{"w":150,"h":150,"resize":"crop"},"small":{"w":680,"h":680,"resize":"fit"},"large":{"w":1080,"h":1080,"resize":"fit"},"medium":{"w":1080,"h":1080,"resize":"fit"}}}]}</t>
  </si>
  <si>
    <t>1547940700691369985</t>
  </si>
  <si>
    <t>TrinityHighPE</t>
  </si>
  <si>
    <t>RT @ManchesterMind: If you are struggling to sleep at the moment due to the heat (with more high temperatures forecast for next week) our #wellbeing hub includes our tips to help improve your sleep so head over there and see if they can help&amp;gt;&amp;gt; https://t.co/KmkVkAuEen
#sleep #heatwave #Mentalhealth https://t.co/mjLMk3xCT5</t>
  </si>
  <si>
    <t>Fri Jul 15 13:46:37 +0000 2022</t>
  </si>
  <si>
    <t>786888777449037824</t>
  </si>
  <si>
    <t>http://pbs.twimg.com/profile_images/1046676582591582208/o3vENcdf_normal.jpg</t>
  </si>
  <si>
    <t>Manchester, England</t>
  </si>
  <si>
    <t>http://twitter.com/TrinityHighPE/statuses/1547940700691369985</t>
  </si>
  <si>
    <t>{"hashtags":[],"symbols":[],"user_mentions":[{"screen_name":"ManchesterMind","name":"Manchester Mind #NeverMoreNeeded","id":576341464,"id_str":"576341464","indices":[3,18]}],"urls":[]}</t>
  </si>
  <si>
    <t>1547940695146524673</t>
  </si>
  <si>
    <t>TheSecretJunio1</t>
  </si>
  <si>
    <t>Fri Jul 15 13:46:35 +0000 2022</t>
  </si>
  <si>
    <t>1271182596559511554</t>
  </si>
  <si>
    <t>&lt;a href="https://write.as/the-secret-junior-developer/" rel="nofollow"&gt;TheSecretJuniorDev&lt;/a&gt;</t>
  </si>
  <si>
    <t>http://pbs.twimg.com/profile_images/1281192258667188226/DcxncxpU_normal.jpg</t>
  </si>
  <si>
    <t>http://twitter.com/TheSecretJunio1/statuses/1547940695146524673</t>
  </si>
  <si>
    <t>1547940695125594112</t>
  </si>
  <si>
    <t>http://twitter.com/TheSecretJunio1/statuses/1547940695125594112</t>
  </si>
  <si>
    <t>1547940695113052161</t>
  </si>
  <si>
    <t>http://twitter.com/TheSecretJunio1/statuses/1547940695113052161</t>
  </si>
  <si>
    <t>1547940695108755460</t>
  </si>
  <si>
    <t>http://twitter.com/TheSecretJunio1/statuses/1547940695108755460</t>
  </si>
  <si>
    <t>1547940695108751361</t>
  </si>
  <si>
    <t>http://twitter.com/TheSecretJunio1/statuses/1547940695108751361</t>
  </si>
  <si>
    <t>1547940695100383233</t>
  </si>
  <si>
    <t>http://twitter.com/TheSecretJunio1/statuses/1547940695100383233</t>
  </si>
  <si>
    <t>1547940695096188929</t>
  </si>
  <si>
    <t>http://twitter.com/TheSecretJunio1/statuses/1547940695096188929</t>
  </si>
  <si>
    <t>1547940695091974145</t>
  </si>
  <si>
    <t>http://twitter.com/TheSecretJunio1/statuses/1547940695091974145</t>
  </si>
  <si>
    <t>1547940695087820801</t>
  </si>
  <si>
    <t>http://twitter.com/TheSecretJunio1/statuses/1547940695087820801</t>
  </si>
  <si>
    <t>1547940695062720517</t>
  </si>
  <si>
    <t>http://twitter.com/TheSecretJunio1/statuses/1547940695062720517</t>
  </si>
  <si>
    <t>1547940609062670341</t>
  </si>
  <si>
    <t>datatechsoln</t>
  </si>
  <si>
    <t>Given @CIHI_ICIS's ... pathological determination not to force the collection of #MentalHealth data since it's creation I'm not sure a podcast creates the right reconciliation tone do you? https://t.co/nF1moGEbpP</t>
  </si>
  <si>
    <t>Fri Jul 15 13:46:15 +0000 2022</t>
  </si>
  <si>
    <t>101080191</t>
  </si>
  <si>
    <t>http://pbs.twimg.com/profile_images/1372521299327717381/H1zjxcSb_normal.jpg</t>
  </si>
  <si>
    <t>Ontario, CA</t>
  </si>
  <si>
    <t>http://twitter.com/datatechsoln/statuses/1547940609062670341</t>
  </si>
  <si>
    <t>{"hashtags":[{"text":"MentalHealth","indices":[81,94]}],"symbols":[],"user_mentions":[{"screen_name":"CIHI_ICIS","name":"CIHI_ICIS","id":28405485,"id_str":"28405485","indices":[6,16]}],"urls":[{"url":"https://t.co/nF1moGEbpP","expanded_url":"https://twitter.com/cihi_icis/status/1547929054380142594","display_url":"twitter.com/cihi_icis/stat…","indices":[189,212]}]}</t>
  </si>
  <si>
    <t>1547940604130508801</t>
  </si>
  <si>
    <t>Fri Jul 15 13:46:14 +0000 2022</t>
  </si>
  <si>
    <t>http://twitter.com/PappyParki/statuses/1547940604130508801</t>
  </si>
  <si>
    <t>1547940573684056064</t>
  </si>
  <si>
    <t>ACEinWA</t>
  </si>
  <si>
    <t>Please watch the video link &amp;amp; sign the petition #allkidsmatter #mentalhealth #SAER # Suicideprevention #waeducation #ministerellery ⁦https://t.co/109gvor3ZH https://t.co/vYzO8M6y02</t>
  </si>
  <si>
    <t>Fri Jul 15 13:46:06 +0000 2022</t>
  </si>
  <si>
    <t>1316149028644560897</t>
  </si>
  <si>
    <t>http://pbs.twimg.com/profile_images/1411938062196641796/V4ydFq_y_normal.jpg</t>
  </si>
  <si>
    <t>Perth Australia</t>
  </si>
  <si>
    <t>http://twitter.com/ACEinWA/statuses/1547940573684056064</t>
  </si>
  <si>
    <t>{"hashtags":[{"text":"allkidsmatter","indices":[52,66]},{"text":"mentalhealth","indices":[67,80]},{"text":"SAER","indices":[81,86]},{"text":"waeducation","indices":[107,119]},{"text":"ministerellery","indices":[120,135]}],"symbols":[],"user_mentions":[],"urls":[{"url":"https://t.co/109gvor3ZH","expanded_url":"https://www.parliament.wa.gov.au/Parliament/LCePetitions.nsf/($All)/C99CD718423E7A4B48258880000A43D7?opendocument&amp;","display_url":"parliament.wa.gov.au/Parliament/LCe…","indices":[137,160]},{"url":"https://t.co/vYzO8M6y02","expanded_url":"https://www.facebook.com/100058124979316/posts/pfbid0TC6MUgpD8T72CpTy5WPDVbFPgHHJumbzMjUKPB5Qe64hm6cWLMBSr54gLwBktHFhl/?d=n","display_url":"facebook.com/10005812497931…","indices":[161,184]}]}</t>
  </si>
  <si>
    <t>1547940571339034624</t>
  </si>
  <si>
    <t>http://twitter.com/SGH_RTs/statuses/1547940571339034624</t>
  </si>
  <si>
    <t>1547940566532362242</t>
  </si>
  <si>
    <t>subway_safety</t>
  </si>
  <si>
    <t>Fri Jul 15 13:46:05 +0000 2022</t>
  </si>
  <si>
    <t>1534650887683063808</t>
  </si>
  <si>
    <t>http://pbs.twimg.com/profile_images/1534657055897829384/9OQPStmb_normal.jpg</t>
  </si>
  <si>
    <t>http://twitter.com/subway_safety/statuses/1547940566532362242</t>
  </si>
  <si>
    <t>1547940563210489860</t>
  </si>
  <si>
    <t>Fri Jul 15 13:46:04 +0000 2022</t>
  </si>
  <si>
    <t>http://twitter.com/BlazedRTs/statuses/1547940563210489860</t>
  </si>
  <si>
    <t>1547940548341772290</t>
  </si>
  <si>
    <t>TrishM54</t>
  </si>
  <si>
    <t>RT @KariJoys: A feeling of #Safety is essential for #Healing! #JoyTrain #Joy #Love #Quote #MentalHealth #Mindfulness RT @viki5210 https://t.co/RnnUhXI17Y</t>
  </si>
  <si>
    <t>Fri Jul 15 13:46:00 +0000 2022</t>
  </si>
  <si>
    <t>1176970352385241090</t>
  </si>
  <si>
    <t>http://pbs.twimg.com/profile_images/1376599327070691329/bzLLFRpm_normal.jpg</t>
  </si>
  <si>
    <t>Content creator</t>
  </si>
  <si>
    <t>http://twitter.com/TrishM54/statuses/1547940548341772290</t>
  </si>
  <si>
    <t>{"hashtags":[{"text":"Safety","indices":[27,34]},{"text":"Healing","indices":[52,60]},{"text":"JoyTrain","indices":[62,71]},{"text":"Joy","indices":[72,76]},{"text":"Love","indices":[77,82]},{"text":"Quote","indices":[83,89]},{"text":"MentalHealth","indices":[90,103]},{"text":"Mindfulness","indices":[104,116]}],"symbols":[],"user_mentions":[{"screen_name":"KariJoys","name":"Kari Joys MS","id":18359336,"id_str":"18359336","indices":[3,12]},{"screen_name":"viki5210","name":"ONENESS","id":727604407,"id_str":"727604407","indices":[120,129]}],"urls":[]}</t>
  </si>
  <si>
    <t>1547940487709224961</t>
  </si>
  <si>
    <t>Ordinar45758781</t>
  </si>
  <si>
    <t>@dcexaminer @AndrewKerrNC Earthing/grounding is good for #health,effortless and cost you nothing,it's easy to DIY a grounding mat,sheet or pillow to use at home,no need to buy.😷🏠👣🌏
#antioxidant
#healthcare
#freemedical
#bloodthinner
#Mentalhealth
#immunesystem
https://t.co/yaJUFn3vas https://t.co/jB6vQUKiNI</t>
  </si>
  <si>
    <t>Fri Jul 15 13:45:46 +0000 2022</t>
  </si>
  <si>
    <t>18956073</t>
  </si>
  <si>
    <t>dcexaminer</t>
  </si>
  <si>
    <t>1281042221643427840</t>
  </si>
  <si>
    <t>1547939885570355202</t>
  </si>
  <si>
    <t>http://pbs.twimg.com/profile_images/1281891315798536192/VRx1epqi_normal.jpg</t>
  </si>
  <si>
    <t>http://twitter.com/Ordinar45758781/statuses/1547940487709224961</t>
  </si>
  <si>
    <t>{"hashtags":[{"text":"health","indices":[57,64]},{"text":"antioxidant","indices":[181,193]},{"text":"healthcare","indices":[194,205]},{"text":"freemedical","indices":[206,218]},{"text":"bloodthinner","indices":[219,232]},{"text":"Mentalhealth","indices":[233,246]},{"text":"immunesystem","indices":[247,260]}],"symbols":[],"user_mentions":[{"screen_name":"dcexaminer","name":"Washington Examiner","id":18956073,"id_str":"18956073","indices":[0,11]},{"screen_name":"AndrewKerrNC","name":"Andrew Kerr","id":732429326285705200,"id_str":"732429326285705216","indices":[12,25]}],"urls":[{"url":"https://t.co/yaJUFn3vas","expanded_url":"https://youtu.be/cRW0XO2xWn4","display_url":"youtu.be/cRW0XO2xWn4","indices":[261,284]}],"media":[{"id":1547940484978720800,"id_str":"1547940484978720773","indices":[285,308],"media_url":"http://pbs.twimg.com/media/FXtjq3SaQAUkbGF.jpg","media_url_https":"https://pbs.twimg.com/media/FXtjq3SaQAUkbGF.jpg","url":"https://t.co/jB6vQUKiNI","display_url":"pic.twitter.com/jB6vQUKiNI","expanded_url":"https://twitter.com/Ordinar45758781/status/1547940487709224961/photo/1","type":"photo","sizes":{"thumb":{"w":150,"h":150,"resize":"crop"},"large":{"w":705,"h":536,"resize":"fit"},"small":{"w":680,"h":517,"resize":"fit"},"medium":{"w":705,"h":536,"resize":"fit"}}}]}</t>
  </si>
  <si>
    <t>1547940476027752448</t>
  </si>
  <si>
    <t>Fri Jul 15 13:45:43 +0000 2022</t>
  </si>
  <si>
    <t>http://twitter.com/klowe720/statuses/1547940476027752448</t>
  </si>
  <si>
    <t>1547940446302703616</t>
  </si>
  <si>
    <t>Fri Jul 15 13:45:36 +0000 2022</t>
  </si>
  <si>
    <t>http://twitter.com/sme_rt/statuses/1547940446302703616</t>
  </si>
  <si>
    <t>1547940382742155267</t>
  </si>
  <si>
    <t>LizMBACP</t>
  </si>
  <si>
    <t>#Chronicpain is as debilitating on your #MentalHealth as it is on your Physical Health. 75% of adults with CP suffer from chronic pain. But CP is a non-degenerative condition, so these symptoms are not considered #disabilitycounselling #disability #therapy https://t.co/ugetg7P1CP</t>
  </si>
  <si>
    <t>Fri Jul 15 13:45:21 +0000 2022</t>
  </si>
  <si>
    <t>1156259169458171904</t>
  </si>
  <si>
    <t>http://pbs.twimg.com/profile_images/1212695735608791041/O6vTyRuj_normal.jpg</t>
  </si>
  <si>
    <t>http://twitter.com/LizMBACP/statuses/1547940382742155267</t>
  </si>
  <si>
    <t>{"hashtags":[{"text":"Chronicpain","indices":[0,12]},{"text":"MentalHealth","indices":[40,53]},{"text":"disabilitycounselling","indices":[213,235]},{"text":"disability","indices":[236,247]},{"text":"therapy","indices":[248,256]}],"symbols":[],"user_mentions":[],"urls":[{"url":"https://t.co/ugetg7P1CP","expanded_url":"https://www.aacpdm.org/UserFiles/file/fact-sheet-pain-011516.pdf?fbclid=IwAR32ua-ahENoYXekpFmSlxM50nJMKn2An61zxphMvz7hvFUrBOq877H1G5U","display_url":"aacpdm.org/UserFiles/file…","indices":[257,280]}]}</t>
  </si>
  <si>
    <t>1547940370025066500</t>
  </si>
  <si>
    <t>charisorg</t>
  </si>
  <si>
    <t>Present at this training were staff of CHARIS, volunteers and interns. 
Our gallery crew captured some interesting moments.
#mentalhealth
#charisorg
#inclusionfirst
#StrADIMProject2022
2/2 https://t.co/T3gl0PuxRt</t>
  </si>
  <si>
    <t>Fri Jul 15 13:45:18 +0000 2022</t>
  </si>
  <si>
    <t>1112692341876449280</t>
  </si>
  <si>
    <t>1547940357232414722</t>
  </si>
  <si>
    <t>http://pbs.twimg.com/profile_images/1112700445426880513/1Dlz7915_normal.jpg</t>
  </si>
  <si>
    <t>Jos, Nigeria</t>
  </si>
  <si>
    <t>http://twitter.com/charisorg/statuses/1547940370025066500</t>
  </si>
  <si>
    <t>{"hashtags":[{"text":"mentalhealth","indices":[126,139]},{"text":"charisorg","indices":[140,150]},{"text":"inclusionfirst","indices":[151,166]},{"text":"StrADIMProject2022","indices":[167,186]}],"symbols":[],"user_mentions":[],"urls":[],"media":[{"id":1547940360663421000,"id_str":"1547940360663420931","indices":[191,214],"media_url":"http://pbs.twimg.com/media/FXtjjoLVUAMUJ6u.jpg","media_url_https":"https://pbs.twimg.com/media/FXtjjoLVUAMUJ6u.jpg","url":"https://t.co/T3gl0PuxRt","display_url":"pic.twitter.com/T3gl0PuxRt","expanded_url":"https://twitter.com/charisorg/status/1547940370025066500/photo/1","type":"photo","sizes":{"small":{"w":680,"h":512,"resize":"fit"},"thumb":{"w":150,"h":150,"resize":"crop"},"medium":{"w":752,"h":566,"resize":"fit"},"large":{"w":752,"h":566,"resize":"fit"}}}]}</t>
  </si>
  <si>
    <t>1547940360206184450</t>
  </si>
  <si>
    <t>Fri Jul 15 13:45:15 +0000 2022</t>
  </si>
  <si>
    <t>http://twitter.com/WardPsychiatric/statuses/1547940360206184450</t>
  </si>
  <si>
    <t>1547940357496664066</t>
  </si>
  <si>
    <t>OTProfBeth131</t>
  </si>
  <si>
    <t>1467833874</t>
  </si>
  <si>
    <t>http://pbs.twimg.com/profile_images/1288533044505333761/cFCmWiRa_normal.jpg</t>
  </si>
  <si>
    <t xml:space="preserve">Glasgow and Edinburgh </t>
  </si>
  <si>
    <t>http://twitter.com/OTProfBeth131/statuses/1547940357496664066</t>
  </si>
  <si>
    <t>1547940345169604608</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</si>
  <si>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https://t.co/FKDS2rTxyJ</t>
  </si>
  <si>
    <t>Fri Jul 15 13:45:12 +0000 2022</t>
  </si>
  <si>
    <t>http://twitter.com/mindfulness_for/statuses/1547940345169604608</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</si>
  <si>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1547940342661492700,"id_str":"1547940342661492737","indices":[293,316],"media_url":"http://pbs.twimg.com/media/FXtjilHVsAEwTDE.jpg","media_url_https":"https://pbs.twimg.com/media/FXtjilHVsAEwTDE.jpg","url":"https://t.co/FKDS2rTxyJ","display_url":"pic.twitter.com/FKDS2rTxyJ","expanded_url":"https://twitter.com/mindfulness_for/status/1547940345169604608/photo/1","type":"photo","sizes":{"medium":{"w":1024,"h":771,"resize":"fit"},"thumb":{"w":150,"h":150,"resize":"crop"},"large":{"w":1024,"h":771,"resize":"fit"},"small":{"w":680,"h":512,"resize":"fit"}}}]}</t>
  </si>
  <si>
    <t>1547940315096420352</t>
  </si>
  <si>
    <t>BlueCrossNC</t>
  </si>
  <si>
    <t>In our effort to address critical the #MentalHealth needs in #NorthCarolina we are tapping @try_headway, a fast-growing mental health startup to help expand our network of behavioral health providers.
Get the update in this @FierceHealth article  ⤵ https://t.co/25h0A0k9ar</t>
  </si>
  <si>
    <t>Fri Jul 15 13:45:05 +0000 2022</t>
  </si>
  <si>
    <t>14835807</t>
  </si>
  <si>
    <t>http://pbs.twimg.com/profile_images/1367153927448375306/6zdy8l6A_normal.jpg</t>
  </si>
  <si>
    <t>http://twitter.com/BlueCrossNC/statuses/1547940315096420352</t>
  </si>
  <si>
    <t>{"hashtags":[{"text":"MentalHealth","indices":[38,51]},{"text":"NorthCarolina","indices":[61,75]}],"symbols":[],"user_mentions":[{"screen_name":"try_headway","name":"Headway","id":1192548801749430300,"id_str":"1192548801749430283","indices":[91,103]},{"screen_name":"FierceHealth","name":"FierceHealth","id":14435376,"id_str":"14435376","indices":[225,238]}],"urls":[{"url":"https://t.co/25h0A0k9ar","expanded_url":"https://bit.ly/3PzXjm5","display_url":"bit.ly/3PzXjm5","indices":[250,273]}]}</t>
  </si>
  <si>
    <t>1547940312873455617</t>
  </si>
  <si>
    <t>JBPeterson2007</t>
  </si>
  <si>
    <t>Hi everyone I’m doing a mental health silence photo challenge project and I am at 94 participates trying to get 100 let me know if you would like to be a part of this project let’s keep spreading a message on mental health 💚💚💚 #PhotoOfTheDay #photography #Mentalhealth https://t.co/TgB9gRnT3Y</t>
  </si>
  <si>
    <t>Fri Jul 15 13:45:04 +0000 2022</t>
  </si>
  <si>
    <t>2733249516</t>
  </si>
  <si>
    <t>http://pbs.twimg.com/profile_images/1541625409346756609/3uhRRcVw_normal.jpg</t>
  </si>
  <si>
    <t>http://twitter.com/JBPeterson2007/statuses/1547940312873455617</t>
  </si>
  <si>
    <t>{"hashtags":[{"text":"PhotoOfTheDay","indices":[227,241]},{"text":"photography","indices":[242,254]},{"text":"Mentalhealth","indices":[255,268]}],"symbols":[],"user_mentions":[],"urls":[],"media":[{"id":1547940257735225300,"id_str":"1547940257735225346","indices":[269,292],"media_url":"http://pbs.twimg.com/media/FXtjdovVsAIJGJ9.jpg","media_url_https":"https://pbs.twimg.com/media/FXtjdovVsAIJGJ9.jpg","url":"https://t.co/TgB9gRnT3Y","display_url":"pic.twitter.com/TgB9gRnT3Y","expanded_url":"https://twitter.com/JBPeterson2007/status/1547940312873455617/photo/1","type":"photo","sizes":{"medium":{"w":1200,"h":1200,"resize":"fit"},"thumb":{"w":150,"h":150,"resize":"crop"},"small":{"w":680,"h":680,"resize":"fit"},"large":{"w":1372,"h":1372,"resize":"fit"}}}]}</t>
  </si>
  <si>
    <t>1547940291457728513</t>
  </si>
  <si>
    <t>sayadarmanahmad</t>
  </si>
  <si>
    <t>RT @MirrorNow: Did you know #Mangalsutra is an indication of #mentalhealth now? Apparently, if a woman removes her mangalsutra, it’s 'mental cruelty’ towards the husband, says #MadrasHighCourt
@anushabhatt15 explains https://t.co/e8s4l3cLNg</t>
  </si>
  <si>
    <t>Fri Jul 15 13:44:59 +0000 2022</t>
  </si>
  <si>
    <t>864994436895444993</t>
  </si>
  <si>
    <t>http://pbs.twimg.com/profile_images/1544510646175338496/9ehbOuAi_normal.jpg</t>
  </si>
  <si>
    <t>Gorakhpur, India</t>
  </si>
  <si>
    <t>http://twitter.com/sayadarmanahmad/statuses/1547940291457728513</t>
  </si>
  <si>
    <t>{"hashtags":[{"text":"Mangalsutra","indices":[28,40]},{"text":"mentalhealth","indices":[61,74]}],"symbols":[],"user_mentions":[{"screen_name":"MirrorNow","name":"Mirror Now","id":3638215945,"id_str":"3638215945","indices":[3,13]}],"urls":[]}</t>
  </si>
  <si>
    <t>1547940281713954816</t>
  </si>
  <si>
    <t>Fri Jul 15 13:44:57 +0000 2022</t>
  </si>
  <si>
    <t>http://twitter.com/WardPsychiatric/statuses/1547940281713954816</t>
  </si>
  <si>
    <t>1547940275623841797</t>
  </si>
  <si>
    <t>RT @GFadvocates: Read our latest brief on #MentalHealth and the @GlobalFund 
The new #Strategy for the first time meaningfully includes mental health, and we identify key steps to realizing its objectives: 
https://t.co/DZmc0ND6Zx 
@UnitedGMH https://t.co/BTvbpabyeU</t>
  </si>
  <si>
    <t>Fri Jul 15 13:44:55 +0000 2022</t>
  </si>
  <si>
    <t>http://pbs.twimg.com/profile_images/1534366344677818368/iMV3Ykcj_normal.jpg</t>
  </si>
  <si>
    <t>Fredericton, New Brunswick</t>
  </si>
  <si>
    <t>http://twitter.com/stace_smith94/statuses/1547940275623841797</t>
  </si>
  <si>
    <t>{"hashtags":[{"text":"MentalHealth","indices":[42,55]},{"text":"Strategy","indices":[85,94]}],"symbols":[],"user_mentions":[{"screen_name":"GFadvocates","name":"GlobalFundAdvocates","id":815301469,"id_str":"815301469","indices":[3,15]},{"screen_name":"GlobalFund","name":"The Global Fund","id":34889448,"id_str":"34889448","indices":[64,75]}],"urls":[]}</t>
  </si>
  <si>
    <t>1547940225342586881</t>
  </si>
  <si>
    <t>babyslim5150</t>
  </si>
  <si>
    <t>Fri Jul 15 13:44:43 +0000 2022</t>
  </si>
  <si>
    <t>1069181654</t>
  </si>
  <si>
    <t>http://pbs.twimg.com/profile_images/1467184896548511752/EY7p1d5n_normal.jpg</t>
  </si>
  <si>
    <t>http://twitter.com/babyslim5150/statuses/1547940225342586881</t>
  </si>
  <si>
    <t>1547940221567635462</t>
  </si>
  <si>
    <t>simpilalife</t>
  </si>
  <si>
    <t>As it is set to be a warm weekend please read this great article from our friends at @happifulmagazine which gives you some great ways to take care of your #MentalHealth in a #heatwave.
Wishing you all a wonderful #weekend  ☀️ 💚  🙏
https://t.co/cDsRkXrbZR</t>
  </si>
  <si>
    <t>Fri Jul 15 13:44:42 +0000 2022</t>
  </si>
  <si>
    <t>781854781681852416</t>
  </si>
  <si>
    <t>http://pbs.twimg.com/profile_images/1101116070126120960/WGcXnPWQ_normal.png</t>
  </si>
  <si>
    <t>Basingstoke, England</t>
  </si>
  <si>
    <t>http://twitter.com/simpilalife/statuses/1547940221567635462</t>
  </si>
  <si>
    <t>{"hashtags":[{"text":"MentalHealth","indices":[156,169]},{"text":"heatwave","indices":[175,184]},{"text":"weekend","indices":[215,223]}],"symbols":[],"user_mentions":[],"urls":[{"url":"https://t.co/cDsRkXrbZR","expanded_url":"https://happiful.com/ways-care-mental-health-hot-weather/?utm_source=newsletter&amp;utm_medium=email&amp;utm_campaign=2022_week_28","display_url":"happiful.com/ways-care-ment…","indices":[234,257]}]}</t>
  </si>
  <si>
    <t>1547940209802678275</t>
  </si>
  <si>
    <t>_faeriedust_</t>
  </si>
  <si>
    <t>time to go on my silly little daily walk for my silly little mental health
(i actually really enjoy my daily walks, would recommend)
#Mentalhealth</t>
  </si>
  <si>
    <t>Fri Jul 15 13:44:40 +0000 2022</t>
  </si>
  <si>
    <t>1300194685370150912</t>
  </si>
  <si>
    <t>http://pbs.twimg.com/profile_images/1547413562125082624/T3pIsNY8_normal.jpg</t>
  </si>
  <si>
    <t>🧚🏻‍♀️🎠🔮</t>
  </si>
  <si>
    <t>http://twitter.com/_faeriedust_/statuses/1547940209802678275</t>
  </si>
  <si>
    <t>{"hashtags":[{"text":"Mentalhealth","indices":[134,147]}],"symbols":[],"user_mentions":[],"urls":[]}</t>
  </si>
  <si>
    <t>1547940202823708673</t>
  </si>
  <si>
    <t>MirrorNow</t>
  </si>
  <si>
    <t>Did you know #Mangalsutra is an indication of #mentalhealth now? Apparently, if a woman removes her mangalsutra, it’s 'mental cruelty’ towards the husband, says #MadrasHighCourt
@anushabhatt15 explains https://t.co/e8s4l3cLNg</t>
  </si>
  <si>
    <t>Fri Jul 15 13:44:38 +0000 2022</t>
  </si>
  <si>
    <t>3638215945</t>
  </si>
  <si>
    <t>http://pbs.twimg.com/profile_images/1519924225272090624/62689u_G_normal.jpg</t>
  </si>
  <si>
    <t>http://twitter.com/MirrorNow/statuses/1547940202823708673</t>
  </si>
  <si>
    <t>{"hashtags":[{"text":"Mangalsutra","indices":[13,25]},{"text":"mentalhealth","indices":[46,59]},{"text":"MadrasHighCourt","indices":[161,177]}],"symbols":[],"user_mentions":[{"screen_name":"anushabhatt15","name":"Anusha Bhattacharya","id":728138297935994900,"id_str":"728138297935994884","indices":[179,193]}],"urls":[],"media":[{"id":1547937683460493300,"id_str":"1547937683460493313","indices":[203,226],"media_url":"http://pbs.twimg.com/media/FXtjUpXaIAA2hTi.jpg","media_url_https":"https://pbs.twimg.com/media/FXtjUpXaIAA2hTi.jpg","url":"https://t.co/e8s4l3cLNg","display_url":"pic.twitter.com/e8s4l3cLNg","expanded_url":"https://twitter.com/MirrorNow/status/1547940202823708673/video/1","type":"photo","sizes":{"thumb":{"w":150,"h":150,"resize":"crop"},"large":{"w":1920,"h":1080,"resize":"fit"},"medium":{"w":1200,"h":675,"resize":"fit"},"small":{"w":680,"h":383,"resize":"fit"}}}]}</t>
  </si>
  <si>
    <t>1547940201032712192</t>
  </si>
  <si>
    <t>Fri Jul 15 13:44:37 +0000 2022</t>
  </si>
  <si>
    <t>http://twitter.com/new_grandmother/statuses/1547940201032712192</t>
  </si>
  <si>
    <t>1547940192702513153</t>
  </si>
  <si>
    <t>Fri Jul 15 13:44:35 +0000 2022</t>
  </si>
  <si>
    <t>http://twitter.com/HeroinVerbal/statuses/1547940192702513153</t>
  </si>
  <si>
    <t>1547940189879672833</t>
  </si>
  <si>
    <t>AmybHardy</t>
  </si>
  <si>
    <t>796998556792066048</t>
  </si>
  <si>
    <t>http://pbs.twimg.com/profile_images/956476571770085376/CCXHuWjs_normal.jpg</t>
  </si>
  <si>
    <t>she/her</t>
  </si>
  <si>
    <t>http://twitter.com/AmybHardy/statuses/1547940189879672833</t>
  </si>
  <si>
    <t>1547940179159048195</t>
  </si>
  <si>
    <t>Fri Jul 15 13:44:32 +0000 2022</t>
  </si>
  <si>
    <t>http://twitter.com/babyslim5150/statuses/1547940179159048195</t>
  </si>
  <si>
    <t>1547940125052510209</t>
  </si>
  <si>
    <t>SonderCounseli1</t>
  </si>
  <si>
    <t>We’re a day late but happy International Non-Binary People's Day #sondercounseling #mentalhealth https://t.co/2gmhx6I9Ni</t>
  </si>
  <si>
    <t>Fri Jul 15 13:44:19 +0000 2022</t>
  </si>
  <si>
    <t>1413507413676748801</t>
  </si>
  <si>
    <t>http://pbs.twimg.com/profile_images/1413507608720416768/iKMc2Wuc_normal.jpg</t>
  </si>
  <si>
    <t xml:space="preserve">230 S. Bemiston Ave Ste. 1006 </t>
  </si>
  <si>
    <t>http://twitter.com/SonderCounseli1/statuses/1547940125052510209</t>
  </si>
  <si>
    <t>{"hashtags":[{"text":"sondercounseling","indices":[65,82]},{"text":"mentalhealth","indices":[83,96]}],"symbols":[],"user_mentions":[],"urls":[],"media":[{"id":1547940120468136000,"id_str":"1547940120468135937","indices":[97,120],"media_url":"http://pbs.twimg.com/media/FXtjVpYUIAEJSOX.jpg","media_url_https":"https://pbs.twimg.com/media/FXtjVpYUIAEJSOX.jpg","url":"https://t.co/2gmhx6I9Ni","display_url":"pic.twitter.com/2gmhx6I9Ni","expanded_url":"https://twitter.com/SonderCounseli1/status/1547940125052510209/photo/1","type":"photo","sizes":{"thumb":{"w":150,"h":150,"resize":"crop"},"medium":{"w":828,"h":817,"resize":"fit"},"small":{"w":680,"h":671,"resize":"fit"},"large":{"w":828,"h":817,"resize":"fit"}}}]}</t>
  </si>
  <si>
    <t>1547940123303559170</t>
  </si>
  <si>
    <t>http://twitter.com/HeroinVerbal/statuses/1547940123303559170</t>
  </si>
  <si>
    <t>1547940103581863936</t>
  </si>
  <si>
    <t>#UnmuteYourself 
Instill #hope 
#MindSpeakers #Mentalhealth #mindspace 
@fortis_mhbs https://t.co/1neHDVyRY7</t>
  </si>
  <si>
    <t>Fri Jul 15 13:44:14 +0000 2022</t>
  </si>
  <si>
    <t>1540683296216035328</t>
  </si>
  <si>
    <t>http://twitter.com/chaitanyaa57/statuses/1547940103581863936</t>
  </si>
  <si>
    <t>{"hashtags":[{"text":"UnmuteYourself","indices":[0,15]},{"text":"hope","indices":[25,30]},{"text":"MindSpeakers","indices":[33,46]},{"text":"Mentalhealth","indices":[47,60]},{"text":"mindspace","indices":[61,71]}],"symbols":[],"user_mentions":[{"screen_name":"fortis_mhbs","name":"fortismentalhealth","id":1285847409554124800,"id_str":"1285847409554124802","indices":[74,86]}],"urls":[],"media":[{"id":1547940084627886000,"id_str":"1547940084627886080","indices":[87,110],"media_url":"http://pbs.twimg.com/ext_tw_video_thumb/1547940084627886080/pu/img/SjK_2UKM9iKxehCQ.jpg","media_url_https":"https://pbs.twimg.com/ext_tw_video_thumb/1547940084627886080/pu/img/SjK_2UKM9iKxehCQ.jpg","url":"https://t.co/1neHDVyRY7","display_url":"pic.twitter.com/1neHDVyRY7","expanded_url":"https://twitter.com/chaitanyaa57/status/1547940103581863936/video/1","type":"photo","sizes":{"thumb":{"w":150,"h":150,"resize":"crop"},"small":{"w":680,"h":680,"resize":"fit"},"medium":{"w":720,"h":720,"resize":"fit"},"large":{"w":720,"h":720,"resize":"fit"}}}]}</t>
  </si>
  <si>
    <t>1547940097680556039</t>
  </si>
  <si>
    <t>insanedevbot</t>
  </si>
  <si>
    <t>Fri Jul 15 13:44:13 +0000 2022</t>
  </si>
  <si>
    <t>1358707397825417220</t>
  </si>
  <si>
    <t>&lt;a href="https://elbinbinil.github.io" rel="nofollow"&gt;Insane Dev Bot&lt;/a&gt;</t>
  </si>
  <si>
    <t>http://pbs.twimg.com/profile_images/1358709956464181248/5BcbmNO9_normal.jpg</t>
  </si>
  <si>
    <t>http://twitter.com/insanedevbot/statuses/1547940097680556039</t>
  </si>
  <si>
    <t>1547940007372918784</t>
  </si>
  <si>
    <t>chelc528</t>
  </si>
  <si>
    <t>Fri Jul 15 13:43:51 +0000 2022</t>
  </si>
  <si>
    <t>18169760</t>
  </si>
  <si>
    <t>http://pbs.twimg.com/profile_images/88540445/chel_normal.jpg</t>
  </si>
  <si>
    <t>Lexington, KY</t>
  </si>
  <si>
    <t>http://twitter.com/chelc528/statuses/1547940007372918784</t>
  </si>
  <si>
    <t>1547939949793591299</t>
  </si>
  <si>
    <t>Antonym_Anthem_</t>
  </si>
  <si>
    <t>Fri Jul 15 13:43:38 +0000 2022</t>
  </si>
  <si>
    <t>1346619044468830210</t>
  </si>
  <si>
    <t>http://pbs.twimg.com/profile_images/1506316394517962753/t8x73JfK_normal.jpg</t>
  </si>
  <si>
    <t>http://twitter.com/Antonym_Anthem_/statuses/1547939949793591299</t>
  </si>
  <si>
    <t>1547939947054714882</t>
  </si>
  <si>
    <t>HelenStucky</t>
  </si>
  <si>
    <t>Hello #voters #women #men @SenateGOP @HouseGOP @SenateDems @SenateGOP If women are being forced into pregnancy that indicates multiple crimes against women &amp;amp; children who continue the patterns that leads to #more #stress on the #poor &amp;amp; more at risk of #poverty #Mentalhealth https://t.co/GyvCT9HMT6</t>
  </si>
  <si>
    <t>Fri Jul 15 13:43:37 +0000 2022</t>
  </si>
  <si>
    <t>534713435</t>
  </si>
  <si>
    <t>http://pbs.twimg.com/profile_images/1261764150482649088/uetscvb7_normal.jpg</t>
  </si>
  <si>
    <t>Manhattan, KS</t>
  </si>
  <si>
    <t>http://twitter.com/HelenStucky/statuses/1547939947054714882</t>
  </si>
  <si>
    <t>{"hashtags":[{"text":"voters","indices":[6,13]},{"text":"women","indices":[14,20]},{"text":"men","indices":[21,25]},{"text":"more","indices":[211,216]},{"text":"stress","indices":[217,224]},{"text":"poor","indices":[232,237]},{"text":"poverty","indices":[260,268]},{"text":"Mentalhealth","indices":[269,282]}],"symbols":[],"user_mentions":[{"screen_name":"SenateGOP","name":"Senate Republicans","id":14344823,"id_str":"14344823","indices":[26,36]},{"screen_name":"HouseGOP","name":"House Republicans","id":15207668,"id_str":"15207668","indices":[37,46]},{"screen_name":"SenateDems","name":"Senate Democrats","id":73238146,"id_str":"73238146","indices":[47,58]},{"screen_name":"SenateGOP","name":"Senate Republicans","id":14344823,"id_str":"14344823","indices":[59,69]}],"urls":[{"url":"https://t.co/GyvCT9HMT6","expanded_url":"https://twitter.com/urania8/status/1547925913701982209","display_url":"twitter.com/urania8/status…","indices":[283,306]}]}</t>
  </si>
  <si>
    <t>1547939908144181248</t>
  </si>
  <si>
    <t>Fri Jul 15 13:43:28 +0000 2022</t>
  </si>
  <si>
    <t>http://twitter.com/babyslim5150/statuses/1547939908144181248</t>
  </si>
  <si>
    <t>1547939827294687232</t>
  </si>
  <si>
    <t>UnitedGMH</t>
  </si>
  <si>
    <t>The latest brief on #MentalHealth and the 
@GlobalFund is out by @GFadvocates which for the first time has included mental health. A right step in achieving the objectives. https://t.co/sQeDifYv2r</t>
  </si>
  <si>
    <t>Fri Jul 15 13:43:08 +0000 2022</t>
  </si>
  <si>
    <t>1011639364881977344</t>
  </si>
  <si>
    <t>http://pbs.twimg.com/profile_images/1543895807342120964/Kg4hnbMR_normal.jpg</t>
  </si>
  <si>
    <t>http://twitter.com/UnitedGMH/statuses/1547939827294687232</t>
  </si>
  <si>
    <t>{"hashtags":[{"text":"MentalHealth","indices":[20,33]}],"symbols":[],"user_mentions":[{"screen_name":"GlobalFund","name":"The Global Fund","id":34889448,"id_str":"34889448","indices":[43,54]},{"screen_name":"GFadvocates","name":"GlobalFundAdvocates","id":815301469,"id_str":"815301469","indices":[65,77]}],"urls":[{"url":"https://t.co/sQeDifYv2r","expanded_url":"https://twitter.com/GFadvocates/status/1547493640280444929","display_url":"twitter.com/GFadvocates/st…","indices":[173,196]}]}</t>
  </si>
  <si>
    <t>1547939827223367680</t>
  </si>
  <si>
    <t>yspdigital</t>
  </si>
  <si>
    <t>July is BIPOC Mental Health Awareness Month it was created to bring awareness to the unique struggles that BIPOC individuals face in regard to mental health and illness. #bipocmentalhealth #endthestigma #bipocmentalhealth #mentalhealth #mentalhealthsupport #mentaladvocate https://t.co/vmYOHkrvHN</t>
  </si>
  <si>
    <t>78446757</t>
  </si>
  <si>
    <t>&lt;a href="https://onlypult.com" rel="nofollow"&gt;OnlyPultCom&lt;/a&gt;</t>
  </si>
  <si>
    <t>http://pbs.twimg.com/profile_images/1298740490892787714/5YG6Texo_normal.jpg</t>
  </si>
  <si>
    <t>✈✈NYC ✈✈Cali ✈✈Dallas</t>
  </si>
  <si>
    <t>http://twitter.com/yspdigital/statuses/1547939827223367680</t>
  </si>
  <si>
    <t>{"hashtags":[{"text":"bipocmentalhealth","indices":[170,188]},{"text":"endthestigma","indices":[189,202]},{"text":"bipocmentalhealth","indices":[203,221]},{"text":"mentalhealth","indices":[222,235]},{"text":"mentalhealthsupport","indices":[236,256]},{"text":"mentaladvocate","indices":[257,272]}],"symbols":[],"user_mentions":[],"urls":[],"media":[{"id":1547939808630042600,"id_str":"1547939808630042624","indices":[273,296],"media_url":"http://pbs.twimg.com/media/FXtjDfsUcAA8yzl.jpg","media_url_https":"https://pbs.twimg.com/media/FXtjDfsUcAA8yzl.jpg","url":"https://t.co/vmYOHkrvHN","display_url":"pic.twitter.com/vmYOHkrvHN","expanded_url":"https://twitter.com/yspdigital/status/1547939827223367680/photo/1","type":"photo","sizes":{"thumb":{"w":150,"h":150,"resize":"crop"},"medium":{"w":1200,"h":675,"resize":"fit"},"small":{"w":680,"h":382,"resize":"fit"},"large":{"w":1499,"h":843,"resize":"fit"}}}]}</t>
  </si>
  <si>
    <t>1547939816343359488</t>
  </si>
  <si>
    <t>Seraph_Books</t>
  </si>
  <si>
    <t>Fri Jul 15 13:43:06 +0000 2022</t>
  </si>
  <si>
    <t>86106088</t>
  </si>
  <si>
    <t>http://pbs.twimg.com/profile_images/1412442231944978437/ro-7oyDk_normal.jpg</t>
  </si>
  <si>
    <t>http://twitter.com/Seraph_Books/statuses/1547939816343359488</t>
  </si>
  <si>
    <t>1547939805253668864</t>
  </si>
  <si>
    <t>MariannaD_art</t>
  </si>
  <si>
    <t>Fri Jul 15 13:43:03 +0000 2022</t>
  </si>
  <si>
    <t>1510945571053441026</t>
  </si>
  <si>
    <t>http://pbs.twimg.com/profile_images/1510949477850488838/v8NHoicT_normal.jpg</t>
  </si>
  <si>
    <t>Tallinn, Eesti</t>
  </si>
  <si>
    <t>http://twitter.com/MariannaD_art/statuses/1547939805253668864</t>
  </si>
  <si>
    <t>1547939699301715968</t>
  </si>
  <si>
    <t>sectest9</t>
  </si>
  <si>
    <t>Fri Jul 15 13:42:38 +0000 2022</t>
  </si>
  <si>
    <t>710123736175783938</t>
  </si>
  <si>
    <t>&lt;a href="https://ho.com" rel="nofollow"&gt;auto is the only way it can be &lt;/a&gt;</t>
  </si>
  <si>
    <t>http://pbs.twimg.com/profile_images/710735123876982784/GjV7JWMk_normal.jpg</t>
  </si>
  <si>
    <t>Hyderabad, India</t>
  </si>
  <si>
    <t>http://twitter.com/sectest9/statuses/1547939699301715968</t>
  </si>
  <si>
    <t>1547939694343626753</t>
  </si>
  <si>
    <t>HomelessMiami</t>
  </si>
  <si>
    <t>RT @MiamiDadeCounty: Beginning July 16, if you or someone you know needs #MentalHealth related support, call or text 988 for the @samhsagov’s Suicide &amp;amp; Crisis Lifeline. #988Lifeline https://t.co/UgpPIlo9ME</t>
  </si>
  <si>
    <t>Fri Jul 15 13:42:37 +0000 2022</t>
  </si>
  <si>
    <t>2858066429</t>
  </si>
  <si>
    <t>http://pbs.twimg.com/profile_images/609475041986633728/HncC8Yw8_normal.jpg</t>
  </si>
  <si>
    <t>http://twitter.com/HomelessMiami/statuses/1547939694343626753</t>
  </si>
  <si>
    <t>{"hashtags":[{"text":"MentalHealth","indices":[73,86]}],"symbols":[],"user_mentions":[{"screen_name":"MiamiDadeCounty","name":"Miami-Dade County","id":25708791,"id_str":"25708791","indices":[3,19]},{"screen_name":"samhsagov","name":"SAMHSA","id":24959108,"id_str":"24959108","indices":[129,139]}],"urls":[]}</t>
  </si>
  <si>
    <t>1547939694197248000</t>
  </si>
  <si>
    <t>CyberSecurityN8</t>
  </si>
  <si>
    <t>1142424032794406912</t>
  </si>
  <si>
    <t>&lt;a href="https://homeinc.com" rel="nofollow"&gt;forRetweeting&lt;/a&gt;</t>
  </si>
  <si>
    <t>http://pbs.twimg.com/profile_images/1197135188473475074/8svI-1EO_normal.jpg</t>
  </si>
  <si>
    <t>http://twitter.com/CyberSecurityN8/statuses/1547939694197248000</t>
  </si>
  <si>
    <t>1547939652610375680</t>
  </si>
  <si>
    <t>Fri Jul 15 13:42:27 +0000 2022</t>
  </si>
  <si>
    <t>http://twitter.com/GoaiDev/statuses/1547939652610375680</t>
  </si>
  <si>
    <t>1547939652505841664</t>
  </si>
  <si>
    <t>rahul05ranjan</t>
  </si>
  <si>
    <t>411419084</t>
  </si>
  <si>
    <t>&lt;a href="https://gofugly.in" rel="nofollow"&gt;goaidev&lt;/a&gt;</t>
  </si>
  <si>
    <t>http://pbs.twimg.com/profile_images/1437048779111157762/NCbpwF8g_normal.jpg</t>
  </si>
  <si>
    <t>Chandigarh, India</t>
  </si>
  <si>
    <t>http://twitter.com/rahul05ranjan/statuses/1547939652505841664</t>
  </si>
  <si>
    <t>1547939633941450755</t>
  </si>
  <si>
    <t>JessPKahn</t>
  </si>
  <si>
    <t>988 suicide hotline launches soon. It’s been so rewarding to be involved in preparing for this! #mentalhealth #suicideprevention 
https://t.co/sG8D9zvGKr</t>
  </si>
  <si>
    <t>Fri Jul 15 13:42:22 +0000 2022</t>
  </si>
  <si>
    <t>196425524</t>
  </si>
  <si>
    <t>http://pbs.twimg.com/profile_images/1164863719945527296/mrsqiOPl_normal.jpg</t>
  </si>
  <si>
    <t xml:space="preserve">Baltimore, MD </t>
  </si>
  <si>
    <t>http://twitter.com/JessPKahn/statuses/1547939633941450755</t>
  </si>
  <si>
    <t>{"hashtags":[{"text":"mentalhealth","indices":[96,109]},{"text":"suicideprevention","indices":[110,128]}],"symbols":[],"user_mentions":[],"urls":[{"url":"https://t.co/sG8D9zvGKr","expanded_url":"https://www.npr.org/sections/health-shots/2022/07/15/1111316589/988-suicide-hotline-number","display_url":"npr.org/sections/healt…","indices":[131,154]}]}</t>
  </si>
  <si>
    <t>1547939632712601607</t>
  </si>
  <si>
    <t>xaelbot</t>
  </si>
  <si>
    <t>1127829883013361665</t>
  </si>
  <si>
    <t>&lt;a href="https://yathinbabu.github.io" rel="nofollow"&gt;xael bot&lt;/a&gt;</t>
  </si>
  <si>
    <t>http://pbs.twimg.com/profile_images/1127896024737935360/J0nVyVyF_normal.png</t>
  </si>
  <si>
    <t>http://twitter.com/xaelbot/statuses/1547939632712601607</t>
  </si>
  <si>
    <t>1547939627138355200</t>
  </si>
  <si>
    <t> Keep Feeding Trolls @KIIARA 
#DataAnalytics #MachineLearning #BigData #DataScience #PyTorch #Python #TensorFlow #JavaScript #ReactJS #Flutter #CloudComputing #DataScientist #cybersecurity #Ad #Programming #Coding #NFT #100DaysofCode #DEVCommunity #opensource #AI #Mentalhealth https://t.co/EA0mP3hy01 https://t.co/PhLAYvJpPK</t>
  </si>
  <si>
    <t>Fri Jul 15 13:42:21 +0000 2022</t>
  </si>
  <si>
    <t>http://twitter.com/EverydayKiiara/statuses/1547939627138355200</t>
  </si>
  <si>
    <t>{"hashtags":[{"text":"DataAnalytics","indices":[31,45]},{"text":"MachineLearning","indices":[46,62]},{"text":"BigData","indices":[63,71]},{"text":"DataScience","indices":[72,84]},{"text":"PyTorch","indices":[85,93]},{"text":"Python","indices":[94,101]},{"text":"TensorFlow","indices":[102,113]},{"text":"JavaScript","indices":[114,125]},{"text":"ReactJS","indices":[126,134]},{"text":"Flutter","indices":[135,143]},{"text":"CloudComputing","indices":[144,159]},{"text":"DataScientist","indices":[160,174]},{"text":"cybersecurity","indices":[175,189]},{"text":"Ad","indices":[190,193]},{"text":"Programming","indices":[194,206]},{"text":"Coding","indices":[207,214]},{"text":"NFT","indices":[215,219]},{"text":"100DaysofCode","indices":[220,234]},{"text":"DEVCommunity","indices":[235,248]},{"text":"opensource","indices":[249,260]},{"text":"AI","indices":[261,264]},{"text":"Mentalhealth","indices":[265,278]}],"symbols":[],"user_mentions":[{"screen_name":"KIIARA","name":"kiiara","id":3230265991,"id_str":"3230265991","indices":[22,29]}],"urls":[{"url":"https://t.co/EA0mP3hy01","expanded_url":"https://twitter.com/everydaykiiara/status/1547939082390552579","display_url":"twitter.com/everydaykiiara…","indices":[279,302]}],"media":[{"id":1547939551108161500,"id_str":"1547939551108161540","indices":[303,326],"media_url":"http://pbs.twimg.com/media/FXti0gWUYAQy30Z.jpg","media_url_https":"https://pbs.twimg.com/media/FXti0gWUYAQy30Z.jpg","url":"https://t.co/PhLAYvJpPK","display_url":"pic.twitter.com/PhLAYvJpPK","expanded_url":"https://twitter.com/EverydayKiiara/status/1547939627138355200/photo/1","type":"photo","sizes":{"thumb":{"w":150,"h":150,"resize":"crop"},"small":{"w":382,"h":680,"resize":"fit"},"medium":{"w":675,"h":1200,"resize":"fit"},"large":{"w":750,"h":1334,"resize":"fit"}}}]}</t>
  </si>
  <si>
    <t>1547939594393382912</t>
  </si>
  <si>
    <t>viva_victoria85</t>
  </si>
  <si>
    <t>RT @ways2wellnessUK: The maternal #mentalhealth project from @BlueStoneCollab @angbroadbridge is a prototype project focused around link workers across #Sunderland #Middlesbrough #Northumberland and #Cumbria
#linkworkers #CelebrateInnovate https://t.co/UtK4D5XP1I</t>
  </si>
  <si>
    <t>Fri Jul 15 13:42:13 +0000 2022</t>
  </si>
  <si>
    <t>1030439062979731456</t>
  </si>
  <si>
    <t>http://pbs.twimg.com/profile_images/1547188449580654593/MBvTIzN4_normal.jpg</t>
  </si>
  <si>
    <t>Gateshead, England</t>
  </si>
  <si>
    <t>http://twitter.com/viva_victoria85/statuses/1547939594393382912</t>
  </si>
  <si>
    <t>{"hashtags":[{"text":"mentalhealth","indices":[34,47]}],"symbols":[],"user_mentions":[{"screen_name":"ways2wellnessUK","name":"Ways to Wellness","id":3305625298,"id_str":"3305625298","indices":[3,19]},{"screen_name":"BlueStoneCollab","name":"BlueStoneCollaborative","id":2556369686,"id_str":"2556369686","indices":[61,77]},{"screen_name":"angbroadbridge","name":"Ang Broadbridge","id":23819823,"id_str":"23819823","indices":[78,93]}],"urls":[]}</t>
  </si>
  <si>
    <t>1547939589683195904</t>
  </si>
  <si>
    <t>dlhampton</t>
  </si>
  <si>
    <t>RT @dlhampton: This Is How Your Immune System Influences Your Mental Health https://t.co/5u2Xq0c64Q
It used to be believed that your #brain wasn't physically connected to your #immunesystem. Science disproved that. This is how it influences your #mentalhealth.
#FridayFeeling #health #Friday https://t.co/u73TV1PUw0</t>
  </si>
  <si>
    <t>Fri Jul 15 13:42:12 +0000 2022</t>
  </si>
  <si>
    <t>16275858</t>
  </si>
  <si>
    <t>http://pbs.twimg.com/profile_images/1370832590450651136/rcmhTJ8B_normal.jpg</t>
  </si>
  <si>
    <t>Greensboro, NC</t>
  </si>
  <si>
    <t>http://twitter.com/dlhampton/statuses/1547939589683195904</t>
  </si>
  <si>
    <t>{"hashtags":[],"symbols":[],"user_mentions":[{"screen_name":"dlhampton","name":"Debbie Hampton","id":16275858,"id_str":"16275858","indices":[3,13]}],"urls":[{"url":"https://t.co/5u2Xq0c64Q","expanded_url":"https://buff.ly/3dVwDL7","display_url":"buff.ly/3dVwDL7","indices":[76,99]}]}</t>
  </si>
  <si>
    <t>1547939575427104768</t>
  </si>
  <si>
    <t>kash_meifyoucan</t>
  </si>
  <si>
    <t>Fri Jul 15 13:42:08 +0000 2022</t>
  </si>
  <si>
    <t>1532253638907002880</t>
  </si>
  <si>
    <t>http://pbs.twimg.com/profile_images/1542802682959859712/3RlTcXV1_normal.jpg</t>
  </si>
  <si>
    <t>Nagpur,India</t>
  </si>
  <si>
    <t>http://twitter.com/kash_meifyoucan/statuses/1547939575427104768</t>
  </si>
  <si>
    <t>1547939570037100544</t>
  </si>
  <si>
    <t>KapuriaNilotpal</t>
  </si>
  <si>
    <t>Fri Jul 15 13:42:07 +0000 2022</t>
  </si>
  <si>
    <t>971066511220727809</t>
  </si>
  <si>
    <t>http://pbs.twimg.com/profile_images/1278935879550218243/UW9jYiqr_normal.jpg</t>
  </si>
  <si>
    <t xml:space="preserve">Limerick </t>
  </si>
  <si>
    <t>http://twitter.com/KapuriaNilotpal/statuses/1547939570037100544</t>
  </si>
  <si>
    <t>1547939533257248768</t>
  </si>
  <si>
    <t>SMsgnft</t>
  </si>
  <si>
    <t>Fri Jul 15 13:41:58 +0000 2022</t>
  </si>
  <si>
    <t>1498303545275211778</t>
  </si>
  <si>
    <t>http://pbs.twimg.com/profile_images/1498303945915224065/46rUFjvv_normal.jpg</t>
  </si>
  <si>
    <t xml:space="preserve">The Enchanted Metaworld  </t>
  </si>
  <si>
    <t>http://twitter.com/SMsgnft/statuses/1547939533257248768</t>
  </si>
  <si>
    <t>1547939531311104006</t>
  </si>
  <si>
    <t>courageous1738</t>
  </si>
  <si>
    <t>728973339256033281</t>
  </si>
  <si>
    <t>http://twitter.com/courageous1738/statuses/1547939531311104006</t>
  </si>
  <si>
    <t>1547939515095887872</t>
  </si>
  <si>
    <t>BlueStoneCollab</t>
  </si>
  <si>
    <t>Fri Jul 15 13:41:54 +0000 2022</t>
  </si>
  <si>
    <t>2556369686</t>
  </si>
  <si>
    <t>http://pbs.twimg.com/profile_images/704983866008850432/M03_FxHS_normal.jpg</t>
  </si>
  <si>
    <t>Newcastle and Gateshead</t>
  </si>
  <si>
    <t>http://twitter.com/BlueStoneCollab/statuses/1547939515095887872</t>
  </si>
  <si>
    <t>1547939496578015232</t>
  </si>
  <si>
    <t>eegeeb</t>
  </si>
  <si>
    <t>Fri Jul 15 13:41:49 +0000 2022</t>
  </si>
  <si>
    <t>3100647275</t>
  </si>
  <si>
    <t>http://pbs.twimg.com/profile_images/1497958359684812804/ZZoF_ZSu_normal.jpg</t>
  </si>
  <si>
    <t>Prospect</t>
  </si>
  <si>
    <t>http://twitter.com/eegeeb/statuses/1547939496578015232</t>
  </si>
  <si>
    <t>1547939437178281985</t>
  </si>
  <si>
    <t>007LadyP</t>
  </si>
  <si>
    <t>💚 #Mentalhealth https://t.co/hrOaPWF9kh</t>
  </si>
  <si>
    <t>Fri Jul 15 13:41:35 +0000 2022</t>
  </si>
  <si>
    <t>56751616</t>
  </si>
  <si>
    <t>http://pbs.twimg.com/profile_images/1256686546675216387/nIQ0Hyej_normal.jpg</t>
  </si>
  <si>
    <t>Extremely lost in Ikea🤪</t>
  </si>
  <si>
    <t>http://twitter.com/007LadyP/statuses/1547939437178281985</t>
  </si>
  <si>
    <t>{"hashtags":[{"text":"Mentalhealth","indices":[2,15]}],"symbols":[],"user_mentions":[],"urls":[],"media":[{"id":1547939434359771100,"id_str":"1547939434359771137","indices":[16,39],"media_url":"http://pbs.twimg.com/media/FXtittbVUAE2yFI.jpg","media_url_https":"https://pbs.twimg.com/media/FXtittbVUAE2yFI.jpg","url":"https://t.co/hrOaPWF9kh","display_url":"pic.twitter.com/hrOaPWF9kh","expanded_url":"https://twitter.com/007LadyP/status/1547939437178281985/photo/1","type":"photo","sizes":{"thumb":{"w":150,"h":150,"resize":"crop"},"medium":{"w":596,"h":750,"resize":"fit"},"large":{"w":596,"h":750,"resize":"fit"},"small":{"w":540,"h":680,"resize":"fit"}}}]}</t>
  </si>
  <si>
    <t>1547939415661481986</t>
  </si>
  <si>
    <t>ways2wellnessUK</t>
  </si>
  <si>
    <t>The maternal #mentalhealth project from @BlueStoneCollab @angbroadbridge is a prototype project focused around link workers across #Sunderland #Middlesbrough #Northumberland and #Cumbria
#linkworkers #CelebrateInnovate https://t.co/UtK4D5XP1I</t>
  </si>
  <si>
    <t>Fri Jul 15 13:41:30 +0000 2022</t>
  </si>
  <si>
    <t>3305625298</t>
  </si>
  <si>
    <t>1547935447791243265</t>
  </si>
  <si>
    <t>http://pbs.twimg.com/profile_images/1061984137844797441/enQ1yLOx_normal.jpg</t>
  </si>
  <si>
    <t>http://twitter.com/ways2wellnessUK/statuses/1547939415661481986</t>
  </si>
  <si>
    <t>{"hashtags":[{"text":"mentalhealth","indices":[13,26]},{"text":"Sunderland","indices":[131,142]},{"text":"Middlesbrough","indices":[143,157]},{"text":"Northumberland","indices":[158,173]},{"text":"Cumbria","indices":[178,186]},{"text":"linkworkers","indices":[188,200]},{"text":"CelebrateInnovate","indices":[201,219]}],"symbols":[],"user_mentions":[{"screen_name":"BlueStoneCollab","name":"BlueStoneCollaborative","id":2556369686,"id_str":"2556369686","indices":[40,56]},{"screen_name":"angbroadbridge","name":"Ang Broadbridge","id":23819823,"id_str":"23819823","indices":[57,72]}],"urls":[],"media":[{"id":1547939402495565800,"id_str":"1547939402495565828","indices":[220,243],"media_url":"http://pbs.twimg.com/media/FXtir2uUIAQtSrN.jpg","media_url_https":"https://pbs.twimg.com/media/FXtir2uUIAQtSrN.jpg","url":"https://t.co/UtK4D5XP1I","display_url":"pic.twitter.com/UtK4D5XP1I","expanded_url":"https://twitter.com/ways2wellnessUK/status/1547939415661481986/photo/1","type":"photo","sizes":{"large":{"w":2048,"h":1152,"resize":"fit"},"thumb":{"w":150,"h":150,"resize":"crop"},"small":{"w":680,"h":383,"resize":"fit"},"medium":{"w":1200,"h":675,"resize":"fit"}}}]}</t>
  </si>
  <si>
    <t>1547939364923027457</t>
  </si>
  <si>
    <t>IlkesOrbit</t>
  </si>
  <si>
    <t>Fri Jul 15 13:41:18 +0000 2022</t>
  </si>
  <si>
    <t>1474444721422544904</t>
  </si>
  <si>
    <t>http://pbs.twimg.com/profile_images/1512104970115551243/2LyECEto_normal.png</t>
  </si>
  <si>
    <t>Bulgaria</t>
  </si>
  <si>
    <t>http://twitter.com/IlkesOrbit/statuses/1547939364923027457</t>
  </si>
  <si>
    <t>1547939363446611977</t>
  </si>
  <si>
    <t>OnyxxXtheGreat</t>
  </si>
  <si>
    <t>RT @KinGGUmDeNG84: Retweet this because someone somewhere in the string of people you are connected to needs to see this today.. 
@LastAncients @NXTLVL_Takeover #mentalhealth #SuicidePrevention 
https://t.co/387YtVFq47
1-800-273-TALK (8255)
1-800-799-4889 (for deaf and hard of hearing) https://t.co/zIGEB9U943</t>
  </si>
  <si>
    <t>1113898602043256832</t>
  </si>
  <si>
    <t>http://pbs.twimg.com/profile_images/1541929785575854080/K562VyXE_normal.jpg</t>
  </si>
  <si>
    <t xml:space="preserve">NOLA </t>
  </si>
  <si>
    <t>http://twitter.com/OnyxxXtheGreat/statuses/1547939363446611977</t>
  </si>
  <si>
    <t>{"hashtags":[],"symbols":[],"user_mentions":[{"screen_name":"KinGGUmDeNG84","name":"NXT LVL|| Last KinG GumDenG","id":1291000388364247000,"id_str":"1291000388364247041","indices":[3,17]}],"urls":[]}</t>
  </si>
  <si>
    <t>1547939264016502784</t>
  </si>
  <si>
    <t>moxifox369</t>
  </si>
  <si>
    <t>After months of depression and anxiety leaving me with no motivation, I’ve finally started video editing again! I’m feeling so much better and more creative. Time to learn some new skills! #Confident #feelingproud #Mentalhealth #Streamer</t>
  </si>
  <si>
    <t>Fri Jul 15 13:40:54 +0000 2022</t>
  </si>
  <si>
    <t>1513410155920064512</t>
  </si>
  <si>
    <t>http://pbs.twimg.com/profile_images/1513410547567534082/tCtq6eBG_normal.jpg</t>
  </si>
  <si>
    <t>http://twitter.com/moxifox369/statuses/1547939264016502784</t>
  </si>
  <si>
    <t>{"hashtags":[{"text":"Confident","indices":[189,199]},{"text":"feelingproud","indices":[200,213]},{"text":"Mentalhealth","indices":[214,227]},{"text":"Streamer","indices":[228,237]}],"symbols":[],"user_mentions":[],"urls":[]}</t>
  </si>
  <si>
    <t>1547939257628561408</t>
  </si>
  <si>
    <t>SueGibb80340378</t>
  </si>
  <si>
    <t>#Psilocybin mushroom microdoses can improve #Mentalhealth study finds. https://t.co/Sgn8LrzhGz</t>
  </si>
  <si>
    <t>Fri Jul 15 13:40:52 +0000 2022</t>
  </si>
  <si>
    <t>1347225816908836866</t>
  </si>
  <si>
    <t>http://pbs.twimg.com/profile_images/1347226636727549954/LlTqbaTv_normal.jpg</t>
  </si>
  <si>
    <t>Vestavia Hills, AL</t>
  </si>
  <si>
    <t>http://twitter.com/SueGibb80340378/statuses/1547939257628561408</t>
  </si>
  <si>
    <t>{"hashtags":[{"text":"Psilocybin","indices":[0,11]},{"text":"Mentalhealth","indices":[44,57]}],"symbols":[],"user_mentions":[],"urls":[{"url":"https://t.co/Sgn8LrzhGz","expanded_url":"https://www.independent.co.uk/news/science/psychedelic-mushroom-mood-swings-mental-health-b2121030.html","display_url":"independent.co.uk/news/science/p…","indices":[71,94]}]}</t>
  </si>
  <si>
    <t>1547939218671824896</t>
  </si>
  <si>
    <t>bestneomed</t>
  </si>
  <si>
    <t>RT @wellbeingsorg: “Looking back, his effect on my life was very traumatic.” Makalynn shares her #mentalhealth story in Hiding in Plain Sight: Youth Mental Illness. Now Streaming on @PBS. #PlainSightPBS #WellBeings https://t.co/J6ywmb7Tl3</t>
  </si>
  <si>
    <t>Fri Jul 15 13:40:43 +0000 2022</t>
  </si>
  <si>
    <t>816670624894615552</t>
  </si>
  <si>
    <t>http://pbs.twimg.com/profile_images/819977296891285506/V2i2J06__normal.jpg</t>
  </si>
  <si>
    <t>Rootstown, OH</t>
  </si>
  <si>
    <t>http://twitter.com/bestneomed/statuses/1547939218671824896</t>
  </si>
  <si>
    <t>{"hashtags":[{"text":"mentalhealth","indices":[97,110]}],"symbols":[],"user_mentions":[{"screen_name":"wellbeingsorg","name":"Well Beings","id":1159481525618073600,"id_str":"1159481525618073600","indices":[3,17]}],"urls":[]}</t>
  </si>
  <si>
    <t>1547939214171328514</t>
  </si>
  <si>
    <t>markhenick</t>
  </si>
  <si>
    <t>RT @markhenick: New episode of the @LifeWorks Living Well podcast up now! I spoke with the prolific, bestselling author @TalBenShahar! 
Audio everywhere now: https://t.co/GhrKN0H93a
Video streaming here this Tuesday!
#mentalhealth #psychology #positivepsychology #wellness #podcast</t>
  </si>
  <si>
    <t>Fri Jul 15 13:40:42 +0000 2022</t>
  </si>
  <si>
    <t>47760929</t>
  </si>
  <si>
    <t>http://pbs.twimg.com/profile_images/1497719024339324935/6CYI8J2u_normal.jpg</t>
  </si>
  <si>
    <t>Toronto, ON</t>
  </si>
  <si>
    <t>http://twitter.com/markhenick/statuses/1547939214171328514</t>
  </si>
  <si>
    <t>{"hashtags":[],"symbols":[],"user_mentions":[{"screen_name":"markhenick","name":"mark henick 🇺🇦","id":47760929,"id_str":"47760929","indices":[3,14]},{"screen_name":"LifeWorks","name":"LifeWorks","id":130213778,"id_str":"130213778","indices":[35,45]},{"screen_name":"TalBenShahar","name":"Tal Ben-Shahar","id":842050389092491300,"id_str":"842050389092491264","indices":[120,133]}],"urls":[]}</t>
  </si>
  <si>
    <t>1547939205250068480</t>
  </si>
  <si>
    <t>DannieNuel</t>
  </si>
  <si>
    <t>Fri Jul 15 13:40:40 +0000 2022</t>
  </si>
  <si>
    <t>1515801532016508931</t>
  </si>
  <si>
    <t>http://pbs.twimg.com/profile_images/1547544085770240004/oqbFluE8_normal.jpg</t>
  </si>
  <si>
    <t>http://twitter.com/DannieNuel/statuses/1547939205250068480</t>
  </si>
  <si>
    <t>1547939182454009858</t>
  </si>
  <si>
    <t>Healthin30</t>
  </si>
  <si>
    <t>9️⃣8️⃣8️⃣
988 Suicide &amp;amp; Crisis Hotline
#988lifeline 
#Mentalhealth #MentalHealthAwareness 
@988Lifeline https://t.co/UNiPtetpx2</t>
  </si>
  <si>
    <t>Fri Jul 15 13:40:35 +0000 2022</t>
  </si>
  <si>
    <t>125176630</t>
  </si>
  <si>
    <t>http://pbs.twimg.com/profile_images/1277605504727109632/UsfOsMM8_normal.jpg</t>
  </si>
  <si>
    <t>http://twitter.com/Healthin30/statuses/1547939182454009858</t>
  </si>
  <si>
    <t>{"hashtags":[{"text":"988lifeline","indices":[45,57]},{"text":"Mentalhealth","indices":[59,72]},{"text":"MentalHealthAwareness","indices":[73,95]}],"symbols":[],"user_mentions":[{"screen_name":"988Lifeline","name":"988 Suicide &amp; Crisis Lifeline","id":22657351,"id_str":"22657351","indices":[97,109]}],"urls":[{"url":"https://t.co/UNiPtetpx2","expanded_url":"https://twitter.com/988lifeline/status/1547308976710238208","display_url":"twitter.com/988lifeline/st…","indices":[110,133]}]}</t>
  </si>
  <si>
    <t>1547939128360153088</t>
  </si>
  <si>
    <t>JoLeahaLarkeXO</t>
  </si>
  <si>
    <t>Fri Jul 15 13:40:22 +0000 2022</t>
  </si>
  <si>
    <t>351913257</t>
  </si>
  <si>
    <t>http://pbs.twimg.com/profile_images/1542382069124415491/tTE4OXzK_normal.jpg</t>
  </si>
  <si>
    <t>Philadelphia, PA</t>
  </si>
  <si>
    <t>http://twitter.com/JoLeahaLarkeXO/statuses/1547939128360153088</t>
  </si>
  <si>
    <t>1547939126007042048</t>
  </si>
  <si>
    <t>American_Blond_</t>
  </si>
  <si>
    <t>RT @American_Blond_: I sniped this special guy tonight! @AnxiousAlphas, I hope you’re doing alright! 💜@opensea @Polygon #NFTs #NFT #AnxiousAlphas #MentalHealth #NFTFamily #NFTArt https://t.co/677HNSnI7O</t>
  </si>
  <si>
    <t>Fri Jul 15 13:40:21 +0000 2022</t>
  </si>
  <si>
    <t>402824931</t>
  </si>
  <si>
    <t>http://pbs.twimg.com/profile_images/1542897997557760002/lk8gWV-0_normal.jpg</t>
  </si>
  <si>
    <t>Avengers Pad Long Beach USA</t>
  </si>
  <si>
    <t>http://twitter.com/American_Blond_/statuses/1547939126007042048</t>
  </si>
  <si>
    <t>{"hashtags":[{"text":"NFTs","indices":[120,125]},{"text":"NFT","indices":[126,130]}],"symbols":[],"user_mentions":[{"screen_name":"American_Blond_","name":"Pietro Pie 🐯🥁🇺🇦","id":402824931,"id_str":"402824931","indices":[3,19]},{"screen_name":"AnxiousAlphas","name":"Anxious Alphas - Live on Open Sea only 0,02ETH🚀","id":1482310968063443000,"id_str":"1482310968063442946","indices":[56,70]},{"screen_name":"opensea","name":"OpenSea","id":946213559213555700,"id_str":"946213559213555712","indices":[102,110]},{"screen_name":"Polygon","name":"Polygon","id":454340464,"id_str":"454340464","indices":[111,119]}],"urls":[]}</t>
  </si>
  <si>
    <t>1547938993391538179</t>
  </si>
  <si>
    <t>mammasaurusRex3</t>
  </si>
  <si>
    <t>Fri Jul 15 13:39:49 +0000 2022</t>
  </si>
  <si>
    <t>2151153047</t>
  </si>
  <si>
    <t>http://pbs.twimg.com/profile_images/1534248248986243072/fGxCLKaA_normal.jpg</t>
  </si>
  <si>
    <t>Somewhere Up North!</t>
  </si>
  <si>
    <t>http://twitter.com/mammasaurusRex3/statuses/1547938993391538179</t>
  </si>
  <si>
    <t>1547938973388902400</t>
  </si>
  <si>
    <t>raghav1687</t>
  </si>
  <si>
    <t>Fri Jul 15 13:39:45 +0000 2022</t>
  </si>
  <si>
    <t>3009120458</t>
  </si>
  <si>
    <t>http://pbs.twimg.com/profile_images/1541042480510271488/Ei90VyG2_normal.jpg</t>
  </si>
  <si>
    <t>Noida, India</t>
  </si>
  <si>
    <t>http://twitter.com/raghav1687/statuses/1547938973388902400</t>
  </si>
  <si>
    <t>1547938964182421505</t>
  </si>
  <si>
    <t>Fri Jul 15 13:39:43 +0000 2022</t>
  </si>
  <si>
    <t>http://twitter.com/dlhampton/statuses/1547938964182421505</t>
  </si>
  <si>
    <t>1547938936982450177</t>
  </si>
  <si>
    <t>AlaaWaswas</t>
  </si>
  <si>
    <t>Sometimes you need 
TO change not A change. #alaawaswas #be_realistic_be_wise #writer #poet #writing #writerslife #writerscommunity #quote #wisdom #change #life #LifeLessons #selflove #selfcare #selfhelp #selfhealing #Healing #MotivationalQuotes #Mentalhealth #Growth #Mindset</t>
  </si>
  <si>
    <t>Fri Jul 15 13:39:36 +0000 2022</t>
  </si>
  <si>
    <t>899194381089083392</t>
  </si>
  <si>
    <t>http://pbs.twimg.com/profile_images/1334592121588822018/2ynJjrck_normal.jpg</t>
  </si>
  <si>
    <t>United Arab Emirates</t>
  </si>
  <si>
    <t>http://twitter.com/AlaaWaswas/statuses/1547938936982450177</t>
  </si>
  <si>
    <t>{"hashtags":[{"text":"alaawaswas","indices":[44,55]},{"text":"be_realistic_be_wise","indices":[56,77]},{"text":"writer","indices":[78,85]},{"text":"poet","indices":[86,91]},{"text":"writing","indices":[92,100]},{"text":"writerslife","indices":[101,113]},{"text":"writerscommunity","indices":[114,131]},{"text":"quote","indices":[132,138]},{"text":"wisdom","indices":[139,146]},{"text":"change","indices":[147,154]},{"text":"life","indices":[155,160]},{"text":"LifeLessons","indices":[161,173]},{"text":"selflove","indices":[174,183]},{"text":"selfcare","indices":[184,193]},{"text":"selfhelp","indices":[194,203]},{"text":"selfhealing","indices":[204,216]},{"text":"Healing","indices":[217,225]},{"text":"MotivationalQuotes","indices":[226,245]},{"text":"Mentalhealth","indices":[246,259]},{"text":"Growth","indices":[260,267]},{"text":"Mindset","indices":[268,276]}],"symbols":[],"user_mentions":[],"urls":[]}</t>
  </si>
  <si>
    <t>1547938928597929986</t>
  </si>
  <si>
    <t>Healthy_Newark</t>
  </si>
  <si>
    <t>Fri Jul 15 13:39:34 +0000 2022</t>
  </si>
  <si>
    <t>786371234439192576</t>
  </si>
  <si>
    <t>http://pbs.twimg.com/profile_images/884866476921978883/c1q77qJy_normal.jpg</t>
  </si>
  <si>
    <t>Newark, NJ</t>
  </si>
  <si>
    <t>http://twitter.com/Healthy_Newark/statuses/1547938928597929986</t>
  </si>
  <si>
    <t>1547938927192944641</t>
  </si>
  <si>
    <t>TheRealLyss</t>
  </si>
  <si>
    <t>1236837823</t>
  </si>
  <si>
    <t>http://pbs.twimg.com/profile_images/976637753835294720/FVoizuhW_normal.jpg</t>
  </si>
  <si>
    <t>Ohio</t>
  </si>
  <si>
    <t>http://twitter.com/TheRealLyss/statuses/1547938927192944641</t>
  </si>
  <si>
    <t>1547938842673418240</t>
  </si>
  <si>
    <t>action_ai</t>
  </si>
  <si>
    <t>Fri Jul 15 13:39:14 +0000 2022</t>
  </si>
  <si>
    <t>888555248</t>
  </si>
  <si>
    <t>http://pbs.twimg.com/profile_images/776407953414946816/ga0kSHTs_normal.jpg</t>
  </si>
  <si>
    <t>http://twitter.com/action_ai/statuses/1547938842673418240</t>
  </si>
  <si>
    <t>1547938828924887042</t>
  </si>
  <si>
    <t>MSFDA_Official</t>
  </si>
  <si>
    <t>1/n The five day training on "Emotional-friendly campuses" conducted by MSFDA in collaboration with Institute for Psychological Health Anand Nadkarni concluded today at Babasaheb Ambedkar Technical Univ, Lonere.
#mentalhealth #inclusiveeducation #nep2020 https://t.co/RnCpiGxMkO</t>
  </si>
  <si>
    <t>Fri Jul 15 13:39:10 +0000 2022</t>
  </si>
  <si>
    <t>1536319396981141508</t>
  </si>
  <si>
    <t>http://pbs.twimg.com/profile_images/1536331415482433536/zMfFQd1B_normal.jpg</t>
  </si>
  <si>
    <t>http://twitter.com/MSFDA_Official/statuses/1547938828924887042</t>
  </si>
  <si>
    <t>{"hashtags":[{"text":"mentalhealth","indices":[213,226]},{"text":"inclusiveeducation","indices":[227,246]},{"text":"nep2020","indices":[247,255]}],"symbols":[],"user_mentions":[],"urls":[],"media":[{"id":1547938807773040600,"id_str":"1547938807773040640","indices":[256,279],"media_url":"http://pbs.twimg.com/media/FXtiJPNakAAjKxn.jpg","media_url_https":"https://pbs.twimg.com/media/FXtiJPNakAAjKxn.jpg","url":"https://t.co/RnCpiGxMkO","display_url":"pic.twitter.com/RnCpiGxMkO","expanded_url":"https://twitter.com/MSFDA_Official/status/1547938828924887042/photo/1","type":"photo","sizes":{"small":{"w":680,"h":510,"resize":"fit"},"medium":{"w":1200,"h":900,"resize":"fit"},"thumb":{"w":150,"h":150,"resize":"crop"},"large":{"w":2048,"h":1536,"resize":"fit"}}}]}</t>
  </si>
  <si>
    <t>1547938811694329857</t>
  </si>
  <si>
    <t>rooney11</t>
  </si>
  <si>
    <t>RT @NAMIChicago: #Improv can be a creative tool for better #MentalHealth! Join us for our in-person Improv for Self Care Peer Support Group and develop skills for increasing your tolerance of life’s twists and turns. Sign up at https://t.co/PRyKmBFTlk #YesAnd #SupportGroup #NAMIChicago https://t.co/oZXzxZMUq2</t>
  </si>
  <si>
    <t>Fri Jul 15 13:39:06 +0000 2022</t>
  </si>
  <si>
    <t>22176029</t>
  </si>
  <si>
    <t>http://pbs.twimg.com/profile_images/708819160/4600_762051725128_5711248_43956484_6121865_n_normal.jpg</t>
  </si>
  <si>
    <t>http://twitter.com/rooney11/statuses/1547938811694329857</t>
  </si>
  <si>
    <t>{"hashtags":[{"text":"Improv","indices":[17,24]},{"text":"MentalHealth","indices":[59,72]}],"symbols":[],"user_mentions":[{"screen_name":"NAMIChicago","name":"NAMI Chicago","id":32659334,"id_str":"32659334","indices":[3,15]}],"urls":[]}</t>
  </si>
  <si>
    <t>1547938796322553857</t>
  </si>
  <si>
    <t>genehabit</t>
  </si>
  <si>
    <t>Chronic stress often triggers binge eating and satiety during midnight hours resulting in weight gain. 
Click here https://t.co/iyRYoSNPwJ to read more about the role of chronic stress in weight gain. #stressmanagement #Mentalhealth #snacking https://t.co/VmTu7Q4o0H</t>
  </si>
  <si>
    <t>Fri Jul 15 13:39:03 +0000 2022</t>
  </si>
  <si>
    <t>1462298562239217671</t>
  </si>
  <si>
    <t>http://pbs.twimg.com/profile_images/1545038287391571968/3u8_04vs_normal.jpg</t>
  </si>
  <si>
    <t>http://twitter.com/genehabit/statuses/1547938796322553857</t>
  </si>
  <si>
    <t>{"hashtags":[{"text":"stressmanagement","indices":[202,219]},{"text":"Mentalhealth","indices":[220,233]},{"text":"snacking","indices":[234,243]}],"symbols":[],"user_mentions":[],"urls":[{"url":"https://t.co/iyRYoSNPwJ","expanded_url":"https://bit.ly/3NO8Woe","display_url":"bit.ly/3NO8Woe","indices":[116,139]}],"media":[{"id":1547938738055315500,"id_str":"1547938738055315456","indices":[244,267],"media_url":"http://pbs.twimg.com/media/FXtiFLfagAADVyb.jpg","media_url_https":"https://pbs.twimg.com/media/FXtiFLfagAADVyb.jpg","url":"https://t.co/VmTu7Q4o0H","display_url":"pic.twitter.com/VmTu7Q4o0H","expanded_url":"https://twitter.com/genehabit/status/1547938796322553857/photo/1","type":"photo","sizes":{"thumb":{"w":150,"h":150,"resize":"crop"},"large":{"w":1080,"h":1080,"resize":"fit"},"medium":{"w":1080,"h":1080,"resize":"fit"},"small":{"w":680,"h":680,"resize":"fit"}}}]}</t>
  </si>
  <si>
    <t>1547938767276675073</t>
  </si>
  <si>
    <t>annaleighbenton</t>
  </si>
  <si>
    <t>Fri Jul 15 13:38:56 +0000 2022</t>
  </si>
  <si>
    <t>1328770700669308929</t>
  </si>
  <si>
    <t>http://pbs.twimg.com/profile_images/1328770834777911306/wF_w7DIf_normal.jpg</t>
  </si>
  <si>
    <t>West Lafayette, IN</t>
  </si>
  <si>
    <t>http://twitter.com/annaleighbenton/statuses/1547938767276675073</t>
  </si>
  <si>
    <t>1547938726709301251</t>
  </si>
  <si>
    <t>byLilyV</t>
  </si>
  <si>
    <t>#Cognitive #Behavioural #Therapy (CBT) Practitioner #Course
Become a Certified Cognitive Behavioural Therapy (CBT) Practitioner and elevate your understanding of human behaviour.
https://t.co/GUfImbD8Ar
#online #udemy #cbt #psychology #mentalhealth #lifestyle https://t.co/0hIlCrOa26</t>
  </si>
  <si>
    <t>Fri Jul 15 13:38:46 +0000 2022</t>
  </si>
  <si>
    <t>134434122</t>
  </si>
  <si>
    <t>http://pbs.twimg.com/profile_images/1286667414873276416/1J-cKwoj_normal.jpg</t>
  </si>
  <si>
    <t>Bradford, Yorkshire</t>
  </si>
  <si>
    <t>http://twitter.com/byLilyV/statuses/1547938726709301251</t>
  </si>
  <si>
    <t>{"hashtags":[{"text":"Cognitive","indices":[0,10]},{"text":"Behavioural","indices":[11,23]},{"text":"Therapy","indices":[24,32]},{"text":"Course","indices":[52,59]},{"text":"online","indices":[205,212]},{"text":"udemy","indices":[213,219]},{"text":"cbt","indices":[220,224]},{"text":"psychology","indices":[225,236]},{"text":"mentalhealth","indices":[237,250]},{"text":"lifestyle","indices":[251,261]}],"symbols":[],"user_mentions":[],"urls":[{"url":"https://t.co/GUfImbD8Ar","expanded_url":"https://media4you.social/career-development/online-courses/72-cognitive-behavioural-therapy-cbt-practitioner-course.html","display_url":"media4you.social/career-develop…","indices":[180,203]}],"media":[{"id":1547938722536050700,"id_str":"1547938722536050690","indices":[262,285],"media_url":"http://pbs.twimg.com/media/FXtiERrVUAIeRB0.png","media_url_https":"https://pbs.twimg.com/media/FXtiERrVUAIeRB0.png","url":"https://t.co/0hIlCrOa26","display_url":"pic.twitter.com/0hIlCrOa26","expanded_url":"https://twitter.com/byLilyV/status/1547938726709301251/photo/1","type":"photo","sizes":{"large":{"w":640,"h":538,"resize":"fit"},"medium":{"w":640,"h":538,"resize":"fit"},"thumb":{"w":150,"h":150,"resize":"crop"},"small":{"w":640,"h":538,"resize":"fit"}}}]}</t>
  </si>
  <si>
    <t>1547938704680882176</t>
  </si>
  <si>
    <t>MacclesfieldHr</t>
  </si>
  <si>
    <t>RT @Paul7daybanned: WEF and Gates #swindon #northswindon #wiltshire #melksham #melkshamnews #devizes #amesbury #durrington #colchester #salisbury #oxford #lincoln #liverpool #stafford #cambridge #londonprotest #knutsford #cheshire #lancashire #nottingham #glasgow #macclesfield #york #mentalhealth https://t.co/vzWfg0u357</t>
  </si>
  <si>
    <t>Fri Jul 15 13:38:41 +0000 2022</t>
  </si>
  <si>
    <t>1294981752918876162</t>
  </si>
  <si>
    <t>&lt;a href="http://www.powerapps.com" rel="nofollow"&gt;Microsoft Power Platform&lt;/a&gt;</t>
  </si>
  <si>
    <t>http://pbs.twimg.com/profile_images/1294983781535940611/BgJGQAQb_normal.jpg</t>
  </si>
  <si>
    <t>Macclesfield</t>
  </si>
  <si>
    <t>http://twitter.com/MacclesfieldHr/statuses/1547938704680882176</t>
  </si>
  <si>
    <t>{"hashtags":[{"text":"swindon","indices":[34,42]},{"text":"northswindon","indices":[43,56]},{"text":"wiltshire","indices":[57,67]},{"text":"melksham","indices":[68,77]},{"text":"melkshamnews","indices":[78,91]},{"text":"devizes","indices":[92,100]},{"text":"amesbury","indices":[101,110]},{"text":"durrington","indices":[111,122]},{"text":"colchester","indices":[123,134]}],"symbols":[],"user_mentions":[{"screen_name":"Paul7daybanned","name":"Paul f\"ck the New world order Dawson","id":1533237623120187400,"id_str":"1533237623120187392","indices":[3,18]}],"urls":[]}</t>
  </si>
  <si>
    <t>1547938704563396610</t>
  </si>
  <si>
    <t>http://twitter.com/MacclesfieldHr/statuses/1547938704563396610</t>
  </si>
  <si>
    <t>1547938693733724160</t>
  </si>
  <si>
    <t>When I didn't get to record for my #YouTubeChannel last night I hoped for a rainy morning so there was no construction &amp;amp; I can do so today. Now it's raining &amp;amp; I just want to do rainy day stuff like sleep &amp;amp; trying to sleep some more
#YouTuber problems? #FridayMorning #MentalHealth</t>
  </si>
  <si>
    <t>Fri Jul 15 13:38:38 +0000 2022</t>
  </si>
  <si>
    <t>http://twitter.com/DrJudiC/statuses/1547938693733724160</t>
  </si>
  <si>
    <t>{"hashtags":[{"text":"YouTubeChannel","indices":[35,50]},{"text":"YouTuber","indices":[244,253]},{"text":"FridayMorning","indices":[264,278]},{"text":"MentalHealth","indices":[279,292]}],"symbols":[],"user_mentions":[],"urls":[]}</t>
  </si>
  <si>
    <t>1547938691179368454</t>
  </si>
  <si>
    <t>OxPsychiatry</t>
  </si>
  <si>
    <t>Fri Jul 15 13:38:37 +0000 2022</t>
  </si>
  <si>
    <t>279247489</t>
  </si>
  <si>
    <t>http://pbs.twimg.com/profile_images/646639958678220800/H22a0pos_normal.png</t>
  </si>
  <si>
    <t>Oxford, UK</t>
  </si>
  <si>
    <t>http://twitter.com/OxPsychiatry/statuses/1547938691179368454</t>
  </si>
  <si>
    <t>1547938681805082628</t>
  </si>
  <si>
    <t>Fri Jul 15 13:38:35 +0000 2022</t>
  </si>
  <si>
    <t>http://twitter.com/dlhampton/statuses/1547938681805082628</t>
  </si>
  <si>
    <t>1547938665707360257</t>
  </si>
  <si>
    <t>TheAmanda110</t>
  </si>
  <si>
    <t>Someone’s life on social media may look great &amp;amp; happy. But behind that, they could truly be lonely, hurting &amp;amp; sad. Be kind to people…..doesn’t cost a penny. 
#kindness #Mentalhealth #sad #hurting #lonely #life #people #SocialMedia</t>
  </si>
  <si>
    <t>Fri Jul 15 13:38:31 +0000 2022</t>
  </si>
  <si>
    <t>1455882593052893191</t>
  </si>
  <si>
    <t>http://pbs.twimg.com/profile_images/1547048642544025603/LCSy2knu_normal.jpg</t>
  </si>
  <si>
    <t>http://twitter.com/TheAmanda110/statuses/1547938665707360257</t>
  </si>
  <si>
    <t>{"hashtags":[{"text":"kindness","indices":[167,176]},{"text":"Mentalhealth","indices":[177,190]},{"text":"sad","indices":[191,195]},{"text":"hurting","indices":[196,204]},{"text":"lonely","indices":[205,212]},{"text":"life","indices":[213,218]},{"text":"people","indices":[219,226]},{"text":"SocialMedia","indices":[227,239]}],"symbols":[],"user_mentions":[],"urls":[]}</t>
  </si>
  <si>
    <t>1547938650490433536</t>
  </si>
  <si>
    <t>narendra_rawat1</t>
  </si>
  <si>
    <t>बढ़ता इंतजार
रिजल्ट को लेकर चिंतित विद्यार्थी
क्या रिजल्ट में देरी आगामी सेशन को प्रभावित नहीं कर रही??
विचारणीय प्रश्न!!!!
#NarendraRawat #Educationist #Quotes #MotivationalQuotes #Thoughts #mindulness #mentalhealth #entrepreneur #businessquotes #businessman #cbseresult https://t.co/QLM9XAugFT</t>
  </si>
  <si>
    <t>Fri Jul 15 13:38:28 +0000 2022</t>
  </si>
  <si>
    <t>1395316370229764097</t>
  </si>
  <si>
    <t>http://pbs.twimg.com/profile_images/1451834397053702144/KyZ2AHF__normal.jpg</t>
  </si>
  <si>
    <t>Jaipur, Rajasthan</t>
  </si>
  <si>
    <t>http://twitter.com/narendra_rawat1/statuses/1547938650490433536</t>
  </si>
  <si>
    <t>{"hashtags":[{"text":"NarendraRawat","indices":[125,139]},{"text":"Educationist","indices":[140,153]},{"text":"Quotes","indices":[154,161]},{"text":"MotivationalQuotes","indices":[162,181]},{"text":"Thoughts","indices":[182,191]},{"text":"mindulness","indices":[192,203]},{"text":"mentalhealth","indices":[204,217]},{"text":"entrepreneur","indices":[218,231]},{"text":"businessquotes","indices":[232,247]},{"text":"businessman","indices":[248,260]},{"text":"cbseresult","indices":[261,272]}],"symbols":[],"user_mentions":[],"urls":[],"media":[{"id":1547938648015835100,"id_str":"1547938648015835137","indices":[273,296],"media_url":"http://pbs.twimg.com/media/FXth_8EVEAEvIQf.jpg","media_url_https":"https://pbs.twimg.com/media/FXth_8EVEAEvIQf.jpg","url":"https://t.co/QLM9XAugFT","display_url":"pic.twitter.com/QLM9XAugFT","expanded_url":"https://twitter.com/narendra_rawat1/status/1547938650490433536/photo/1","type":"photo","sizes":{"thumb":{"w":150,"h":150,"resize":"crop"},"large":{"w":720,"h":634,"resize":"fit"},"small":{"w":680,"h":599,"resize":"fit"},"medium":{"w":720,"h":634,"resize":"fit"}}}]}</t>
  </si>
  <si>
    <t>1547938532869771264</t>
  </si>
  <si>
    <t>CentreforMH</t>
  </si>
  <si>
    <t>"I am hopeful that Black voices are more prominent than ever before, but closer to home, I have real concern for my community."
Abdi Hassan @CoffeeAfrique reflects on how we build real change in #MentalHealth: https://t.co/2oGgCymn9q
#BCOF20 https://t.co/vI42AzMPnU</t>
  </si>
  <si>
    <t>Fri Jul 15 13:38:00 +0000 2022</t>
  </si>
  <si>
    <t>168590399</t>
  </si>
  <si>
    <t>http://pbs.twimg.com/profile_images/1544239375122309121/SRVXutGv_normal.jpg</t>
  </si>
  <si>
    <t>http://twitter.com/CentreforMH/statuses/1547938532869771264</t>
  </si>
  <si>
    <t>{"hashtags":[{"text":"MentalHealth","indices":[196,209]},{"text":"BCOF20","indices":[235,242]}],"symbols":[],"user_mentions":[{"screen_name":"CoffeeAfrique","name":"Coffee Afrik CIC - liberation, healing, 3 horizons","id":926483999245193200,"id_str":"926483999245193216","indices":[141,155]}],"urls":[{"url":"https://t.co/2oGgCymn9q","expanded_url":"https://www.centreformentalhealth.org.uk/blogs/divesting-whiteness-20-years-breaking-circles-fear","display_url":"centreformentalhealth.org.uk/blogs/divestin…","indices":[211,234]}],"media":[{"id":1547919391089602600,"id_str":"1547919391089602561","indices":[243,266],"media_url":"http://pbs.twimg.com/media/FXtQfCbVsAEQ3sw.jpg","media_url_https":"https://pbs.twimg.com/media/FXtQfCbVsAEQ3sw.jpg","url":"https://t.co/vI42AzMPnU","display_url":"pic.twitter.com/vI42AzMPnU","expanded_url":"https://twitter.com/CentreforMH/status/1547938532869771264/photo/1","type":"photo","sizes":{"small":{"w":680,"h":382,"resize":"fit"},"thumb":{"w":150,"h":150,"resize":"crop"},"large":{"w":2048,"h":1152,"resize":"fit"},"medium":{"w":1200,"h":675,"resize":"fit"}}}]}</t>
  </si>
  <si>
    <t>1547938515765190656</t>
  </si>
  <si>
    <t>RT @KittOMalley: Self-Advocate for Your Mental Health: How to Talk to Doctors | @HealthyPlace 
1. Think differently about stigma.
2. Prepare.
3. Take notes.
#selfadvocate #mentalhealth
https://t.co/WDFSySJpKM https://t.co/DHj44yAmkK</t>
  </si>
  <si>
    <t>Fri Jul 15 13:37:56 +0000 2022</t>
  </si>
  <si>
    <t>http://twitter.com/HealthyPlace/statuses/1547938515765190656</t>
  </si>
  <si>
    <t>{"hashtags":[],"symbols":[],"user_mentions":[{"screen_name":"KittOMalley","name":"Kitt O'Malley","id":2402657372,"id_str":"2402657372","indices":[3,15]},{"screen_name":"HealthyPlace","name":"HealthyPlace","id":15927998,"id_str":"15927998","indices":[80,93]}],"urls":[]}</t>
  </si>
  <si>
    <t>1547938481866846209</t>
  </si>
  <si>
    <t>CVPatCHOP</t>
  </si>
  <si>
    <t>Starting tomorrow, children and families can dial #988 on any phone and be connected to a #mentalhealth crisis counselor📞 
Read @ChildrensPhila pediatrician &amp;amp; CVP research scholar Dr. Polina Krass’s thoughts on how the @988Lifeline service will meet the needs of #youth: https://t.co/nFRLSHrnFB</t>
  </si>
  <si>
    <t>Fri Jul 15 13:37:48 +0000 2022</t>
  </si>
  <si>
    <t>1331339146514849797</t>
  </si>
  <si>
    <t>http://pbs.twimg.com/profile_images/1334959286275944451/k5MOaBYk_normal.jpg</t>
  </si>
  <si>
    <t>http://twitter.com/CVPatCHOP/statuses/1547938481866846209</t>
  </si>
  <si>
    <t>{"hashtags":[{"text":"mentalhealth","indices":[90,103]},{"text":"youth","indices":[268,274]}],"symbols":[],"user_mentions":[{"screen_name":"ChildrensPhila","name":"Children's Hospital","id":120165462,"id_str":"120165462","indices":[129,144]},{"screen_name":"988Lifeline","name":"988 Suicide &amp; Crisis Lifeline","id":22657351,"id_str":"22657351","indices":[224,236]}],"urls":[{"url":"https://t.co/nFRLSHrnFB","expanded_url":"https://twitter.com/PolicyLabCHOP/status/1546495397220257792","display_url":"twitter.com/PolicyLabCHOP/…","indices":[276,299]}]}</t>
  </si>
  <si>
    <t>1547938461881053187</t>
  </si>
  <si>
    <t>SBPMusicUK</t>
  </si>
  <si>
    <t>Fri Jul 15 13:37:43 +0000 2022</t>
  </si>
  <si>
    <t>1163790847881678848</t>
  </si>
  <si>
    <t>http://pbs.twimg.com/profile_images/1521388735908106241/WeITYhUN_normal.jpg</t>
  </si>
  <si>
    <t>Wales 🏴󠁧󠁢󠁷󠁬󠁳󠁿</t>
  </si>
  <si>
    <t>http://twitter.com/SBPMusicUK/statuses/1547938461881053187</t>
  </si>
  <si>
    <t>1547938428053925889</t>
  </si>
  <si>
    <t>NHFTNHSLibrary</t>
  </si>
  <si>
    <t>Fronting up to the problems: what can be done to improve the #wellbeing of #NHS staff? https://t.co/kctnMgiTeg @NuffieldTrust looks at the issues and what can be done. #workforce #mentalhealth #burnout</t>
  </si>
  <si>
    <t>Fri Jul 15 13:37:35 +0000 2022</t>
  </si>
  <si>
    <t>497785860</t>
  </si>
  <si>
    <t>http://pbs.twimg.com/profile_images/921332471358091264/hy16V1gH_normal.jpg</t>
  </si>
  <si>
    <t>Northamptonshire</t>
  </si>
  <si>
    <t>http://twitter.com/NHFTNHSLibrary/statuses/1547938428053925889</t>
  </si>
  <si>
    <t>{"hashtags":[{"text":"wellbeing","indices":[61,71]},{"text":"NHS","indices":[75,79]},{"text":"workforce","indices":[168,178]},{"text":"mentalhealth","indices":[179,192]},{"text":"burnout","indices":[193,201]}],"symbols":[],"user_mentions":[{"screen_name":"NuffieldTrust","name":"Nuffield Trust","id":110975254,"id_str":"110975254","indices":[111,125]}],"urls":[{"url":"https://t.co/kctnMgiTeg","expanded_url":"https://www.nuffieldtrust.org.uk/news-item/fronting-up-to-the-problems-what-can-be-done-to-improve-the-wellbeing-of-nhs-staff","display_url":"nuffieldtrust.org.uk/news-item/fron…","indices":[87,110]}]}</t>
  </si>
  <si>
    <t>1547938331001909250</t>
  </si>
  <si>
    <t>_allisulli</t>
  </si>
  <si>
    <t>So happy to see our article in The Open Journal of Occupational Therapy (OJOT) today! Emily graduated from AIC’s Post Professional OTD program in December. 
https://t.co/7I6UJeIkQv #COVID19 #covid #occupationaltherapy #Mentalhealth #highered #highereducation https://t.co/dGUOtxhhVP</t>
  </si>
  <si>
    <t>Fri Jul 15 13:37:12 +0000 2022</t>
  </si>
  <si>
    <t>1269896215</t>
  </si>
  <si>
    <t>http://pbs.twimg.com/profile_images/1533404010333540352/yM7Dtodr_normal.jpg</t>
  </si>
  <si>
    <t xml:space="preserve">Springfield, MA </t>
  </si>
  <si>
    <t>http://twitter.com/_allisulli/statuses/1547938331001909250</t>
  </si>
  <si>
    <t>{"hashtags":[{"text":"COVID19","indices":[181,189]},{"text":"covid","indices":[190,196]},{"text":"occupationaltherapy","indices":[197,217]},{"text":"Mentalhealth","indices":[218,231]},{"text":"highered","indices":[232,241]},{"text":"highereducation","indices":[242,258]}],"symbols":[],"user_mentions":[],"urls":[{"url":"https://t.co/7I6UJeIkQv","expanded_url":"https://scholarworks.wmich.edu/ojot/vol10/iss3/14","display_url":"scholarworks.wmich.edu/ojot/vol10/iss…","indices":[157,180]}],"media":[{"id":1547938325373145000,"id_str":"1547938325373145095","indices":[259,282],"media_url":"http://pbs.twimg.com/media/FXthtKIUUAcq-8b.jpg","media_url_https":"https://pbs.twimg.com/media/FXthtKIUUAcq-8b.jpg","url":"https://t.co/dGUOtxhhVP","display_url":"pic.twitter.com/dGUOtxhhVP","expanded_url":"https://twitter.com/_allisulli/status/1547938331001909250/photo/1","type":"photo","sizes":{"thumb":{"w":150,"h":150,"resize":"crop"},"large":{"w":1141,"h":836,"resize":"fit"},"small":{"w":680,"h":498,"resize":"fit"},"medium":{"w":1141,"h":836,"resize":"fit"}}}]}</t>
  </si>
  <si>
    <t>1547938316925825025</t>
  </si>
  <si>
    <t>AndreDFoxx1</t>
  </si>
  <si>
    <t>RT @FinancialMSW: #Inflation could hit your mental health as much as your wallet, psychologists say https://t.co/vxaltQFxep #financialstress #socialwork #financialsocialwork #financialwellnesss #financialhealth #HOPE #NASW #SocialWorkTwitter #mentalhealth #inflation #recession #debt #mentalhealth https://t.co/q5jIY4Cc7t</t>
  </si>
  <si>
    <t>Fri Jul 15 13:37:08 +0000 2022</t>
  </si>
  <si>
    <t>1326530723134775296</t>
  </si>
  <si>
    <t>http://pbs.twimg.com/profile_images/1463611913900900367/fT-_5e93_normal.jpg</t>
  </si>
  <si>
    <t>http://twitter.com/AndreDFoxx1/statuses/1547938316925825025</t>
  </si>
  <si>
    <t>{"hashtags":[{"text":"Inflation","indices":[18,28]}],"symbols":[],"user_mentions":[{"screen_name":"FinancialMSW","name":"FinancialSocialWork","id":17876844,"id_str":"17876844","indices":[3,16]}],"urls":[{"url":"https://t.co/vxaltQFxep","expanded_url":"https://buff.ly/3pcQhZQ","display_url":"buff.ly/3pcQhZQ","indices":[100,123]}]}</t>
  </si>
  <si>
    <t>1547938313734012929</t>
  </si>
  <si>
    <t>sparkyour_mh</t>
  </si>
  <si>
    <t>Art and mental health charity celebrates £1m funding partnership and new show at London's Hauser &amp;amp; Wirth &amp;gt;&amp;gt; Help tackle mental health https://t.co/2Ix1yMFbXP #mentalhealth #mentalhealth https://t.co/McbPZoQGyV</t>
  </si>
  <si>
    <t>Fri Jul 15 13:37:07 +0000 2022</t>
  </si>
  <si>
    <t>2935829254</t>
  </si>
  <si>
    <t>http://pbs.twimg.com/profile_images/1518158403163590657/KrGJ-6Vp_normal.jpg</t>
  </si>
  <si>
    <t>http://twitter.com/sparkyour_mh/statuses/1547938313734012929</t>
  </si>
  <si>
    <t>{"hashtags":[{"text":"mentalhealth","indices":[168,181]},{"text":"mentalhealth","indices":[182,195]}],"symbols":[],"user_mentions":[],"urls":[{"url":"https://t.co/2Ix1yMFbXP","expanded_url":"https://ift.tt/DaA2Cso","display_url":"ift.tt/DaA2Cso","indices":[144,167]}],"media":[{"id":1547938311666184200,"id_str":"1547938311666184193","indices":[196,219],"media_url":"http://pbs.twimg.com/media/FXthsXEUsAEZBDD.jpg","media_url_https":"https://pbs.twimg.com/media/FXthsXEUsAEZBDD.jpg","url":"https://t.co/McbPZoQGyV","display_url":"pic.twitter.com/McbPZoQGyV","expanded_url":"https://twitter.com/sparkyour_mh/status/1547938313734012929/photo/1","type":"photo","sizes":{"large":{"w":938,"h":563,"resize":"fit"},"thumb":{"w":150,"h":150,"resize":"crop"},"small":{"w":680,"h":408,"resize":"fit"},"medium":{"w":938,"h":563,"resize":"fit"}}}]}</t>
  </si>
  <si>
    <t>1547938299074846721</t>
  </si>
  <si>
    <t>terrortelboy1</t>
  </si>
  <si>
    <t>Fri Jul 15 13:37:04 +0000 2022</t>
  </si>
  <si>
    <t>920295719675801602</t>
  </si>
  <si>
    <t>http://pbs.twimg.com/profile_images/1528047509318381568/jTvsCxo2_normal.jpg</t>
  </si>
  <si>
    <t>http://twitter.com/terrortelboy1/statuses/1547938299074846721</t>
  </si>
  <si>
    <t>1547938298697379843</t>
  </si>
  <si>
    <t>Physical and mental health help available at wellbeing event in Luton today &amp;gt;&amp;gt; Help tackle mental health https://t.co/2Ix1yMFbXP #mentalhealth #mentalhealth https://t.co/HOuN2aJOeK</t>
  </si>
  <si>
    <t>http://twitter.com/sparkyour_mh/statuses/1547938298697379843</t>
  </si>
  <si>
    <t>{"hashtags":[{"text":"mentalhealth","indices":[135,148]},{"text":"mentalhealth","indices":[149,162]}],"symbols":[],"user_mentions":[],"urls":[{"url":"https://t.co/2Ix1yMFbXP","expanded_url":"https://ift.tt/DaA2Cso","display_url":"ift.tt/DaA2Cso","indices":[111,134]}],"media":[{"id":1547938295165816800,"id_str":"1547938295165816833","indices":[163,186],"media_url":"http://pbs.twimg.com/media/FXthrZmVEAEBCI6.jpg","media_url_https":"https://pbs.twimg.com/media/FXthrZmVEAEBCI6.jpg","url":"https://t.co/HOuN2aJOeK","display_url":"pic.twitter.com/HOuN2aJOeK","expanded_url":"https://twitter.com/sparkyour_mh/status/1547938298697379843/photo/1","type":"photo","sizes":{"thumb":{"w":150,"h":150,"resize":"crop"},"medium":{"w":1024,"h":1024,"resize":"fit"},"large":{"w":1024,"h":1024,"resize":"fit"},"small":{"w":680,"h":680,"resize":"fit"}}}]}</t>
  </si>
  <si>
    <t>1547938296017199104</t>
  </si>
  <si>
    <t>FinancialMSW</t>
  </si>
  <si>
    <t>People go from six-figure incomes to living on the streets': It's easier than ever to get addicted to gambling https://t.co/dW7vtGBUO0 #financialstress #socialwork #financialsocialwork #financialwellnesss #financialhealth #HOPE #NASW #SocialWorkTwitter #mentalhealth #debt https://t.co/2AFk9mQM8E</t>
  </si>
  <si>
    <t>Fri Jul 15 13:37:03 +0000 2022</t>
  </si>
  <si>
    <t>17876844</t>
  </si>
  <si>
    <t>http://pbs.twimg.com/profile_images/923574484195532802/kza3ZBIk_normal.jpg</t>
  </si>
  <si>
    <t>Charlotte, North Carolina, USA</t>
  </si>
  <si>
    <t>http://twitter.com/FinancialMSW/statuses/1547938296017199104</t>
  </si>
  <si>
    <t>{"hashtags":[{"text":"financialstress","indices":[136,152]},{"text":"socialwork","indices":[153,164]},{"text":"financialsocialwork","indices":[165,185]},{"text":"financialwellnesss","indices":[186,205]},{"text":"financialhealth","indices":[206,222]},{"text":"HOPE","indices":[223,228]},{"text":"NASW","indices":[229,234]},{"text":"SocialWorkTwitter","indices":[235,253]},{"text":"mentalhealth","indices":[254,267]},{"text":"debt","indices":[268,273]}],"symbols":[],"user_mentions":[],"urls":[{"url":"https://t.co/dW7vtGBUO0","expanded_url":"https://buff.ly/3cdi4FQ","display_url":"buff.ly/3cdi4FQ","indices":[112,135]}],"media":[{"id":1547938290568876000,"id_str":"1547938290568876035","indices":[274,297],"media_url":"http://pbs.twimg.com/media/FXthrIeVUAMd9cD.jpg","media_url_https":"https://pbs.twimg.com/media/FXthrIeVUAMd9cD.jpg","url":"https://t.co/2AFk9mQM8E","display_url":"pic.twitter.com/2AFk9mQM8E","expanded_url":"https://twitter.com/FinancialMSW/status/1547938296017199104/photo/1","type":"photo","sizes":{"thumb":{"w":150,"h":150,"resize":"crop"},"small":{"w":680,"h":356,"resize":"fit"},"medium":{"w":1200,"h":628,"resize":"fit"},"large":{"w":1200,"h":628,"resize":"fit"}}}]}</t>
  </si>
  <si>
    <t>1547938283216179201</t>
  </si>
  <si>
    <t>Frequent fruit intake linked to greater positive mental wellbeing and lesser depression symptoms &amp;gt;&amp;gt; Help tackle mental health https://t.co/2Ix1yMFbXP #mentalhealth #mentalhealth https://t.co/fQI6eKrtKq</t>
  </si>
  <si>
    <t>Fri Jul 15 13:37:00 +0000 2022</t>
  </si>
  <si>
    <t>http://twitter.com/sparkyour_mh/statuses/1547938283216179201</t>
  </si>
  <si>
    <t>{"hashtags":[{"text":"mentalhealth","indices":[156,169]},{"text":"mentalhealth","indices":[170,183]}],"symbols":[],"user_mentions":[],"urls":[{"url":"https://t.co/2Ix1yMFbXP","expanded_url":"https://ift.tt/DaA2Cso","display_url":"ift.tt/DaA2Cso","indices":[132,155]}],"media":[{"id":1547938281714659300,"id_str":"1547938281714659328","indices":[184,207],"media_url":"http://pbs.twimg.com/media/FXthqnfUsAAk8D7.jpg","media_url_https":"https://pbs.twimg.com/media/FXthqnfUsAAk8D7.jpg","url":"https://t.co/fQI6eKrtKq","display_url":"pic.twitter.com/fQI6eKrtKq","expanded_url":"https://twitter.com/sparkyour_mh/status/1547938283216179201/photo/1","type":"photo","sizes":{"thumb":{"w":150,"h":150,"resize":"crop"},"small":{"w":620,"h":480,"resize":"fit"},"large":{"w":620,"h":480,"resize":"fit"},"medium":{"w":620,"h":480,"resize":"fit"}}}]}</t>
  </si>
  <si>
    <t>1547938281853112321</t>
  </si>
  <si>
    <t>TheBrianHogan</t>
  </si>
  <si>
    <t>DAY 85: 
The Tao never does anything,
yet through it all things are done. 
Lao-Tzu, Tao Te Ching
#AncientWisdom
#EasternPhilosophy
#BenevolentUniverse
#MentalHealth</t>
  </si>
  <si>
    <t>2607354223</t>
  </si>
  <si>
    <t>http://pbs.twimg.com/profile_images/485756901175463936/vDJI5SVN_normal.jpeg</t>
  </si>
  <si>
    <t>New Haven, CT</t>
  </si>
  <si>
    <t>http://twitter.com/TheBrianHogan/statuses/1547938281853112321</t>
  </si>
  <si>
    <t>{"hashtags":[{"text":"AncientWisdom","indices":[98,112]},{"text":"EasternPhilosophy","indices":[113,131]},{"text":"BenevolentUniverse","indices":[132,151]},{"text":"MentalHealth","indices":[152,165]}],"symbols":[],"user_mentions":[],"urls":[]}</t>
  </si>
  <si>
    <t>1547938278258577408</t>
  </si>
  <si>
    <t>Wysa raises $20 million to expand its therapist chatbot into a wider set of mental health services &amp;gt;&amp;gt; Help tackle mental health https://t.co/2Ix1yMFbXP #mentalhealth #mentalhealth https://t.co/1OHh1rtSiU</t>
  </si>
  <si>
    <t>Fri Jul 15 13:36:59 +0000 2022</t>
  </si>
  <si>
    <t>http://twitter.com/sparkyour_mh/statuses/1547938278258577408</t>
  </si>
  <si>
    <t>{"hashtags":[{"text":"mentalhealth","indices":[158,171]},{"text":"mentalhealth","indices":[172,185]}],"symbols":[],"user_mentions":[],"urls":[{"url":"https://t.co/2Ix1yMFbXP","expanded_url":"https://ift.tt/DaA2Cso","display_url":"ift.tt/DaA2Cso","indices":[134,157]}],"media":[{"id":1547938276572483600,"id_str":"1547938276572483588","indices":[186,209],"media_url":"http://pbs.twimg.com/media/FXthqUVVUAQWXdv.jpg","media_url_https":"https://pbs.twimg.com/media/FXthqUVVUAQWXdv.jpg","url":"https://t.co/1OHh1rtSiU","display_url":"pic.twitter.com/1OHh1rtSiU","expanded_url":"https://twitter.com/sparkyour_mh/status/1547938278258577408/photo/1","type":"photo","sizes":{"large":{"w":600,"h":400,"resize":"fit"},"medium":{"w":600,"h":400,"resize":"fit"},"thumb":{"w":150,"h":150,"resize":"crop"},"small":{"w":600,"h":400,"resize":"fit"}}}]}</t>
  </si>
  <si>
    <t>1547938272441012224</t>
  </si>
  <si>
    <t>AI platform for mental health Wysa raises $20 million in funding &amp;gt;&amp;gt; Help tackle mental health https://t.co/2Ix1yMFbXP #mentalhealth #mentalhealth https://t.co/uM94S7txeB</t>
  </si>
  <si>
    <t>Fri Jul 15 13:36:58 +0000 2022</t>
  </si>
  <si>
    <t>http://twitter.com/sparkyour_mh/statuses/1547938272441012224</t>
  </si>
  <si>
    <t>{"hashtags":[{"text":"mentalhealth","indices":[124,137]},{"text":"mentalhealth","indices":[138,151]}],"symbols":[],"user_mentions":[],"urls":[{"url":"https://t.co/2Ix1yMFbXP","expanded_url":"https://ift.tt/DaA2Cso","display_url":"ift.tt/DaA2Cso","indices":[100,123]}],"media":[{"id":1547938270536880000,"id_str":"1547938270536880128","indices":[152,175],"media_url":"http://pbs.twimg.com/media/FXthp92VUAAuXvp.jpg","media_url_https":"https://pbs.twimg.com/media/FXthp92VUAAuXvp.jpg","url":"https://t.co/uM94S7txeB","display_url":"pic.twitter.com/uM94S7txeB","expanded_url":"https://twitter.com/sparkyour_mh/status/1547938272441012224/photo/1","type":"photo","sizes":{"small":{"w":680,"h":369,"resize":"fit"},"medium":{"w":1024,"h":555,"resize":"fit"},"thumb":{"w":150,"h":150,"resize":"crop"},"large":{"w":1024,"h":555,"resize":"fit"}}}]}</t>
  </si>
  <si>
    <t>1547938266933895172</t>
  </si>
  <si>
    <t>PureRetirement</t>
  </si>
  <si>
    <t>In July, we turn our charity focus to @MindCharity. Chosen by our colleagues, Mind works to ensure that everyone experiencing a mental health problem gets support and respect. Find out more: https://t.co/9qCaDhOOUi
#Mind #Charity #MentalHealth
https://t.co/11fhXEyMIQ</t>
  </si>
  <si>
    <t>Fri Jul 15 13:36:56 +0000 2022</t>
  </si>
  <si>
    <t>2296345184</t>
  </si>
  <si>
    <t>http://pbs.twimg.com/profile_images/1393100828681121793/rLknh-AB_normal.jpg</t>
  </si>
  <si>
    <t>Leeds</t>
  </si>
  <si>
    <t>http://twitter.com/PureRetirement/statuses/1547938266933895172</t>
  </si>
  <si>
    <t>{"hashtags":[{"text":"Mind","indices":[215,220]},{"text":"Charity","indices":[221,229]},{"text":"MentalHealth","indices":[230,243]}],"symbols":[],"user_mentions":[{"screen_name":"MindCharity","name":"Mind","id":27033505,"id_str":"27033505","indices":[38,50]}],"urls":[{"url":"https://t.co/9qCaDhOOUi","expanded_url":"http://www.mind.org.uk","display_url":"mind.org.uk","indices":[191,214]},{"url":"https://t.co/11fhXEyMIQ","expanded_url":"https://youtu.be/OPxHTZRwXX8","display_url":"youtu.be/OPxHTZRwXX8","indices":[244,267]}]}</t>
  </si>
  <si>
    <t>1547938266145366019</t>
  </si>
  <si>
    <t>HollyMathias</t>
  </si>
  <si>
    <t>840234027768504320</t>
  </si>
  <si>
    <t>http://pbs.twimg.com/profile_images/1511103010423726080/8Mhqs9Jz_normal.jpg</t>
  </si>
  <si>
    <t>Edmonton, AB</t>
  </si>
  <si>
    <t>http://twitter.com/HollyMathias/statuses/1547938266145366019</t>
  </si>
  <si>
    <t>1547938262026575876</t>
  </si>
  <si>
    <t>Tom1Fitzpatrick</t>
  </si>
  <si>
    <t>RT @OSullivanJennie: Powerful advocacy by Dr Orla Kelleher on behalf of her aunt Anna, and fellow residents, before the Oireachtas Public Petitions Committee calling again on @HSELive to reverse its decision to close the Owenacurra #MentalHealth residential facility #Midleton https://t.co/pWZuIVAY5g</t>
  </si>
  <si>
    <t>Fri Jul 15 13:36:55 +0000 2022</t>
  </si>
  <si>
    <t>234341601</t>
  </si>
  <si>
    <t>http://pbs.twimg.com/profile_images/643444979508084736/J4S8Acw1_normal.jpg</t>
  </si>
  <si>
    <t>http://twitter.com/Tom1Fitzpatrick/statuses/1547938262026575876</t>
  </si>
  <si>
    <t>{"hashtags":[],"symbols":[],"user_mentions":[{"screen_name":"OSullivanJennie","name":"JennïeØSullivân","id":1441869494,"id_str":"1441869494","indices":[3,19]}],"urls":[]}</t>
  </si>
  <si>
    <t>1547938189209260032</t>
  </si>
  <si>
    <t>Fri Jul 15 13:36:38 +0000 2022</t>
  </si>
  <si>
    <t>http://twitter.com/terrortelboy1/statuses/1547938189209260032</t>
  </si>
  <si>
    <t>1547938136444977155</t>
  </si>
  <si>
    <t>jennyflorence1</t>
  </si>
  <si>
    <t>Understand the science that underpins Emotional Meditation in this Huffington Post Blog
Access the full series of meditations FREE in the https://t.co/8pEpyhzJpk Library
https://t.co/oje3oN1myg
#MentalHealth #MentalHealthMatters https://t.co/oKneW3dQXG</t>
  </si>
  <si>
    <t>Fri Jul 15 13:36:25 +0000 2022</t>
  </si>
  <si>
    <t>2698067509</t>
  </si>
  <si>
    <t>&lt;a href="https://www.socialjukebox.com" rel="nofollow"&gt;The Social Jukebox&lt;/a&gt;</t>
  </si>
  <si>
    <t>http://pbs.twimg.com/profile_images/1332659425098739713/8k-SCJ2Z_normal.jpg</t>
  </si>
  <si>
    <t>South West, England</t>
  </si>
  <si>
    <t>http://twitter.com/jennyflorence1/statuses/1547938136444977155</t>
  </si>
  <si>
    <t>{"hashtags":[{"text":"MentalHealth","indices":[196,209]},{"text":"MentalHealthMatters","indices":[210,230]}],"symbols":[],"user_mentions":[],"urls":[{"url":"https://t.co/8pEpyhzJpk","expanded_url":"http://www.azemotionalhealth.com","display_url":"azemotionalhealth.com","indices":[139,162]},{"url":"https://t.co/oje3oN1myg","expanded_url":"http://huff.to/29LNi2v","display_url":"huff.to/29LNi2v","indices":[172,195]}],"media":[{"id":1547938133823484000,"id_str":"1547938133823483906","indices":[231,254],"media_url":"http://pbs.twimg.com/media/FXthiAjUcAIzORo.jpg","media_url_https":"https://pbs.twimg.com/media/FXthiAjUcAIzORo.jpg","url":"https://t.co/oKneW3dQXG","display_url":"pic.twitter.com/oKneW3dQXG","expanded_url":"https://twitter.com/jennyflorence1/status/1547938136444977155/photo/1","type":"photo","sizes":{"thumb":{"w":150,"h":150,"resize":"crop"},"medium":{"w":1200,"h":675,"resize":"fit"},"large":{"w":1280,"h":720,"resize":"fit"},"small":{"w":680,"h":383,"resize":"fit"}}}]}</t>
  </si>
  <si>
    <t>1547938116937580552</t>
  </si>
  <si>
    <t>Arfat_Mansuri_7</t>
  </si>
  <si>
    <t>Self Care Ideas for physical and mental health. Click link for details:-
#selfcare #Physicalhealth #Mentalhealth https://t.co/0YufXPKM3U</t>
  </si>
  <si>
    <t>Fri Jul 15 13:36:21 +0000 2022</t>
  </si>
  <si>
    <t>1207726309113090049</t>
  </si>
  <si>
    <t>http://pbs.twimg.com/profile_images/1208242317380841475/myik-Umz_normal.jpg</t>
  </si>
  <si>
    <t>Gujarat, India</t>
  </si>
  <si>
    <t>http://twitter.com/Arfat_Mansuri_7/statuses/1547938116937580552</t>
  </si>
  <si>
    <t>{"hashtags":[{"text":"selfcare","indices":[73,82]},{"text":"Physicalhealth","indices":[83,98]},{"text":"Mentalhealth","indices":[99,112]}],"symbols":[],"user_mentions":[],"urls":[{"url":"https://t.co/0YufXPKM3U","expanded_url":"https://activemotivation1.blogspot.com/2022/07/self-care-ideas-for-physicalmental.html","display_url":"activemotivation1.blogspot.com/2022/07/self-c…","indices":[113,136]}]}</t>
  </si>
  <si>
    <t>1547938113015537667</t>
  </si>
  <si>
    <t>Fri Jul 15 13:36:20 +0000 2022</t>
  </si>
  <si>
    <t>http://twitter.com/OxPsychiatry/statuses/1547938113015537667</t>
  </si>
  <si>
    <t>1547938102177460224</t>
  </si>
  <si>
    <t>Fri Jul 15 13:36:17 +0000 2022</t>
  </si>
  <si>
    <t>http://twitter.com/terrortelboy1/statuses/1547938102177460224</t>
  </si>
  <si>
    <t>1547938079859548161</t>
  </si>
  <si>
    <t>jamessale</t>
  </si>
  <si>
    <t>Fri Jul 15 13:36:12 +0000 2022</t>
  </si>
  <si>
    <t>92035062</t>
  </si>
  <si>
    <t>http://pbs.twimg.com/profile_images/1433368219524505604/kKbwSTBI_normal.jpg</t>
  </si>
  <si>
    <t>http://twitter.com/jamessale/statuses/1547938079859548161</t>
  </si>
  <si>
    <t>1547938033206300674</t>
  </si>
  <si>
    <t>RegalSausage</t>
  </si>
  <si>
    <t>RT @GamersbeatC: #thegiftofgaming is not just for the person going through #cancer but those direct family members who are also affected by this awful disease @christheeagle1 #Mentalhealth #tech4good https://t.co/P5cNBJJ3Zf</t>
  </si>
  <si>
    <t>Fri Jul 15 13:36:01 +0000 2022</t>
  </si>
  <si>
    <t>979528042170155008</t>
  </si>
  <si>
    <t>http://pbs.twimg.com/profile_images/1509904793388658732/51h91TlW_normal.jpg</t>
  </si>
  <si>
    <t>Somerset, UK</t>
  </si>
  <si>
    <t>http://twitter.com/RegalSausage/statuses/1547938033206300674</t>
  </si>
  <si>
    <t>{"hashtags":[{"text":"thegiftofgaming","indices":[17,33]},{"text":"cancer","indices":[75,82]}],"symbols":[],"user_mentions":[{"screen_name":"GamersbeatC","name":"Gamers Beat Cancer","id":1144291219163553800,"id_str":"1144291219163553792","indices":[3,15]}],"urls":[]}</t>
  </si>
  <si>
    <t>1547938032145248257</t>
  </si>
  <si>
    <t>salaamedia</t>
  </si>
  <si>
    <t>#SMread | “The benefit of #therapy is that we can’t self diagnose. When you go to see a therapist they are trained to understand how #Mentalhealth works" Saeed Abduh Malizani #onair @Mimz_Presenter @luqmaanrawat72 https://t.co/1vYw9bzx5t #dontselfdiagnose #wellness #counselling</t>
  </si>
  <si>
    <t>Fri Jul 15 13:36:00 +0000 2022</t>
  </si>
  <si>
    <t>4624133423</t>
  </si>
  <si>
    <t>http://pbs.twimg.com/profile_images/1508592704988590080/xpjLnJO7_normal.jpg</t>
  </si>
  <si>
    <t>http://twitter.com/salaamedia/statuses/1547938032145248257</t>
  </si>
  <si>
    <t>{"hashtags":[{"text":"SMread","indices":[0,7]},{"text":"therapy","indices":[26,34]},{"text":"Mentalhealth","indices":[133,146]},{"text":"onair","indices":[175,181]},{"text":"dontselfdiagnose","indices":[238,255]},{"text":"wellness","indices":[256,265]},{"text":"counselling","indices":[266,278]}],"symbols":[],"user_mentions":[{"screen_name":"Mimz_Presenter","name":"Maryam","id":1264134890,"id_str":"1264134890","indices":[182,197]},{"screen_name":"luqmaanrawat72","name":"Michael Scott","id":1575681048,"id_str":"1575681048","indices":[198,213]}],"urls":[{"url":"https://t.co/1vYw9bzx5t","expanded_url":"https://salaamedia.com/2022/07/15/the-earlier-you-go-for-therapy-the-better/","display_url":"salaamedia.com/2022/07/15/the…","indices":[214,237]}]}</t>
  </si>
  <si>
    <t>1547938023035113473</t>
  </si>
  <si>
    <t>MDRuralHealth</t>
  </si>
  <si>
    <t>Fri Jul 15 13:35:58 +0000 2022</t>
  </si>
  <si>
    <t>2398396266</t>
  </si>
  <si>
    <t>http://pbs.twimg.com/profile_images/687313418328539137/oaFHKaKA_normal.jpg</t>
  </si>
  <si>
    <t>http://twitter.com/MDRuralHealth/statuses/1547938023035113473</t>
  </si>
  <si>
    <t>1547937956488290304</t>
  </si>
  <si>
    <t>MindOfMyOwnApp</t>
  </si>
  <si>
    <t>RT @MindOfMyOwn_Ed: @MindOfMyOwnApp is used in schools to give children &amp;amp; young people a digital platform to talk about their lived experiences – from home to #school life, from resilience levels, #MentalHealth &amp;amp; #Wellbeing ‘temperatures’ to any early #Safeguarding issues. Even Ofsted love us. 😎 https://t.co/q7IygwDaAh</t>
  </si>
  <si>
    <t>Fri Jul 15 13:35:42 +0000 2022</t>
  </si>
  <si>
    <t>1148654450</t>
  </si>
  <si>
    <t>http://pbs.twimg.com/profile_images/817380491041062912/94t8wDhC_normal.jpg</t>
  </si>
  <si>
    <t>http://twitter.com/MindOfMyOwnApp/statuses/1547937956488290304</t>
  </si>
  <si>
    <t>{"hashtags":[],"symbols":[],"user_mentions":[{"screen_name":"MindOfMyOwn_Ed","name":"@MindOfMyOwn_Ed","id":1530176506693042200,"id_str":"1530176506693042176","indices":[3,18]},{"screen_name":"MindOfMyOwnApp","name":"Mind Of My Own","id":1148654450,"id_str":"1148654450","indices":[20,35]}],"urls":[]}</t>
  </si>
  <si>
    <t>1547937939832709120</t>
  </si>
  <si>
    <t>Jess_YOP_</t>
  </si>
  <si>
    <t>RT @yourownplace: @surya_YOP facilitated a workshop in #kingslynn where a @BroadlandHsg trainee expressed this insight. Having her #debt and #mentalhealth experiences met with #nojudgement allowed her to feel seen and heard. @Thirteen_Group see you next time? https://t.co/uZxzJYsJsd</t>
  </si>
  <si>
    <t>Fri Jul 15 13:35:38 +0000 2022</t>
  </si>
  <si>
    <t>1202919041544966147</t>
  </si>
  <si>
    <t>http://pbs.twimg.com/profile_images/1202920308119916544/VfISqqgq_normal.jpg</t>
  </si>
  <si>
    <t>Norwich, England</t>
  </si>
  <si>
    <t>http://twitter.com/Jess_YOP_/statuses/1547937939832709120</t>
  </si>
  <si>
    <t>{"hashtags":[{"text":"kingslynn","indices":[55,65]},{"text":"debt","indices":[131,136]}],"symbols":[],"user_mentions":[{"screen_name":"yourownplace","name":"Your Own Place CIC","id":1954300206,"id_str":"1954300206","indices":[3,16]},{"screen_name":"surya_YOP","name":"Surya YOP","id":1442817178881900500,"id_str":"1442817178881900545","indices":[18,28]},{"screen_name":"BroadlandHsg","name":"Broadland Housing","id":3407285104,"id_str":"3407285104","indices":[74,87]}],"urls":[]}</t>
  </si>
  <si>
    <t>1547937918710194183</t>
  </si>
  <si>
    <t>alysonrowe</t>
  </si>
  <si>
    <t>Fri Jul 15 13:35:33 +0000 2022</t>
  </si>
  <si>
    <t>17600438</t>
  </si>
  <si>
    <t>http://pbs.twimg.com/profile_images/1519710666915028992/-iuvjPE3_normal.jpg</t>
  </si>
  <si>
    <t>Hamilton, Ontario</t>
  </si>
  <si>
    <t>http://twitter.com/alysonrowe/statuses/1547937918710194183</t>
  </si>
  <si>
    <t>1547937910212550663</t>
  </si>
  <si>
    <t>FOwenacurra</t>
  </si>
  <si>
    <t>Fri Jul 15 13:35:31 +0000 2022</t>
  </si>
  <si>
    <t>1440630137423237127</t>
  </si>
  <si>
    <t>http://pbs.twimg.com/profile_images/1528086455763013632/p6rAplck_normal.jpg</t>
  </si>
  <si>
    <t>East Cork, Ireland</t>
  </si>
  <si>
    <t>http://twitter.com/FOwenacurra/statuses/1547937910212550663</t>
  </si>
  <si>
    <t>1547937883008339970</t>
  </si>
  <si>
    <t>Fitness4DtyExam</t>
  </si>
  <si>
    <t>@TheKonfident1 @3finbarr3 @eyokley @MorningConsult Hi!  I'm a realist whose listens to the LEADING Mental HEalth Experts, Authoritarian Experts, Fascism Experts, Political Historians etc who've ACCURATELY WARNED for 7yrs on the TRUMP + GOP! Democratic Leaders REFUSE to LISTEN to them--especially to #MentalHealth Pros! 1/</t>
  </si>
  <si>
    <t>Fri Jul 15 13:35:25 +0000 2022</t>
  </si>
  <si>
    <t>790191528</t>
  </si>
  <si>
    <t>TheKonfident1</t>
  </si>
  <si>
    <t>1214565466414485504</t>
  </si>
  <si>
    <t>1547935439343890435</t>
  </si>
  <si>
    <t>http://pbs.twimg.com/profile_images/1539441074262925312/ImdlJBo__normal.jpg</t>
  </si>
  <si>
    <t>http://twitter.com/Fitness4DtyExam/statuses/1547937883008339970</t>
  </si>
  <si>
    <t>{"hashtags":[{"text":"MentalHealth","indices":[300,313]}],"symbols":[],"user_mentions":[{"screen_name":"TheKonfident1","name":"Deep State Beau","id":790191528,"id_str":"790191528","indices":[0,14]},{"screen_name":"3finbarr3","name":"jeremy finbarr","id":46621192,"id_str":"46621192","indices":[15,25]},{"screen_name":"eyokley","name":"Eli Yokley","id":17827531,"id_str":"17827531","indices":[26,34]},{"screen_name":"MorningConsult","name":"Morning Consult","id":149954544,"id_str":"149954544","indices":[35,50]}],"urls":[]}</t>
  </si>
  <si>
    <t>1547937818042724353</t>
  </si>
  <si>
    <t>KotakLaw</t>
  </si>
  <si>
    <t>How far would you be willing to go to live a life without depression? For Angelika Matson, whose depression was accompanied by suicidal ideation, self-loathing and fatigue, the answer was shock therapy.
https://t.co/rtSpp7J6V0
#MentalHealth #DisabilityLawyer https://t.co/s5RFYKsa5J</t>
  </si>
  <si>
    <t>Fri Jul 15 13:35:09 +0000 2022</t>
  </si>
  <si>
    <t>2457023178</t>
  </si>
  <si>
    <t>http://pbs.twimg.com/profile_images/1314579558381756416/xWlQwetJ_normal.jpg</t>
  </si>
  <si>
    <t>Mississauga/Brampton/Toronto</t>
  </si>
  <si>
    <t>http://twitter.com/KotakLaw/statuses/1547937818042724353</t>
  </si>
  <si>
    <t>{"hashtags":[{"text":"MentalHealth","indices":[229,242]},{"text":"DisabilityLawyer","indices":[243,260]}],"symbols":[],"user_mentions":[],"urls":[{"url":"https://t.co/rtSpp7J6V0","expanded_url":"http://ow.ly/iHuv50JKFM7","display_url":"ow.ly/iHuv50JKFM7","indices":[204,227]}],"media":[{"id":1547937816230826000,"id_str":"1547937816230825986","indices":[261,284],"media_url":"http://pbs.twimg.com/media/FXthPhbVEAIad3T.jpg","media_url_https":"https://pbs.twimg.com/media/FXthPhbVEAIad3T.jpg","url":"https://t.co/s5RFYKsa5J","display_url":"pic.twitter.com/s5RFYKsa5J","expanded_url":"https://twitter.com/KotakLaw/status/1547937818042724353/photo/1","type":"photo","sizes":{"thumb":{"w":150,"h":150,"resize":"crop"},"large":{"w":620,"h":349,"resize":"fit"},"medium":{"w":620,"h":349,"resize":"fit"},"small":{"w":620,"h":349,"resize":"fit"}}}]}</t>
  </si>
  <si>
    <t>1547937815186419716</t>
  </si>
  <si>
    <t>NUJ_LFB</t>
  </si>
  <si>
    <t>There’s a bigger risk to journalists’ #mentalhealth than PTSD. Researchers say moral injury could be the next major challenge. #freelancejournalism is already precarious... https://t.co/Fm6nZCIWEy</t>
  </si>
  <si>
    <t>418190912</t>
  </si>
  <si>
    <t>http://pbs.twimg.com/profile_images/1248671184159465481/Z7OES_L4_normal.jpg</t>
  </si>
  <si>
    <t>London/Remote/Global</t>
  </si>
  <si>
    <t>http://twitter.com/NUJ_LFB/statuses/1547937815186419716</t>
  </si>
  <si>
    <t>{"hashtags":[{"text":"mentalhealth","indices":[38,51]},{"text":"freelancejournalism","indices":[127,147]}],"symbols":[],"user_mentions":[],"urls":[{"url":"https://t.co/Fm6nZCIWEy","expanded_url":"http://ow.ly/ImZS50JWCP1","display_url":"ow.ly/ImZS50JWCP1","indices":[173,196]}]}</t>
  </si>
  <si>
    <t>1547937791081754633</t>
  </si>
  <si>
    <t>AuthorJRose</t>
  </si>
  <si>
    <t>#Soundtracktoalife coming soon. #TrueStory #book #film #CSA #football #Mentalhealth #seekingjustice #Closure https://t.co/32hREMV6zS</t>
  </si>
  <si>
    <t>Fri Jul 15 13:35:03 +0000 2022</t>
  </si>
  <si>
    <t>1345915053472509953</t>
  </si>
  <si>
    <t>http://pbs.twimg.com/profile_images/1546533386314911744/0Dbpk3mY_normal.jpg</t>
  </si>
  <si>
    <t xml:space="preserve"> Powell River BC 🇨🇦🇺🇸</t>
  </si>
  <si>
    <t>http://twitter.com/AuthorJRose/statuses/1547937791081754633</t>
  </si>
  <si>
    <t>{"hashtags":[{"text":"Soundtracktoalife","indices":[0,18]},{"text":"TrueStory","indices":[32,42]},{"text":"book","indices":[43,48]},{"text":"film","indices":[49,54]},{"text":"CSA","indices":[55,59]},{"text":"football","indices":[60,69]},{"text":"Mentalhealth","indices":[70,83]},{"text":"seekingjustice","indices":[84,99]},{"text":"Closure","indices":[100,108]}],"symbols":[],"user_mentions":[],"urls":[{"url":"https://t.co/32hREMV6zS","expanded_url":"https://twitter.com/GavinGeddes7/status/1547677245623283713","display_url":"twitter.com/GavinGeddes7/s…","indices":[109,132]}]}</t>
  </si>
  <si>
    <t>1547937765475504129</t>
  </si>
  <si>
    <t>AriesoesantoS</t>
  </si>
  <si>
    <t>RT @KariJoys: #Gratitude makes EVERYTHING #BEAUTIFUL! 
#JoyTrain #Joy #Love #Peace  #Kindness #MentalHealth #Mindfulness #GoldenHearts #IAM #Quote #spdc #Blessed #IQRTG #ThursdayThoughts #ThursdayMotivation #ThursdayMorning #ThankfulThursday RT @AngelHealingArt https://t.co/bCC6c4OWuM</t>
  </si>
  <si>
    <t>Fri Jul 15 13:34:57 +0000 2022</t>
  </si>
  <si>
    <t>2332175647</t>
  </si>
  <si>
    <t>http://pbs.twimg.com/profile_images/446277744997847040/fhdTr7g1_normal.jpeg</t>
  </si>
  <si>
    <t>europa</t>
  </si>
  <si>
    <t>http://twitter.com/AriesoesantoS/statuses/1547937765475504129</t>
  </si>
  <si>
    <t>{"hashtags":[{"text":"Gratitude","indices":[14,24]},{"text":"BEAUTIFUL","indices":[42,52]},{"text":"JoyTrain","indices":[56,65]},{"text":"Joy","indices":[66,70]},{"text":"Love","indices":[71,76]},{"text":"Peace","indices":[77,83]},{"text":"Kindness","indices":[85,94]},{"text":"MentalHealth","indices":[95,108]},{"text":"Mindfulness","indices":[109,121]},{"text":"GoldenHearts","indices":[122,135]}],"symbols":[],"user_mentions":[{"screen_name":"KariJoys","name":"Kari Joys MS","id":18359336,"id_str":"18359336","indices":[3,12]}],"urls":[]}</t>
  </si>
  <si>
    <t>1547937686396157953</t>
  </si>
  <si>
    <t>Fri Jul 15 13:34:38 +0000 2022</t>
  </si>
  <si>
    <t>http://twitter.com/AriesoesantoS/statuses/1547937686396157953</t>
  </si>
  <si>
    <t>1547937675151151106</t>
  </si>
  <si>
    <t>michelle_verran</t>
  </si>
  <si>
    <t>Fri Jul 15 13:34:35 +0000 2022</t>
  </si>
  <si>
    <t>852586787147051009</t>
  </si>
  <si>
    <t>http://pbs.twimg.com/profile_images/1054861237069271040/Y2VFHhv0_normal.jpg</t>
  </si>
  <si>
    <t>Wisconsin, USA</t>
  </si>
  <si>
    <t>http://twitter.com/michelle_verran/statuses/1547937675151151106</t>
  </si>
  <si>
    <t>1547937661465214976</t>
  </si>
  <si>
    <t>CatsCraftLaughs</t>
  </si>
  <si>
    <t>Yup. 
#emotionalintelligence #emotionalhealth #Mentalhealth #MentalHealthMatters #MentalHealthAwareness https://t.co/w1kDr8VnQD</t>
  </si>
  <si>
    <t>Fri Jul 15 13:34:32 +0000 2022</t>
  </si>
  <si>
    <t>1481755228949016576</t>
  </si>
  <si>
    <t>http://pbs.twimg.com/profile_images/1481755434054676482/d7JOmOFY_normal.jpg</t>
  </si>
  <si>
    <t>http://twitter.com/CatsCraftLaughs/statuses/1547937661465214976</t>
  </si>
  <si>
    <t>{"hashtags":[{"text":"emotionalintelligence","indices":[6,28]},{"text":"emotionalhealth","indices":[29,45]},{"text":"Mentalhealth","indices":[46,59]},{"text":"MentalHealthMatters","indices":[60,80]},{"text":"MentalHealthAwareness","indices":[81,103]}],"symbols":[],"user_mentions":[],"urls":[],"media":[{"id":1547937658885664800,"id_str":"1547937658885664768","indices":[104,127],"media_url":"http://pbs.twimg.com/media/FXthGXRUcAAeb05.jpg","media_url_https":"https://pbs.twimg.com/media/FXthGXRUcAAeb05.jpg","url":"https://t.co/w1kDr8VnQD","display_url":"pic.twitter.com/w1kDr8VnQD","expanded_url":"https://twitter.com/CatsCraftLaughs/status/1547937661465214976/photo/1","type":"photo","sizes":{"thumb":{"w":150,"h":150,"resize":"crop"},"small":{"w":680,"h":680,"resize":"fit"},"medium":{"w":960,"h":960,"resize":"fit"},"large":{"w":960,"h":960,"resize":"fit"}}}]}</t>
  </si>
  <si>
    <t>1547937625478115330</t>
  </si>
  <si>
    <t>RT @KariJoys: The #Miracle of #Gratitude... 
#JoyTrain #Joy #MentalHealth #Mindfulness #GoldenHearts #IAM #Blessed #Quote #IAmChoosingLove #Quotes #IQRTG #ThursdayMorning #ThursdayThoughts #ThursdayMotivation #ThankfulThursday RT @Voieinterieure https://t.co/uEaAqCo92X</t>
  </si>
  <si>
    <t>Fri Jul 15 13:34:23 +0000 2022</t>
  </si>
  <si>
    <t>http://twitter.com/AriesoesantoS/statuses/1547937625478115330</t>
  </si>
  <si>
    <t>{"hashtags":[{"text":"Miracle","indices":[18,26]},{"text":"Gratitude","indices":[30,40]},{"text":"JoyTrain","indices":[46,55]},{"text":"Joy","indices":[56,60]},{"text":"MentalHealth","indices":[61,74]},{"text":"Mindfulness","indices":[75,87]},{"text":"GoldenHearts","indices":[88,101]},{"text":"IAM","indices":[102,106]},{"text":"Blessed","indices":[107,115]},{"text":"Quote","indices":[116,122]},{"text":"IAmChoosingLove","indices":[123,139]}],"symbols":[],"user_mentions":[{"screen_name":"KariJoys","name":"Kari Joys MS","id":18359336,"id_str":"18359336","indices":[3,12]}],"urls":[]}</t>
  </si>
  <si>
    <t>1547937577633689600</t>
  </si>
  <si>
    <t>Sachin55476477</t>
  </si>
  <si>
    <t>RT @nickystevo: If you share one thing today, make sure it’s a kind word #positive #Mentalhealth #mindset #Kindness #joyTrain #KindnessMatters #ThinkBIGSundayWithMarsha #bekind https://t.co/IgNChJivnH</t>
  </si>
  <si>
    <t>Fri Jul 15 13:34:12 +0000 2022</t>
  </si>
  <si>
    <t>720796507558035457</t>
  </si>
  <si>
    <t>http://pbs.twimg.com/profile_images/1393841248310480897/U8WBy0m4_normal.jpg</t>
  </si>
  <si>
    <t>http://twitter.com/Sachin55476477/statuses/1547937577633689600</t>
  </si>
  <si>
    <t>{"hashtags":[{"text":"positive","indices":[73,82]},{"text":"Mentalhealth","indices":[83,96]},{"text":"mindset","indices":[97,105]},{"text":"Kindness","indices":[106,115]},{"text":"joyTrain","indices":[116,125]}],"symbols":[],"user_mentions":[{"screen_name":"nickystevo","name":"Nichola L Stephenson","id":722076001086222300,"id_str":"722076001086222337","indices":[3,14]}],"urls":[]}</t>
  </si>
  <si>
    <t>1547937568414609408</t>
  </si>
  <si>
    <t>Antoni0Aguirre</t>
  </si>
  <si>
    <t>Oprah famously once said this about mentors. What are your thoughts on this? 👇🏽
#mentorship #mindset #mentalhealth #coaching #coachantonio https://t.co/H82yDHnbL8</t>
  </si>
  <si>
    <t>Fri Jul 15 13:34:10 +0000 2022</t>
  </si>
  <si>
    <t>4461738559</t>
  </si>
  <si>
    <t>http://pbs.twimg.com/profile_images/1405750152149692417/jfucC6un_normal.jpg</t>
  </si>
  <si>
    <t>National Capital Region</t>
  </si>
  <si>
    <t>http://twitter.com/Antoni0Aguirre/statuses/1547937568414609408</t>
  </si>
  <si>
    <t>{"hashtags":[{"text":"mentorship","indices":[81,92]},{"text":"mindset","indices":[93,101]},{"text":"mentalhealth","indices":[102,115]},{"text":"coaching","indices":[116,125]},{"text":"coachantonio","indices":[126,139]}],"symbols":[],"user_mentions":[],"urls":[],"media":[{"id":1547937357147476000,"id_str":"1547937357147475974","indices":[140,163],"media_url":"http://pbs.twimg.com/ext_tw_video_thumb/1547937357147475974/pu/img/eGCS6MpYseWN0rVh.jpg","media_url_https":"https://pbs.twimg.com/ext_tw_video_thumb/1547937357147475974/pu/img/eGCS6MpYseWN0rVh.jpg","url":"https://t.co/H82yDHnbL8","display_url":"pic.twitter.com/H82yDHnbL8","expanded_url":"https://twitter.com/Antoni0Aguirre/status/1547937568414609408/video/1","type":"photo","sizes":{"thumb":{"w":150,"h":150,"resize":"crop"},"small":{"w":383,"h":680,"resize":"fit"},"large":{"w":720,"h":1280,"resize":"fit"},"medium":{"w":675,"h":1200,"resize":"fit"}}}]}</t>
  </si>
  <si>
    <t>1547937542158237698</t>
  </si>
  <si>
    <t>missphysics93</t>
  </si>
  <si>
    <t>If you find this helpful, I'd appreciate you sharing this article on your feed ✌️😌
#writing #WritingCommunity #mediumwriters #medium #Mentalhealth
https://t.co/2HWIzCM2TX</t>
  </si>
  <si>
    <t>Fri Jul 15 13:34:03 +0000 2022</t>
  </si>
  <si>
    <t>852082565083279360</t>
  </si>
  <si>
    <t>http://pbs.twimg.com/profile_images/1505525555814445065/AU8cada8_normal.jpg</t>
  </si>
  <si>
    <t>Gdańsk, Polska</t>
  </si>
  <si>
    <t>http://twitter.com/missphysics93/statuses/1547937542158237698</t>
  </si>
  <si>
    <t>{"hashtags":[{"text":"writing","indices":[84,92]},{"text":"WritingCommunity","indices":[93,110]},{"text":"mediumwriters","indices":[111,125]},{"text":"medium","indices":[126,133]},{"text":"Mentalhealth","indices":[134,147]}],"symbols":[],"user_mentions":[],"urls":[{"url":"https://t.co/2HWIzCM2TX","expanded_url":"https://medium.com/@sjasionowska/be-honest-with-yourself-in-the-first-place-48530225985c","display_url":"medium.com/@sjasionowska/…","indices":[149,172]}]}</t>
  </si>
  <si>
    <t>1547937495215525890</t>
  </si>
  <si>
    <t>picardonhealth</t>
  </si>
  <si>
    <t>988 is about to launch in the U.S. -- a quick number that connects people who are suicidal or in any other mental health crisis to a trained mental health professional. Here's what you need to know, by @RhituC  https://t.co/UUmKT1EXB5 via @NPRhealth #MentalHealth #suicide</t>
  </si>
  <si>
    <t>Fri Jul 15 13:33:52 +0000 2022</t>
  </si>
  <si>
    <t>252794509</t>
  </si>
  <si>
    <t>http://pbs.twimg.com/profile_images/1494078848077635584/HtZV-kGo_normal.jpg</t>
  </si>
  <si>
    <t>http://twitter.com/picardonhealth/statuses/1547937495215525890</t>
  </si>
  <si>
    <t>{"hashtags":[{"text":"MentalHealth","indices":[250,263]},{"text":"suicide","indices":[264,272]}],"symbols":[],"user_mentions":[{"screen_name":"RhituC","name":"Rhitu Chatterjee","id":86956738,"id_str":"86956738","indices":[202,209]},{"screen_name":"NPRHealth","name":"NPR Health News","id":13787352,"id_str":"13787352","indices":[239,249]}],"urls":[{"url":"https://t.co/UUmKT1EXB5","expanded_url":"https://www.npr.org/sections/health-shots/2022/07/15/1111316589/988-suicide-hotline-number?utm_campaign=storyshare&amp;utm_source=twitter.com&amp;utm_medium=social","display_url":"npr.org/sections/healt…","indices":[211,234]}]}</t>
  </si>
  <si>
    <t>1547937477087752200</t>
  </si>
  <si>
    <t>yourownplace</t>
  </si>
  <si>
    <t>@surya_YOP facilitated a workshop in #kingslynn where a @BroadlandHsg trainee expressed this insight. Having her #debt and #mentalhealth experiences met with #nojudgement allowed her to feel seen and heard. @Thirteen_Group see you next time? https://t.co/uZxzJYsJsd</t>
  </si>
  <si>
    <t>Fri Jul 15 13:33:48 +0000 2022</t>
  </si>
  <si>
    <t>1442817178881900545</t>
  </si>
  <si>
    <t>surya_YOP</t>
  </si>
  <si>
    <t>1954300206</t>
  </si>
  <si>
    <t>http://pbs.twimg.com/profile_images/1277291261788028928/Np28AdSn_normal.jpg</t>
  </si>
  <si>
    <t>East Anglia</t>
  </si>
  <si>
    <t>http://twitter.com/yourownplace/statuses/1547937477087752200</t>
  </si>
  <si>
    <t>{"hashtags":[{"text":"kingslynn","indices":[37,47]},{"text":"debt","indices":[113,118]},{"text":"mentalhealth","indices":[123,136]},{"text":"nojudgement","indices":[158,170]}],"symbols":[],"user_mentions":[{"screen_name":"surya_YOP","name":"Surya YOP","id":1442817178881900500,"id_str":"1442817178881900545","indices":[0,10]},{"screen_name":"BroadlandHsg","name":"Broadland Housing","id":3407285104,"id_str":"3407285104","indices":[56,69]},{"screen_name":"Thirteen_Group","name":"Thirteen Group","id":2423485578,"id_str":"2423485578","indices":[207,222]}],"urls":[],"media":[{"id":1547937474634064000,"id_str":"1547937474634063872","indices":[242,265],"media_url":"http://pbs.twimg.com/media/FXtg7o4UIAABzKX.jpg","media_url_https":"https://pbs.twimg.com/media/FXtg7o4UIAABzKX.jpg","url":"https://t.co/uZxzJYsJsd","display_url":"pic.twitter.com/uZxzJYsJsd","expanded_url":"https://twitter.com/yourownplace/status/1547937477087752200/photo/1","type":"photo","sizes":{"thumb":{"w":150,"h":150,"resize":"crop"},"medium":{"w":1200,"h":674,"resize":"fit"},"small":{"w":680,"h":382,"resize":"fit"},"large":{"w":1500,"h":843,"resize":"fit"}}}]}</t>
  </si>
  <si>
    <t>1547937369290027012</t>
  </si>
  <si>
    <t>Kempo50</t>
  </si>
  <si>
    <t>I look at #988 as a starting place where we can really reimagine #mentalhealth care,” said Hannah Wesolowski, chief advocacy officer for the National Alliance on Mental Illness.  #suicide #hotline  https://t.co/NiXeMuoz8D</t>
  </si>
  <si>
    <t>Fri Jul 15 13:33:22 +0000 2022</t>
  </si>
  <si>
    <t>235718672</t>
  </si>
  <si>
    <t>http://pbs.twimg.com/profile_images/562444465382490112/NdKFIqkp_normal.jpeg</t>
  </si>
  <si>
    <t>http://twitter.com/Kempo50/statuses/1547937369290027012</t>
  </si>
  <si>
    <t>{"hashtags":[{"text":"mentalhealth","indices":[65,78]},{"text":"suicide","indices":[179,187]},{"text":"hotline","indices":[188,196]}],"symbols":[],"user_mentions":[],"urls":[{"url":"https://t.co/NiXeMuoz8D","expanded_url":"https://www.washingtonpost.com/health/2022/07/14/suicide-hotline-988/","display_url":"washingtonpost.com/health/2022/07…","indices":[198,221]}]}</t>
  </si>
  <si>
    <t>1547937318085963776</t>
  </si>
  <si>
    <t>RT @KariJoys: #Laughter is good for the #Soul! #JoYTrain #Joy #Love #MentalHealth #Mindfulness RT @loveGoldenHeart https://t.co/unvKYccoQl</t>
  </si>
  <si>
    <t>Fri Jul 15 13:33:10 +0000 2022</t>
  </si>
  <si>
    <t>http://twitter.com/AriesoesantoS/statuses/1547937318085963776</t>
  </si>
  <si>
    <t>{"hashtags":[{"text":"Laughter","indices":[14,23]},{"text":"Soul","indices":[40,45]},{"text":"JoYTrain","indices":[47,56]},{"text":"Joy","indices":[57,61]},{"text":"Love","indices":[62,67]},{"text":"MentalHealth","indices":[68,81]},{"text":"Mindfulness","indices":[82,94]}],"symbols":[],"user_mentions":[{"screen_name":"KariJoys","name":"Kari Joys MS","id":18359336,"id_str":"18359336","indices":[3,12]},{"screen_name":"loveGoldenHeart","name":"💛Christina Goebel, M.A.","id":911844515706744800,"id_str":"911844515706744832","indices":[98,114]}],"urls":[],"media":[{"id":1141160211379556400,"id_str":"1141160211379556353","indices":[115,138],"media_url":"http://pbs.twimg.com/tweet_video_thumb/D9Y3KocWkAElOcG.jpg","media_url_https":"https://pbs.twimg.com/tweet_video_thumb/D9Y3KocWkAElOcG.jpg","url":"https://t.co/unvKYccoQl","display_url":"pic.twitter.com/unvKYccoQl","expanded_url":"https://twitter.com/loveGoldenHeart/status/1141160219101290496/photo/1","type":"photo","sizes":{"small":{"w":480,"h":480,"resize":"fit"},"thumb":{"w":150,"h":150,"resize":"crop"},"large":{"w":480,"h":480,"resize":"fit"},"medium":{"w":480,"h":480,"resize":"fit"}},"source_status_id":1141160219101290500,"source_status_id_str":"1141160219101290496","source_user_id":911844515706744800,"source_user_id_str":"911844515706744832"}]}</t>
  </si>
  <si>
    <t>1547937309609189379</t>
  </si>
  <si>
    <t>NoreenBLaughter</t>
  </si>
  <si>
    <t>Living on the Smile Side of Life https://t.co/oWGy39rzJi #mentalhealth #wellness</t>
  </si>
  <si>
    <t>Fri Jul 15 13:33:08 +0000 2022</t>
  </si>
  <si>
    <t>3901318762</t>
  </si>
  <si>
    <t>&lt;a href="https://paper.li" rel="nofollow"&gt;Paper.li&lt;/a&gt;</t>
  </si>
  <si>
    <t>http://pbs.twimg.com/profile_images/1546175600293023744/mSuntaTi_normal.jpg</t>
  </si>
  <si>
    <t>http://twitter.com/NoreenBLaughter/statuses/1547937309609189379</t>
  </si>
  <si>
    <t>{"hashtags":[{"text":"mentalhealth","indices":[57,70]},{"text":"wellness","indices":[71,80]}],"symbols":[],"user_mentions":[],"urls":[{"url":"https://t.co/oWGy39rzJi","expanded_url":"https://paper.li/e-1545870634?share_id=a9f323f0-0442-11ed-ad57-fa163e65ae25","display_url":"paper.li/e-1545870634?s…","indices":[33,56]}]}</t>
  </si>
  <si>
    <t>1547937288365101057</t>
  </si>
  <si>
    <t>What a privilege to facilitate a @yourownplace workshop in #kingslynn where a @BroadlandHsg trainee expressed this insight. Having her #debt and #mentalhealth experiences met with #nojudgement allowed her to feel seen and heard. @NHGhousing see you next time? https://t.co/AIu1m8ZGck</t>
  </si>
  <si>
    <t>Fri Jul 15 13:33:03 +0000 2022</t>
  </si>
  <si>
    <t>http://pbs.twimg.com/profile_images/1442817291897524225/EvgeJRL__normal.jpg</t>
  </si>
  <si>
    <t>http://twitter.com/surya_YOP/statuses/1547937288365101057</t>
  </si>
  <si>
    <t>{"hashtags":[{"text":"kingslynn","indices":[59,69]},{"text":"debt","indices":[135,140]},{"text":"mentalhealth","indices":[145,158]},{"text":"nojudgement","indices":[180,192]}],"symbols":[],"user_mentions":[{"screen_name":"yourownplace","name":"Your Own Place CIC","id":1954300206,"id_str":"1954300206","indices":[33,46]},{"screen_name":"BroadlandHsg","name":"Broadland Housing","id":3407285104,"id_str":"3407285104","indices":[78,91]},{"screen_name":"NHGhousing","name":"Notting Hill Genesis","id":190242427,"id_str":"190242427","indices":[229,240]}],"urls":[],"media":[{"id":1547937286154645500,"id_str":"1547937286154645504","indices":[260,283],"media_url":"http://pbs.twimg.com/media/FXtgwqvUcAAt29m.jpg","media_url_https":"https://pbs.twimg.com/media/FXtgwqvUcAAt29m.jpg","url":"https://t.co/AIu1m8ZGck","display_url":"pic.twitter.com/AIu1m8ZGck","expanded_url":"https://twitter.com/surya_YOP/status/1547937288365101057/photo/1","type":"photo","sizes":{"thumb":{"w":150,"h":150,"resize":"crop"},"medium":{"w":1200,"h":674,"resize":"fit"},"small":{"w":680,"h":382,"resize":"fit"},"large":{"w":1500,"h":843,"resize":"fit"}}}]}</t>
  </si>
  <si>
    <t>1547937185155821572</t>
  </si>
  <si>
    <t>beachydreamer</t>
  </si>
  <si>
    <t>🚨 #Mentalhealth #CrisisHotline 🙏🏾
https://t.co/HHguTADYVE</t>
  </si>
  <si>
    <t>Fri Jul 15 13:32:38 +0000 2022</t>
  </si>
  <si>
    <t>1614123668</t>
  </si>
  <si>
    <t>http://pbs.twimg.com/profile_images/1395204418518323202/ZcB6BLXc_normal.jpg</t>
  </si>
  <si>
    <t>http://twitter.com/beachydreamer/statuses/1547937185155821572</t>
  </si>
  <si>
    <t>{"hashtags":[{"text":"Mentalhealth","indices":[2,15]},{"text":"CrisisHotline","indices":[16,30]}],"symbols":[],"user_mentions":[],"urls":[{"url":"https://t.co/HHguTADYVE","expanded_url":"https://wgal.com/article/988-national-mental-health-crisis-hotline/40605144","display_url":"wgal.com/article/988-na…","indices":[34,57]}]}</t>
  </si>
  <si>
    <t>1547937173277589504</t>
  </si>
  <si>
    <t>IversNorton</t>
  </si>
  <si>
    <t>This is a good question to sit with.
https://t.co/fCfFlz3sxB
#ReadTheStain #writer #writing #blogger #psychology #mentalhealth #listen #connection #peace #mystery https://t.co/IyiyWVIvDE</t>
  </si>
  <si>
    <t>Fri Jul 15 13:32:36 +0000 2022</t>
  </si>
  <si>
    <t>1443569252053704705</t>
  </si>
  <si>
    <t>http://pbs.twimg.com/profile_images/1456783620971040768/RSLCYCUe_normal.jpg</t>
  </si>
  <si>
    <t>Ithaca, NY</t>
  </si>
  <si>
    <t>http://twitter.com/IversNorton/statuses/1547937173277589504</t>
  </si>
  <si>
    <t>{"hashtags":[{"text":"ReadTheStain","indices":[63,76]},{"text":"writer","indices":[77,84]},{"text":"writing","indices":[85,93]},{"text":"blogger","indices":[94,102]},{"text":"psychology","indices":[103,114]},{"text":"mentalhealth","indices":[115,128]},{"text":"listen","indices":[129,136]},{"text":"connection","indices":[137,148]},{"text":"peace","indices":[149,155]},{"text":"mystery","indices":[156,164]}],"symbols":[],"user_mentions":[],"urls":[{"url":"https://t.co/fCfFlz3sxB","expanded_url":"https://www.catherineiversnorton.com/blog","display_url":"catherineiversnorton.com/blog","indices":[38,61]}],"media":[{"id":1547937151140040700,"id_str":"1547937151140040704","indices":[165,188],"media_url":"http://pbs.twimg.com/media/FXtgozxVEAAPJNP.jpg","media_url_https":"https://pbs.twimg.com/media/FXtgozxVEAAPJNP.jpg","url":"https://t.co/IyiyWVIvDE","display_url":"pic.twitter.com/IyiyWVIvDE","expanded_url":"https://twitter.com/IversNorton/status/1547937173277589504/photo/1","type":"photo","sizes":{"small":{"w":680,"h":680,"resize":"fit"},"thumb":{"w":150,"h":150,"resize":"crop"},"medium":{"w":1080,"h":1080,"resize":"fit"},"large":{"w":1080,"h":1080,"resize":"fit"}}}]}</t>
  </si>
  <si>
    <t>1547937157083324419</t>
  </si>
  <si>
    <t>epstrong</t>
  </si>
  <si>
    <t>Fri Jul 15 13:32:32 +0000 2022</t>
  </si>
  <si>
    <t>717104374162415616</t>
  </si>
  <si>
    <t>&lt;a href="http://epmatch.com" rel="nofollow"&gt;EpMatch&lt;/a&gt;</t>
  </si>
  <si>
    <t>http://pbs.twimg.com/profile_images/717107709699424257/4d82KBrj_normal.jpg</t>
  </si>
  <si>
    <t>http://twitter.com/epstrong/statuses/1547937157083324419</t>
  </si>
  <si>
    <t>1547937087776624644</t>
  </si>
  <si>
    <t>LetsTalk_TB</t>
  </si>
  <si>
    <t>Here are ways to show up for yourself, because you come first.
#SelfCare #MentalHealth #SelfLove #Mindset #Journey #Inspire #PersonalGrowth #LoveYourself https://t.co/AEYUVmNAnu</t>
  </si>
  <si>
    <t>Fri Jul 15 13:32:15 +0000 2022</t>
  </si>
  <si>
    <t>1410318334252441606</t>
  </si>
  <si>
    <t>http://pbs.twimg.com/profile_images/1413523638289063945/q_42mnK8_normal.jpg</t>
  </si>
  <si>
    <t>Tampa, FL</t>
  </si>
  <si>
    <t>http://twitter.com/LetsTalk_TB/statuses/1547937087776624644</t>
  </si>
  <si>
    <t>{"hashtags":[{"text":"SelfCare","indices":[64,73]},{"text":"MentalHealth","indices":[74,87]},{"text":"SelfLove","indices":[88,97]},{"text":"Mindset","indices":[98,106]},{"text":"Journey","indices":[107,115]},{"text":"Inspire","indices":[116,124]},{"text":"PersonalGrowth","indices":[125,140]},{"text":"LoveYourself","indices":[141,154]}],"symbols":[],"user_mentions":[],"urls":[],"media":[{"id":1547936957170192400,"id_str":"1547936957170192385","indices":[155,178],"media_url":"http://pbs.twimg.com/media/FXtgdhLUEAEy2Xk.jpg","media_url_https":"https://pbs.twimg.com/media/FXtgdhLUEAEy2Xk.jpg","url":"https://t.co/AEYUVmNAnu","display_url":"pic.twitter.com/AEYUVmNAnu","expanded_url":"https://twitter.com/LetsTalk_TB/status/1547937087776624644/photo/1","type":"photo","sizes":{"medium":{"w":1080,"h":1080,"resize":"fit"},"thumb":{"w":150,"h":150,"resize":"crop"},"small":{"w":680,"h":680,"resize":"fit"},"large":{"w":1080,"h":1080,"resize":"fit"}}}]}</t>
  </si>
  <si>
    <t>1547937079241232387</t>
  </si>
  <si>
    <t>FlipChartRick</t>
  </si>
  <si>
    <t>Fri Jul 15 13:32:13 +0000 2022</t>
  </si>
  <si>
    <t>142318717</t>
  </si>
  <si>
    <t>http://pbs.twimg.com/profile_images/923946247668379650/Od4B5-vM_normal.jpg</t>
  </si>
  <si>
    <t>http://twitter.com/FlipChartRick/statuses/1547937079241232387</t>
  </si>
  <si>
    <t>1547937079048343554</t>
  </si>
  <si>
    <t>muhebw</t>
  </si>
  <si>
    <t>247296085</t>
  </si>
  <si>
    <t>http://pbs.twimg.com/profile_images/597866415631269888/I8UjcSOK_normal.jpg</t>
  </si>
  <si>
    <t>Glouceter UK</t>
  </si>
  <si>
    <t>http://twitter.com/muhebw/statuses/1547937079048343554</t>
  </si>
  <si>
    <t>1547937047356121088</t>
  </si>
  <si>
    <t>Hipollyti</t>
  </si>
  <si>
    <t>Fri Jul 15 13:32:06 +0000 2022</t>
  </si>
  <si>
    <t>919283024000356357</t>
  </si>
  <si>
    <t>http://pbs.twimg.com/profile_images/1416395793637027844/I5Dv3CVt_normal.jpg</t>
  </si>
  <si>
    <t>http://twitter.com/Hipollyti/statuses/1547937047356121088</t>
  </si>
  <si>
    <t>1547937038577463297</t>
  </si>
  <si>
    <t>Fri Jul 15 13:32:03 +0000 2022</t>
  </si>
  <si>
    <t>http://twitter.com/Hipollyti/statuses/1547937038577463297</t>
  </si>
  <si>
    <t>1547937035679215619</t>
  </si>
  <si>
    <t>BerthaCentre</t>
  </si>
  <si>
    <t>As part of our work to to better support youth the @BerthaCentre Team have put together a list of free and affordable mental health services here: https://t.co/4s76pUOeQX. Share with your networks to get youth the support they need.#youngmindmatters #mentalhealth #mentalwellbeing https://t.co/6u1GZ4is4Q</t>
  </si>
  <si>
    <t>2221390676</t>
  </si>
  <si>
    <t>http://pbs.twimg.com/profile_images/1208995269380935680/OL5g9qmF_normal.jpg</t>
  </si>
  <si>
    <t>South Africa</t>
  </si>
  <si>
    <t>http://twitter.com/BerthaCentre/statuses/1547937035679215619</t>
  </si>
  <si>
    <t>{"hashtags":[{"text":"youngmindmatters","indices":[232,249]},{"text":"mentalhealth","indices":[250,263]},{"text":"mentalwellbeing","indices":[264,280]}],"symbols":[],"user_mentions":[{"screen_name":"BerthaCentre","name":"Bertha Centre","id":2221390676,"id_str":"2221390676","indices":[51,64]}],"urls":[{"url":"https://t.co/4s76pUOeQX","expanded_url":"https://bit.ly/3PtSgmX","display_url":"bit.ly/3PtSgmX","indices":[147,170]}],"media":[{"id":1547936453367177200,"id_str":"1547936453367177216","indices":[281,304],"media_url":"http://pbs.twimg.com/media/FXtgAMXUIAAMDk5.jpg","media_url_https":"https://pbs.twimg.com/media/FXtgAMXUIAAMDk5.jpg","url":"https://t.co/6u1GZ4is4Q","display_url":"pic.twitter.com/6u1GZ4is4Q","expanded_url":"https://twitter.com/BerthaCentre/status/1547937035679215619/photo/1","type":"photo","sizes":{"large":{"w":999,"h":547,"resize":"fit"},"thumb":{"w":150,"h":150,"resize":"crop"},"medium":{"w":999,"h":547,"resize":"fit"},"small":{"w":680,"h":372,"resize":"fit"}}}]}</t>
  </si>
  <si>
    <t>1547936875830136832</t>
  </si>
  <si>
    <t>gimbhi1</t>
  </si>
  <si>
    <t>Arise Raises Over $4 Million to Build Inclusive Eating Disorder Treatment and Mental Health Support. https://t.co/0F3nMefJ3C (@PRNewswire)
.
.
#mentalhealth #mentalillness #eatingdisorder</t>
  </si>
  <si>
    <t>Fri Jul 15 13:31:25 +0000 2022</t>
  </si>
  <si>
    <t>1234650090264027136</t>
  </si>
  <si>
    <t>http://pbs.twimg.com/profile_images/1344360156193288194/U4Vd8_xy_normal.jpg</t>
  </si>
  <si>
    <t>http://twitter.com/gimbhi1/statuses/1547936875830136832</t>
  </si>
  <si>
    <t>{"hashtags":[{"text":"mentalhealth","indices":[143,156]},{"text":"mentalillness","indices":[157,171]},{"text":"eatingdisorder","indices":[172,187]}],"symbols":[],"user_mentions":[{"screen_name":"PRNewswire","name":"PR Newswire","id":4898501,"id_str":"4898501","indices":[126,137]}],"urls":[{"url":"https://t.co/0F3nMefJ3C","expanded_url":"https://prn.to/3IDYsH0","display_url":"prn.to/3IDYsH0","indices":[101,124]}]}</t>
  </si>
  <si>
    <t>1547936871921029123</t>
  </si>
  <si>
    <t>hi_ariess</t>
  </si>
  <si>
    <t>Anak baru di tweet nekat nge-tweet karena cuma pengen bagiin ini #Mentalhealth #Telegram https://t.co/k8Tetokksm</t>
  </si>
  <si>
    <t>Fri Jul 15 13:31:24 +0000 2022</t>
  </si>
  <si>
    <t>1519177113936416768</t>
  </si>
  <si>
    <t>http://twitter.com/hi_ariess/statuses/1547936871921029123</t>
  </si>
  <si>
    <t>{"hashtags":[{"text":"Mentalhealth","indices":[65,78]},{"text":"Telegram","indices":[79,88]}],"symbols":[],"user_mentions":[],"urls":[],"media":[{"id":1547936820205219800,"id_str":"1547936820205219841","indices":[89,112],"media_url":"http://pbs.twimg.com/media/FXtgVi8UcAErxSD.jpg","media_url_https":"https://pbs.twimg.com/media/FXtgVi8UcAErxSD.jpg","url":"https://t.co/k8Tetokksm","display_url":"pic.twitter.com/k8Tetokksm","expanded_url":"https://twitter.com/hi_ariess/status/1547936871921029123/photo/1","type":"photo","sizes":{"medium":{"w":675,"h":1200,"resize":"fit"},"thumb":{"w":150,"h":150,"resize":"crop"},"large":{"w":720,"h":1280,"resize":"fit"},"small":{"w":383,"h":680,"resize":"fit"}}}]}</t>
  </si>
  <si>
    <t>1547936787149963277</t>
  </si>
  <si>
    <t>KinGGUmDeNG84</t>
  </si>
  <si>
    <t>Retweet this because someone somewhere in the string of people you are connected to needs to see this today.. 
@LastAncients @NXTLVL_Takeover #mentalhealth #SuicidePrevention 
https://t.co/387YtVFq47
1-800-273-TALK (8255)
1-800-799-4889 (for deaf and hard of hearing) https://t.co/zIGEB9U943</t>
  </si>
  <si>
    <t>Fri Jul 15 13:31:03 +0000 2022</t>
  </si>
  <si>
    <t>1291000388364247041</t>
  </si>
  <si>
    <t>http://pbs.twimg.com/profile_images/1314433631880916992/99HN4jPm_normal.jpg</t>
  </si>
  <si>
    <t>Queens, New York</t>
  </si>
  <si>
    <t>http://twitter.com/KinGGUmDeNG84/statuses/1547936787149963277</t>
  </si>
  <si>
    <t>{"hashtags":[{"text":"mentalhealth","indices":[143,156]},{"text":"SuicidePrevention","indices":[157,175]}],"symbols":[],"user_mentions":[{"screen_name":"LastAncients","name":"L A S T x A N C I E N T S","id":1441233824864616400,"id_str":"1441233824864616455","indices":[112,125]},{"screen_name":"NXTLVL_Takeover","name":"NXT LVL Gaming","id":3401207673,"id_str":"3401207673","indices":[126,142]}],"urls":[{"url":"https://t.co/387YtVFq47","expanded_url":"https://buff.ly/3O7qgVf","display_url":"buff.ly/3O7qgVf","indices":[178,201]}],"media":[{"id":1547936782997606400,"id_str":"1547936782997606401","indices":[270,293],"media_url":"http://pbs.twimg.com/media/FXtgTYVVUAECl5y.jpg","media_url_https":"https://pbs.twimg.com/media/FXtgTYVVUAECl5y.jpg","url":"https://t.co/zIGEB9U943","display_url":"pic.twitter.com/zIGEB9U943","expanded_url":"https://twitter.com/KinGGUmDeNG84/status/1547936787149963277/photo/1","type":"photo","sizes":{"thumb":{"w":150,"h":150,"resize":"crop"},"medium":{"w":278,"h":292,"resize":"fit"},"large":{"w":278,"h":292,"resize":"fit"},"small":{"w":278,"h":292,"resize":"fit"}}}]}</t>
  </si>
  <si>
    <t>1547936755252203526</t>
  </si>
  <si>
    <t>bsndesign</t>
  </si>
  <si>
    <t>This week, I share the surprising story of how I found a new client, and learned (again!) to sit with my emotions.
These weeky #mentalhealth updates show life with #ocd.
#mwh #sketchnotes
https://t.co/JUP0DZIxF5</t>
  </si>
  <si>
    <t>Fri Jul 15 13:30:56 +0000 2022</t>
  </si>
  <si>
    <t>192908148</t>
  </si>
  <si>
    <t>http://pbs.twimg.com/profile_images/1335099106222469122/urjFOXfv_normal.jpg</t>
  </si>
  <si>
    <t>Lehi, UT</t>
  </si>
  <si>
    <t>http://twitter.com/bsndesign/statuses/1547936755252203526</t>
  </si>
  <si>
    <t>{"hashtags":[{"text":"mentalhealth","indices":[128,141]},{"text":"ocd","indices":[165,169]},{"text":"mwh","indices":[172,176]},{"text":"sketchnotes","indices":[177,189]}],"symbols":[],"user_mentions":[],"urls":[{"url":"https://t.co/JUP0DZIxF5","expanded_url":"https://bennorris.com/2022/07/15/buying-windows","display_url":"bennorris.com/2022/07/15/buy…","indices":[191,214]}]}</t>
  </si>
  <si>
    <t>1547936737569124352</t>
  </si>
  <si>
    <t>NAMIChicago</t>
  </si>
  <si>
    <t>#Improv can be a creative tool for better #MentalHealth! Join us for our in-person Improv for Self Care Peer Support Group and develop skills for increasing your tolerance of life’s twists and turns. Sign up at https://t.co/PRyKmBFTlk #YesAnd #SupportGroup #NAMIChicago https://t.co/oZXzxZMUq2</t>
  </si>
  <si>
    <t>Fri Jul 15 13:30:52 +0000 2022</t>
  </si>
  <si>
    <t>32659334</t>
  </si>
  <si>
    <t>http://pbs.twimg.com/profile_images/1450524793128853508/QwdGFRnt_normal.jpg</t>
  </si>
  <si>
    <t>Chicago, IL</t>
  </si>
  <si>
    <t>http://twitter.com/NAMIChicago/statuses/1547936737569124352</t>
  </si>
  <si>
    <t>{"hashtags":[{"text":"Improv","indices":[0,7]},{"text":"MentalHealth","indices":[42,55]},{"text":"YesAnd","indices":[235,242]},{"text":"SupportGroup","indices":[243,256]},{"text":"NAMIChicago","indices":[257,269]}],"symbols":[],"user_mentions":[],"urls":[{"url":"https://t.co/PRyKmBFTlk","expanded_url":"http://namichicago.org/groups-and-classes","display_url":"namichicago.org/groups-and-cla…","indices":[211,234]}],"media":[{"id":1547936706971676700,"id_str":"1547936706971676672","indices":[270,293],"media_url":"http://pbs.twimg.com/media/FXtgO9HVsAAuRUG.jpg","media_url_https":"https://pbs.twimg.com/media/FXtgO9HVsAAuRUG.jpg","url":"https://t.co/oZXzxZMUq2","display_url":"pic.twitter.com/oZXzxZMUq2","expanded_url":"https://twitter.com/NAMIChicago/status/1547936737569124352/photo/1","type":"photo","sizes":{"thumb":{"w":150,"h":150,"resize":"crop"},"small":{"w":525,"h":680,"resize":"fit"},"medium":{"w":927,"h":1200,"resize":"fit"},"large":{"w":1583,"h":2048,"resize":"fit"}}}]}</t>
  </si>
  <si>
    <t>1547936723857879045</t>
  </si>
  <si>
    <t>Gehrmann_Steve</t>
  </si>
  <si>
    <t>@BlackettMusic @tweeterforyou2 Uplifting inspirational stories and thoughts on happiness and life from interviews with people of all ages and walks of life #writerslift #Mentalhealth #gifts #giftideas #books #BeHappy https://t.co/od0TKrfeg2</t>
  </si>
  <si>
    <t>Fri Jul 15 13:30:48 +0000 2022</t>
  </si>
  <si>
    <t>2291423306</t>
  </si>
  <si>
    <t>1547890760455901191</t>
  </si>
  <si>
    <t>http://pbs.twimg.com/profile_images/780871584450023426/MJckstUM_normal.jpg</t>
  </si>
  <si>
    <t>http://twitter.com/Gehrmann_Steve/statuses/1547936723857879045</t>
  </si>
  <si>
    <t>{"hashtags":[{"text":"writerslift","indices":[156,168]},{"text":"Mentalhealth","indices":[169,182]},{"text":"gifts","indices":[183,189]},{"text":"giftideas","indices":[190,200]},{"text":"books","indices":[201,207]},{"text":"BeHappy","indices":[208,216]}],"symbols":[],"user_mentions":[{"screen_name":"BlackettMusic","name":"BlackettMusic.com  Art Community","id":1072295719845879800,"id_str":"1072295719845879808","indices":[0,14]},{"screen_name":"tweeterforyou2","name":"Tweeterforyou2","id":1437829485731188700,"id_str":"1437829485731188739","indices":[15,30]}],"urls":[{"url":"https://t.co/od0TKrfeg2","expanded_url":"https://www.amazon.com/Happy-Zone-Steve-Gehrmann/dp/1737079003/ref=mp_s_a_1_1?keywords=the+happy+zone&amp;qid=1657715833&amp;sr=8-1#","display_url":"amazon.com/Happy-Zone-Ste…","indices":[217,240]}]}</t>
  </si>
  <si>
    <t>1547936711342100480</t>
  </si>
  <si>
    <t>#Mental #Health and #Wellness Professional (MHW) Diploma #Course
Discover a flexible and comprehensive way of understanding mental health as a Certified Mental Health Professional (MHP)
https://t.co/hrV9bkUFBL
#udemy #achology #mentalhealth #lifestyle #psychology #online https://t.co/NswnwqW5Ty</t>
  </si>
  <si>
    <t>Fri Jul 15 13:30:45 +0000 2022</t>
  </si>
  <si>
    <t>http://twitter.com/byLilyV/statuses/1547936711342100480</t>
  </si>
  <si>
    <t>{"hashtags":[{"text":"Mental","indices":[0,7]},{"text":"Health","indices":[8,15]},{"text":"Wellness","indices":[20,29]},{"text":"Course","indices":[57,64]},{"text":"udemy","indices":[212,218]},{"text":"achology","indices":[219,228]},{"text":"mentalhealth","indices":[229,242]},{"text":"lifestyle","indices":[243,253]},{"text":"psychology","indices":[254,265]},{"text":"online","indices":[266,273]}],"symbols":[],"user_mentions":[],"urls":[{"url":"https://t.co/hrV9bkUFBL","expanded_url":"https://media4you.social/career-development/online-courses/71-mental-health-practitioner-course.html","display_url":"media4you.social/career-develop…","indices":[187,210]}],"media":[{"id":1547936707441414100,"id_str":"1547936707441414145","indices":[274,297],"media_url":"http://pbs.twimg.com/media/FXtgO-3VUAE5s5M.jpg","media_url_https":"https://pbs.twimg.com/media/FXtgO-3VUAE5s5M.jpg","url":"https://t.co/NswnwqW5Ty","display_url":"pic.twitter.com/NswnwqW5Ty","expanded_url":"https://twitter.com/byLilyV/status/1547936711342100480/photo/1","type":"photo","sizes":{"thumb":{"w":150,"h":150,"resize":"crop"},"small":{"w":640,"h":426,"resize":"fit"},"medium":{"w":640,"h":426,"resize":"fit"},"large":{"w":640,"h":426,"resize":"fit"}}}]}</t>
  </si>
  <si>
    <t>1547936695978319873</t>
  </si>
  <si>
    <t>TashjianSM</t>
  </si>
  <si>
    <t>RT @FradkinIsaac: We all know the experience of trying to stop an unwanted thought. But, can we preempt an unwanted thought from coming to mind altogether? We (with @EranEldar) examined this in a new study (https://t.co/zrYyuQGoig). A🧵
#Psychology
#MentalHealth
#ComputationalPsychiatry</t>
  </si>
  <si>
    <t>Fri Jul 15 13:30:42 +0000 2022</t>
  </si>
  <si>
    <t>18345077</t>
  </si>
  <si>
    <t>http://pbs.twimg.com/profile_images/1498806299621871618/2-cPIWwA_normal.jpg</t>
  </si>
  <si>
    <t>http://twitter.com/TashjianSM/statuses/1547936695978319873</t>
  </si>
  <si>
    <t>{"hashtags":[],"symbols":[],"user_mentions":[{"screen_name":"FradkinIsaac","name":"Isaac Fradkin","id":1215387711965667300,"id_str":"1215387711965667329","indices":[3,16]}],"urls":[]}</t>
  </si>
  <si>
    <t>1547936687879499777</t>
  </si>
  <si>
    <t>jyotirgamya_org</t>
  </si>
  <si>
    <t>Hypochondria: What is illness anxiety disorder? By @MNT_Tim
https://t.co/6IBU5rWZcj
#Hypochondria #Anxiety #anxietydisorders #illnessanxiety #Mentalhealth https://t.co/j9PKXXggUL</t>
  </si>
  <si>
    <t>Fri Jul 15 13:30:40 +0000 2022</t>
  </si>
  <si>
    <t>95845869</t>
  </si>
  <si>
    <t>http://pbs.twimg.com/profile_images/1417080003804614663/2O3DqRpq_normal.jpg</t>
  </si>
  <si>
    <t>http://twitter.com/jyotirgamya_org/statuses/1547936687879499777</t>
  </si>
  <si>
    <t>{"hashtags":[{"text":"Hypochondria","indices":[85,98]},{"text":"Anxiety","indices":[99,107]},{"text":"anxietydisorders","indices":[108,125]},{"text":"illnessanxiety","indices":[126,141]},{"text":"Mentalhealth","indices":[142,155]}],"symbols":[],"user_mentions":[{"screen_name":"MNT_Tim","name":"Tim Newman","id":4494022813,"id_str":"4494022813","indices":[51,59]}],"urls":[{"url":"https://t.co/6IBU5rWZcj","expanded_url":"https://www.medicalnewstoday.com/articles/9983","display_url":"medicalnewstoday.com/articles/9983","indices":[60,83]}],"media":[{"id":1547936683676446700,"id_str":"1547936683676446720","indices":[156,179],"media_url":"http://pbs.twimg.com/media/FXtgNmVUsAA95WE.jpg","media_url_https":"https://pbs.twimg.com/media/FXtgNmVUsAA95WE.jpg","url":"https://t.co/j9PKXXggUL","display_url":"pic.twitter.com/j9PKXXggUL","expanded_url":"https://twitter.com/jyotirgamya_org/status/1547936687879499777/photo/1","type":"photo","sizes":{"small":{"w":659,"h":680,"resize":"fit"},"thumb":{"w":150,"h":150,"resize":"crop"},"medium":{"w":800,"h":825,"resize":"fit"},"large":{"w":800,"h":825,"resize":"fit"}}}]}</t>
  </si>
  <si>
    <t>1547936648477831173</t>
  </si>
  <si>
    <t>MUnwynd</t>
  </si>
  <si>
    <t>self-love at its finest 😠
#mentalhealthmeme #meme #memes #memesdaily #mentalhealth #funny #relatable #mentalhealthsupport #psychologymemes #psychology #relatablememes #relatablepost #memepage #therapymemes #psychologystudent #therapy #mindunwynd https://t.co/28FT4ThExT</t>
  </si>
  <si>
    <t>Fri Jul 15 13:30:30 +0000 2022</t>
  </si>
  <si>
    <t>1426890259892084736</t>
  </si>
  <si>
    <t>http://pbs.twimg.com/profile_images/1426891068386144266/gheBPuXY_normal.jpg</t>
  </si>
  <si>
    <t>http://twitter.com/MUnwynd/statuses/1547936648477831173</t>
  </si>
  <si>
    <t>{"hashtags":[{"text":"mentalhealthmeme","indices":[27,44]},{"text":"meme","indices":[45,50]},{"text":"memes","indices":[51,57]},{"text":"memesdaily","indices":[58,69]},{"text":"mentalhealth","indices":[70,83]},{"text":"funny","indices":[84,90]},{"text":"relatable","indices":[91,101]},{"text":"mentalhealthsupport","indices":[102,122]},{"text":"psychologymemes","indices":[123,139]},{"text":"psychology","indices":[140,151]},{"text":"relatablememes","indices":[152,167]},{"text":"relatablepost","indices":[168,182]},{"text":"memepage","indices":[183,192]},{"text":"therapymemes","indices":[193,206]},{"text":"psychologystudent","indices":[207,225]},{"text":"therapy","indices":[226,234]},{"text":"mindunwynd","indices":[235,246]}],"symbols":[],"user_mentions":[],"urls":[],"media":[{"id":1547936639577518000,"id_str":"1547936639577518081","indices":[247,270],"media_url":"http://pbs.twimg.com/media/FXtgLCDUcAECdcR.jpg","media_url_https":"https://pbs.twimg.com/media/FXtgLCDUcAECdcR.jpg","url":"https://t.co/28FT4ThExT","display_url":"pic.twitter.com/28FT4ThExT","expanded_url":"https://twitter.com/MUnwynd/status/1547936648477831173/photo/1","type":"photo","sizes":{"thumb":{"w":150,"h":150,"resize":"crop"},"large":{"w":1080,"h":1080,"resize":"fit"},"medium":{"w":1080,"h":1080,"resize":"fit"},"small":{"w":680,"h":680,"resize":"fit"}}}]}</t>
  </si>
  <si>
    <t>1547936625832837122</t>
  </si>
  <si>
    <t>shaleen_de</t>
  </si>
  <si>
    <t>RT @Neeraj10z: Humanity is an integral part of capital in life. The only means of communication between humans and #animals is the means of emotion. - #NeerajQuotes 
#HumanityFirst #SDGs #Mentalhealth
@UN @UNOCHA @Min_FAHD @PIB_MoFAHD @UNESCO @UNDP
@UNEP @ErikSolheim @RajBhavanHP https://t.co/0ZqsMaXJlX</t>
  </si>
  <si>
    <t>Fri Jul 15 13:30:25 +0000 2022</t>
  </si>
  <si>
    <t>1545084768534003713</t>
  </si>
  <si>
    <t>http://pbs.twimg.com/profile_images/1545084959446241281/L11Bw5iP_normal.png</t>
  </si>
  <si>
    <t>http://twitter.com/shaleen_de/statuses/1547936625832837122</t>
  </si>
  <si>
    <t>{"hashtags":[{"text":"animals","indices":[115,123]}],"symbols":[],"user_mentions":[{"screen_name":"Neeraj10z","name":"Neeraj ( Poetry /writer/YouthMindset4Peace)","id":1406962704934260700,"id_str":"1406962704934260736","indices":[3,13]}],"urls":[]}</t>
  </si>
  <si>
    <t>1547936603892461569</t>
  </si>
  <si>
    <t>Try #Empathy &amp;amp; #Kindness.. #JoyTrain #Joy #Love #Quote #MentalHealth #Mindfulness RT @coachmekat https://t.co/qNUK8zTmRO</t>
  </si>
  <si>
    <t>Fri Jul 15 13:30:20 +0000 2022</t>
  </si>
  <si>
    <t>http://twitter.com/KariJoys/statuses/1547936603892461569</t>
  </si>
  <si>
    <t>{"hashtags":[{"text":"Empathy","indices":[4,12]},{"text":"Kindness","indices":[19,28]},{"text":"JoyTrain","indices":[31,40]},{"text":"Joy","indices":[41,45]},{"text":"Love","indices":[46,51]},{"text":"Quote","indices":[52,58]},{"text":"MentalHealth","indices":[59,72]},{"text":"Mindfulness","indices":[73,85]}],"symbols":[],"user_mentions":[{"screen_name":"coachmekat","name":"Katrina White🌤🌈💕","id":3270408655,"id_str":"3270408655","indices":[89,100]}],"urls":[],"media":[{"id":1405486352813097000,"id_str":"1405486352813096968","indices":[101,124],"media_url":"http://pbs.twimg.com/tweet_video_thumb/E4FKZCwVgAgAaiD.jpg","media_url_https":"https://pbs.twimg.com/tweet_video_thumb/E4FKZCwVgAgAaiD.jpg","url":"https://t.co/qNUK8zTmRO","display_url":"pic.twitter.com/qNUK8zTmRO","expanded_url":"https://twitter.com/coachmekat/status/1405486379308503042/photo/1","type":"photo","sizes":{"medium":{"w":640,"h":640,"resize":"fit"},"thumb":{"w":150,"h":150,"resize":"crop"},"large":{"w":640,"h":640,"resize":"fit"},"small":{"w":640,"h":640,"resize":"fit"}},"source_status_id":1405486379308503000,"source_status_id_str":"1405486379308503042","source_user_id":3270408655,"source_user_id_str":"3270408655"}]}</t>
  </si>
  <si>
    <t>1547936602734731265</t>
  </si>
  <si>
    <t>Manifattura40</t>
  </si>
  <si>
    <t>RT @EHC_Haemophilia: At its virtual event on 22 June, the EHC #thinktank announced its 2 new workstreams: 'Access Equity' and 'Future Care Pathways'. Read more about each workstream on https://t.co/m5gy1mg57N #patientaccess #behavioralscience #telehealth #ai #mentalhealth https://t.co/DKSopZGc6j</t>
  </si>
  <si>
    <t>772361408956731392</t>
  </si>
  <si>
    <t>&lt;a href="http://www.massimilianovurro.com" rel="nofollow"&gt;Twitter Bot 2020_87&lt;/a&gt;</t>
  </si>
  <si>
    <t>http://pbs.twimg.com/profile_images/1041780951813169153/IMkHkS5S_normal.jpg</t>
  </si>
  <si>
    <t>Web</t>
  </si>
  <si>
    <t>http://twitter.com/Manifattura40/statuses/1547936602734731265</t>
  </si>
  <si>
    <t>{"hashtags":[{"text":"thinktank","indices":[62,72]}],"symbols":[],"user_mentions":[{"screen_name":"EHC_Haemophilia","name":"EHC_Haemophilia","id":852837687778201600,"id_str":"852837687778201600","indices":[3,19]}],"urls":[]}</t>
  </si>
  <si>
    <t>1547936596216803331</t>
  </si>
  <si>
    <t>Maahokgit</t>
  </si>
  <si>
    <t>Out of nowhere, I remembered how my mother said that my aunt (her oldest sister) raised me for the few years of my life. My behaviour towards her makes so much sense now.
#Family #ChildhoodMemories #Relationship #MentalHealth</t>
  </si>
  <si>
    <t>Fri Jul 15 13:30:18 +0000 2022</t>
  </si>
  <si>
    <t>3853053749</t>
  </si>
  <si>
    <t>http://pbs.twimg.com/profile_images/1461838485254463495/QIIR0QeT_normal.jpg</t>
  </si>
  <si>
    <t>http://twitter.com/Maahokgit/statuses/1547936596216803331</t>
  </si>
  <si>
    <t>{"hashtags":[{"text":"Family","indices":[172,179]},{"text":"ChildhoodMemories","indices":[180,198]},{"text":"Relationship","indices":[199,212]},{"text":"MentalHealth","indices":[213,226]}],"symbols":[],"user_mentions":[],"urls":[]}</t>
  </si>
  <si>
    <t>1547936589946400772</t>
  </si>
  <si>
    <t>LawArts</t>
  </si>
  <si>
    <t>"The National Suicide Prevention Lifeline is getting an upgrade. On July 16, 2022, the Lifeline will change from its previous number (800-273-8255) to just 3 digits: 988."
#MentalHealth #Wellness #SuicidePrevention #VLA #LCA
https://t.co/HsjGeTssyE https://t.co/IPcH03zQqs</t>
  </si>
  <si>
    <t>Fri Jul 15 13:30:16 +0000 2022</t>
  </si>
  <si>
    <t>1867835070</t>
  </si>
  <si>
    <t>http://pbs.twimg.com/profile_images/1191770250741780480/f-owqPEs_normal.jpg</t>
  </si>
  <si>
    <t>http://twitter.com/LawArts/statuses/1547936589946400772</t>
  </si>
  <si>
    <t>{"hashtags":[{"text":"MentalHealth","indices":[173,186]},{"text":"Wellness","indices":[187,196]},{"text":"SuicidePrevention","indices":[197,215]},{"text":"VLA","indices":[216,220]},{"text":"LCA","indices":[221,225]}],"symbols":[],"user_mentions":[],"urls":[{"url":"https://t.co/HsjGeTssyE","expanded_url":"http://ow.ly/VVSx50JV4IG","display_url":"ow.ly/VVSx50JV4IG","indices":[226,249]},{"url":"https://t.co/IPcH03zQqs","expanded_url":"https://www.psychiatrictimes.com/view/new-988-suicide-hotline-hope-or-hype","display_url":"psychiatrictimes.com/view/new-988-s…","indices":[250,273]}]}</t>
  </si>
  <si>
    <t>1547936586192408579</t>
  </si>
  <si>
    <t>artmorganblair</t>
  </si>
  <si>
    <t>Thought of the day: The world can feel hostile to those who don’t follow the status quo, but I’d rather run toward the things that bring me joy that live a life governed by fear. 
#Mentalhealth #eatingdisorderrecovery #selfcare #writer #quoteoftheday #quote</t>
  </si>
  <si>
    <t>730793690977980416</t>
  </si>
  <si>
    <t>http://pbs.twimg.com/profile_images/1536103744600805377/x1gRjB2r_normal.jpg</t>
  </si>
  <si>
    <t>http://twitter.com/artmorganblair/statuses/1547936586192408579</t>
  </si>
  <si>
    <t>{"hashtags":[{"text":"Mentalhealth","indices":[181,194]},{"text":"eatingdisorderrecovery","indices":[195,218]},{"text":"selfcare","indices":[219,228]},{"text":"writer","indices":[229,236]},{"text":"quoteoftheday","indices":[237,251]},{"text":"quote","indices":[252,258]}],"symbols":[],"user_mentions":[],"urls":[]}</t>
  </si>
  <si>
    <t>1547936583885565952</t>
  </si>
  <si>
    <t>Darrell02554398</t>
  </si>
  <si>
    <t>RT @lizzie_virgo_x2: Happy #fridaymorning yall! Hope everyone had a great week and has an amazing weekend! 💕💕#cptsd #mentalhealth #AbuseHasNoGender  #NarcissisticAbuse #growth #deppfam #TGIF https://t.co/AIbOpMryKv</t>
  </si>
  <si>
    <t>Fri Jul 15 13:30:15 +0000 2022</t>
  </si>
  <si>
    <t>1349880380460040192</t>
  </si>
  <si>
    <t>http://pbs.twimg.com/profile_images/1532720210775621640/qugmWUc0_normal.jpg</t>
  </si>
  <si>
    <t>http://twitter.com/Darrell02554398/statuses/1547936583885565952</t>
  </si>
  <si>
    <t>{"hashtags":[{"text":"fridaymorning","indices":[27,41]},{"text":"cptsd","indices":[109,115]},{"text":"mentalhealth","indices":[116,129]}],"symbols":[],"user_mentions":[{"screen_name":"lizzie_virgo_x2","name":"lizzie.the.double.virgo♍️♍️","id":1522234777499312000,"id_str":"1522234777499312129","indices":[3,19]}],"urls":[]}</t>
  </si>
  <si>
    <t>1547936571344957440</t>
  </si>
  <si>
    <t>Fri Jul 15 13:30:12 +0000 2022</t>
  </si>
  <si>
    <t>http://twitter.com/OfficeSutra/statuses/1547936571344957440</t>
  </si>
  <si>
    <t>1547936558501597186</t>
  </si>
  <si>
    <t>Longboat_Rond</t>
  </si>
  <si>
    <t>#MentalHealth support for #veterans is now easy to find through #OpCourage, specialised mental health service by the #NHS. 
For more information on Op Courage, visit - https://t.co/jhOU9Trhnf 
#UK #Military #Awareness #OpCourage #UKGov #GP #EnglandGP #UKArmedForces #ArmedForces https://t.co/2gKoFUT1Co</t>
  </si>
  <si>
    <t>Fri Jul 15 13:30:09 +0000 2022</t>
  </si>
  <si>
    <t>1501604880540073990</t>
  </si>
  <si>
    <t>http://pbs.twimg.com/profile_images/1501605344610758657/fUb4g2aE_normal.jpg</t>
  </si>
  <si>
    <t>http://twitter.com/Longboat_Rond/statuses/1547936558501597186</t>
  </si>
  <si>
    <t>{"hashtags":[{"text":"MentalHealth","indices":[0,13]},{"text":"veterans","indices":[26,35]},{"text":"OpCourage","indices":[64,74]},{"text":"NHS","indices":[117,121]},{"text":"UK","indices":[195,198]},{"text":"Military","indices":[199,208]},{"text":"Awareness","indices":[209,219]},{"text":"OpCourage","indices":[220,230]},{"text":"UKGov","indices":[231,237]},{"text":"GP","indices":[238,241]},{"text":"EnglandGP","indices":[242,252]},{"text":"UKArmedForces","indices":[253,267]},{"text":"ArmedForces","indices":[268,280]}],"symbols":[],"user_mentions":[],"urls":[{"url":"https://t.co/jhOU9Trhnf","expanded_url":"https://bit.ly/3ABUug1","display_url":"bit.ly/3ABUug1","indices":[169,192]}],"media":[{"id":1547936555330769000,"id_str":"1547936555330768896","indices":[281,304],"media_url":"http://pbs.twimg.com/media/FXtgGINVEAAXPaO.png","media_url_https":"https://pbs.twimg.com/media/FXtgGINVEAAXPaO.png","url":"https://t.co/2gKoFUT1Co","display_url":"pic.twitter.com/2gKoFUT1Co","expanded_url":"https://twitter.com/Longboat_Rond/status/1547936558501597186/photo/1","type":"photo","sizes":{"small":{"w":594,"h":420,"resize":"fit"},"large":{"w":594,"h":420,"resize":"fit"},"medium":{"w":594,"h":420,"resize":"fit"},"thumb":{"w":150,"h":150,"resize":"crop"}}}]}</t>
  </si>
  <si>
    <t>1547936534652788742</t>
  </si>
  <si>
    <t>DannyGautama</t>
  </si>
  <si>
    <t>There are some who will sincerely love you, make you smile, and laugh. You end up showing them the way to your heart.
Then, there are others who disrespect and treat you poorly. Don’t hesitate to show them the way to the door.❤️. #Mentalhealth #fridaymorning #FridayThoughts https://t.co/CdhxRzFz27</t>
  </si>
  <si>
    <t>Fri Jul 15 13:30:03 +0000 2022</t>
  </si>
  <si>
    <t>1167140064771682305</t>
  </si>
  <si>
    <t>http://pbs.twimg.com/profile_images/1545006103527915521/LcIXQ2B3_normal.jpg</t>
  </si>
  <si>
    <t>http://twitter.com/DannyGautama/statuses/1547936534652788742</t>
  </si>
  <si>
    <t>{"hashtags":[{"text":"Mentalhealth","indices":[230,243]},{"text":"fridaymorning","indices":[244,258]},{"text":"FridayThoughts","indices":[259,274]}],"symbols":[],"user_mentions":[],"urls":[],"media":[{"id":1547936530538176500,"id_str":"1547936530538176514","indices":[275,298],"media_url":"http://pbs.twimg.com/media/FXtgEr2UIAIT8Rp.jpg","media_url_https":"https://pbs.twimg.com/media/FXtgEr2UIAIT8Rp.jpg","url":"https://t.co/CdhxRzFz27","display_url":"pic.twitter.com/CdhxRzFz27","expanded_url":"https://twitter.com/DannyGautama/status/1547936534652788742/photo/1","type":"photo","sizes":{"large":{"w":750,"h":569,"resize":"fit"},"thumb":{"w":150,"h":150,"resize":"crop"},"small":{"w":680,"h":516,"resize":"fit"},"medium":{"w":750,"h":569,"resize":"fit"}}}]}</t>
  </si>
  <si>
    <t>1547936534594129925</t>
  </si>
  <si>
    <t>EAB</t>
  </si>
  <si>
    <t>Read the blog to learn insights from EAB and @NAGAPorg's recent survey of graduate #enrollment leaders about their #mentalhealth and wellness. #emchat https://t.co/xG9MTL7XqS</t>
  </si>
  <si>
    <t>755401984241524736</t>
  </si>
  <si>
    <t>http://pbs.twimg.com/profile_images/1542560163827154944/GucEfIDV_normal.png</t>
  </si>
  <si>
    <t>http://twitter.com/EAB/statuses/1547936534594129925</t>
  </si>
  <si>
    <t>{"hashtags":[{"text":"enrollment","indices":[83,94]},{"text":"mentalhealth","indices":[115,128]},{"text":"emchat","indices":[143,150]}],"symbols":[],"user_mentions":[{"screen_name":"NAGAPorg","name":"NAGAP","id":260395795,"id_str":"260395795","indices":[45,54]}],"urls":[{"url":"https://t.co/xG9MTL7XqS","expanded_url":"https://bit.ly/3AheRih","display_url":"bit.ly/3AheRih","indices":[151,174]}]}</t>
  </si>
  <si>
    <t>1547936532207546368</t>
  </si>
  <si>
    <t>IntEdToday</t>
  </si>
  <si>
    <t>How can parents help kids manage academic stress? First, acknowledge the child’s stress without dismissing it. Encourage a child to talk about their stressors, and listen without judgment.  https://t.co/VfyJou9QmC #teens #teenagers #parenting #mentalhealth #wellbeing https://t.co/A26DSZGjEW</t>
  </si>
  <si>
    <t>2481807912</t>
  </si>
  <si>
    <t>http://pbs.twimg.com/profile_images/463987267120279553/uJLtIKv6_normal.jpeg</t>
  </si>
  <si>
    <t xml:space="preserve">Global Citizen </t>
  </si>
  <si>
    <t>http://twitter.com/IntEdToday/statuses/1547936532207546368</t>
  </si>
  <si>
    <t>{"hashtags":[{"text":"teens","indices":[214,220]},{"text":"teenagers","indices":[221,231]},{"text":"parenting","indices":[232,242]},{"text":"mentalhealth","indices":[243,256]},{"text":"wellbeing","indices":[257,267]}],"symbols":[],"user_mentions":[],"urls":[{"url":"https://t.co/VfyJou9QmC","expanded_url":"https://buff.ly/3hGCesh","display_url":"buff.ly/3hGCesh","indices":[190,213]}],"media":[{"id":1547936527799373800,"id_str":"1547936527799373825","indices":[268,291],"media_url":"http://pbs.twimg.com/media/FXtgEhpVUAEkekS.jpg","media_url_https":"https://pbs.twimg.com/media/FXtgEhpVUAEkekS.jpg","url":"https://t.co/A26DSZGjEW","display_url":"pic.twitter.com/A26DSZGjEW","expanded_url":"https://twitter.com/IntEdToday/status/1547936532207546368/photo/1","type":"photo","sizes":{"thumb":{"w":150,"h":150,"resize":"crop"},"small":{"w":680,"h":680,"resize":"fit"},"medium":{"w":1024,"h":1024,"resize":"fit"},"large":{"w":1024,"h":1024,"resize":"fit"}}}]}</t>
  </si>
  <si>
    <t>1547936523038863361</t>
  </si>
  <si>
    <t>emmaydorman</t>
  </si>
  <si>
    <t>Have you read this one on imposter syndrome? 
https://t.co/devr88t4kC
#mentalhealth #wellbeing #blogging #blogshare</t>
  </si>
  <si>
    <t>Fri Jul 15 13:30:01 +0000 2022</t>
  </si>
  <si>
    <t>1060218480</t>
  </si>
  <si>
    <t>http://pbs.twimg.com/profile_images/1135237221789908992/byt4mKQ8_normal.jpg</t>
  </si>
  <si>
    <t>http://twitter.com/emmaydorman/statuses/1547936523038863361</t>
  </si>
  <si>
    <t>{"hashtags":[{"text":"mentalhealth","indices":[72,85]},{"text":"wellbeing","indices":[86,96]},{"text":"blogging","indices":[97,106]},{"text":"blogshare","indices":[107,117]}],"symbols":[],"user_mentions":[],"urls":[{"url":"https://t.co/devr88t4kC","expanded_url":"https://mymusingsandme.co.uk/?p=2170","display_url":"mymusingsandme.co.uk/?p=2170","indices":[47,70]}]}</t>
  </si>
  <si>
    <t>1547936520840982530</t>
  </si>
  <si>
    <t>TEBReview</t>
  </si>
  <si>
    <t>Wellbeing isn’t just something that matters at work. Insight by @thelabcn's @spmacg for The Chiefwellbeing Officer.
https://t.co/PWixmoSY8P #wellbeing #mentalhealth #wellness</t>
  </si>
  <si>
    <t>Fri Jul 15 13:30:00 +0000 2022</t>
  </si>
  <si>
    <t>843877585</t>
  </si>
  <si>
    <t>http://pbs.twimg.com/profile_images/1526117918819225602/OUm413zU_normal.jpg</t>
  </si>
  <si>
    <t>http://twitter.com/TEBReview/statuses/1547936520840982530</t>
  </si>
  <si>
    <t>{"hashtags":[{"text":"wellbeing","indices":[140,150]},{"text":"mentalhealth","indices":[151,164]},{"text":"wellness","indices":[165,174]}],"symbols":[],"user_mentions":[{"screen_name":"thelabcn","name":"The LAB","id":4359739816,"id_str":"4359739816","indices":[64,73]},{"screen_name":"spmacg","name":"Dr. Steven MacGregor","id":302783837,"id_str":"302783837","indices":[76,83]}],"urls":[{"url":"https://t.co/PWixmoSY8P","expanded_url":"https://bit.ly/3z5ydWM","display_url":"bit.ly/3z5ydWM","indices":[116,139]}]}</t>
  </si>
  <si>
    <t>1547936520236961795</t>
  </si>
  <si>
    <t>MindWellLeeds</t>
  </si>
  <si>
    <t>Here's a reminder of our #Kindness messages this week:
💜Be kind to your mind
🧡Be kind to your body
💛Talk kindly to yourself
🤎Spread kindness
💙Be kind &amp;amp; generous to others
💚Be kind to the world
❤️Be kind ever day
https://t.co/FL55vcROcA 
#BeKind #Wellbeing #MentalHealth</t>
  </si>
  <si>
    <t>737927805758013440</t>
  </si>
  <si>
    <t>http://pbs.twimg.com/profile_images/961551592876118021/kyZeNc9i_normal.jpg</t>
  </si>
  <si>
    <t>Leeds, England</t>
  </si>
  <si>
    <t>http://twitter.com/MindWellLeeds/statuses/1547936520236961795</t>
  </si>
  <si>
    <t>{"hashtags":[{"text":"Kindness","indices":[25,34]},{"text":"BeKind","indices":[241,248]},{"text":"Wellbeing","indices":[249,259]},{"text":"MentalHealth","indices":[260,273]}],"symbols":[],"user_mentions":[],"urls":[{"url":"https://t.co/FL55vcROcA","expanded_url":"http://bit.ly/MindWell-Kindness","display_url":"bit.ly/MindWell-Kindn…","indices":[216,239]}]}</t>
  </si>
  <si>
    <t>1547936490759434240</t>
  </si>
  <si>
    <t>PBIRx</t>
  </si>
  <si>
    <t>National 988 #suicide prevention hotline launches Saturday providing 24/7 free &amp;amp; confidential emotional support to those in mental health distress #PBIRx #PharmacyBenefits #PBM #Healthnews #suicideprevention #mentalhealth https://t.co/ZnpOOLbAbW</t>
  </si>
  <si>
    <t>Fri Jul 15 13:29:53 +0000 2022</t>
  </si>
  <si>
    <t>106461669</t>
  </si>
  <si>
    <t>http://pbs.twimg.com/profile_images/1197228329251852288/XI_AfYy2_normal.jpg</t>
  </si>
  <si>
    <t>Milford, CT</t>
  </si>
  <si>
    <t>http://twitter.com/PBIRx/statuses/1547936490759434240</t>
  </si>
  <si>
    <t>{"hashtags":[{"text":"suicide","indices":[13,21]},{"text":"PBIRx","indices":[151,157]},{"text":"PharmacyBenefits","indices":[158,175]},{"text":"PBM","indices":[176,180]},{"text":"Healthnews","indices":[181,192]},{"text":"suicideprevention","indices":[193,211]},{"text":"mentalhealth","indices":[212,225]}],"symbols":[],"user_mentions":[],"urls":[{"url":"https://t.co/ZnpOOLbAbW","expanded_url":"https://www.nbcnews.com/news/us-news/988-suicide-prevention-hotline-launch-nationwide-rcna38297","display_url":"nbcnews.com/news/us-news/9…","indices":[226,249]}]}</t>
  </si>
  <si>
    <t>1547936490394492929</t>
  </si>
  <si>
    <t>EHC_Haemophilia</t>
  </si>
  <si>
    <t>At its virtual event on 22 June, the EHC #thinktank announced its 2 new workstreams: 'Access Equity' and 'Future Care Pathways'. Read more about each workstream on https://t.co/m5gy1mg57N #patientaccess #behavioralscience #telehealth #ai #mentalhealth https://t.co/DKSopZGc6j</t>
  </si>
  <si>
    <t>852837687778201600</t>
  </si>
  <si>
    <t>http://pbs.twimg.com/profile_images/1539212415006654464/AJm1EJl0_normal.jpg</t>
  </si>
  <si>
    <t>Brussels, Belgium</t>
  </si>
  <si>
    <t>http://twitter.com/EHC_Haemophilia/statuses/1547936490394492929</t>
  </si>
  <si>
    <t>{"hashtags":[{"text":"thinktank","indices":[41,51]},{"text":"patientaccess","indices":[188,202]},{"text":"behavioralscience","indices":[203,221]},{"text":"telehealth","indices":[222,233]},{"text":"ai","indices":[234,237]},{"text":"mentalhealth","indices":[238,251]}],"symbols":[],"user_mentions":[],"urls":[{"url":"https://t.co/m5gy1mg57N","expanded_url":"https://ehcthinktank.eu/about-the-workstreams/#healtheconomics","display_url":"ehcthinktank.eu/about-the-work…","indices":[164,187]}],"media":[{"id":1547936349453398000,"id_str":"1547936349453398021","indices":[252,275],"media_url":"http://pbs.twimg.com/media/FXtf6JQVsAUoLkO.jpg","media_url_https":"https://pbs.twimg.com/media/FXtf6JQVsAUoLkO.jpg","url":"https://t.co/DKSopZGc6j","display_url":"pic.twitter.com/DKSopZGc6j","expanded_url":"https://twitter.com/EHC_Haemophilia/status/1547936490394492929/photo/1","type":"photo","sizes":{"thumb":{"w":150,"h":150,"resize":"crop"},"small":{"w":680,"h":313,"resize":"fit"},"large":{"w":744,"h":342,"resize":"fit"},"medium":{"w":744,"h":342,"resize":"fit"}}}]}</t>
  </si>
  <si>
    <t>1547936477585190919</t>
  </si>
  <si>
    <t>journeyofsmiley</t>
  </si>
  <si>
    <t>What is #patience and why is it often so hard to be #patient with ourselves? #Read more on #Journeyofsmiley #Blog https://t.co/wN0McAb7fI
#slowdown
#TakeCare #selfcare #recovery #RecoveryPhrase #Mentalhealth #compassion @patiencehaggin @unseenvalue #Blogs #blogpost #blogoftheday https://t.co/aVEap5dpBJ</t>
  </si>
  <si>
    <t>Fri Jul 15 13:29:50 +0000 2022</t>
  </si>
  <si>
    <t>1425459018391293952</t>
  </si>
  <si>
    <t>http://pbs.twimg.com/profile_images/1425459236369276928/vsfn-z0e_normal.jpg</t>
  </si>
  <si>
    <t xml:space="preserve">West Sussex, England </t>
  </si>
  <si>
    <t>http://twitter.com/journeyofsmiley/statuses/1547936477585190919</t>
  </si>
  <si>
    <t>{"hashtags":[{"text":"patience","indices":[8,17]},{"text":"patient","indices":[52,60]},{"text":"Read","indices":[77,82]},{"text":"Journeyofsmiley","indices":[91,107]},{"text":"Blog","indices":[108,113]},{"text":"slowdown","indices":[138,147]},{"text":"TakeCare","indices":[148,157]},{"text":"selfcare","indices":[158,167]},{"text":"recovery","indices":[168,177]},{"text":"RecoveryPhrase","indices":[178,193]},{"text":"Mentalhealth","indices":[194,207]},{"text":"compassion","indices":[208,219]},{"text":"Blogs","indices":[249,255]},{"text":"blogpost","indices":[256,265]},{"text":"blogoftheday","indices":[266,279]}],"symbols":[],"user_mentions":[{"screen_name":"patiencehaggin","name":"Patience 🧐","id":64285032,"id_str":"64285032","indices":[220,235]},{"screen_name":"unseenvalue","name":"Conviction | Patience","id":796473633069789200,"id_str":"796473633069789184","indices":[236,248]}],"urls":[{"url":"https://t.co/wN0McAb7fI","expanded_url":"https://journeyofsmiley.com/the-importance-of-patience-in-a-journey-of-recovery-2/","display_url":"journeyofsmiley.com/the-importance…","indices":[114,137]}],"media":[{"id":1547936475194372000,"id_str":"1547936475194372098","indices":[280,303],"media_url":"http://pbs.twimg.com/media/FXtgBdrUsAIwJYd.jpg","media_url_https":"https://pbs.twimg.com/media/FXtgBdrUsAIwJYd.jpg","url":"https://t.co/aVEap5dpBJ","display_url":"pic.twitter.com/aVEap5dpBJ","expanded_url":"https://twitter.com/journeyofsmiley/status/1547936477585190919/photo/1","type":"photo","sizes":{"thumb":{"w":150,"h":150,"resize":"crop"},"medium":{"w":882,"h":1200,"resize":"fit"},"large":{"w":1474,"h":2005,"resize":"fit"},"small":{"w":500,"h":680,"resize":"fit"}}}]}</t>
  </si>
  <si>
    <t>1547936471369150465</t>
  </si>
  <si>
    <t>30M_Meditation</t>
  </si>
  <si>
    <t>Emotional turmoil,
Mental tension,
Hormonal imbalance,
Stress, Anger, frustration, anxiety, distress, grief, depression...
Can there be one solution for all these #Mentalhealth situations?
Read here:
https://t.co/YYBIsjcvC5 
#psychology #spirituality #meditation #maslow</t>
  </si>
  <si>
    <t>Fri Jul 15 13:29:48 +0000 2022</t>
  </si>
  <si>
    <t>798036161365045248</t>
  </si>
  <si>
    <t>http://pbs.twimg.com/profile_images/816175556731338752/a_3xo3ZR_normal.jpg</t>
  </si>
  <si>
    <t>http://twitter.com/30M_Meditation/statuses/1547936471369150465</t>
  </si>
  <si>
    <t>{"hashtags":[{"text":"Mentalhealth","indices":[164,177]},{"text":"psychology","indices":[228,239]},{"text":"spirituality","indices":[240,253]},{"text":"meditation","indices":[254,265]},{"text":"maslow","indices":[266,273]}],"symbols":[],"user_mentions":[],"urls":[{"url":"https://t.co/YYBIsjcvC5","expanded_url":"https://meditation30m.blogspot.com/2022/07/climbing-maslows-heirarchy.html","display_url":"meditation30m.blogspot.com/2022/07/climbi…","indices":[202,225]}]}</t>
  </si>
  <si>
    <t>1547936469066469376</t>
  </si>
  <si>
    <t>ZenDoodleNFT</t>
  </si>
  <si>
    <t>1458258867138220035</t>
  </si>
  <si>
    <t>http://pbs.twimg.com/profile_images/1546920676661100545/jp2F98E2_normal.jpg</t>
  </si>
  <si>
    <t>http://twitter.com/ZenDoodleNFT/statuses/1547936469066469376</t>
  </si>
  <si>
    <t>1547936407703867393</t>
  </si>
  <si>
    <t>TeshawnEdmonds</t>
  </si>
  <si>
    <t>RT @Ginger_Zee: New book cover reveal 🙌 
On October 12 I’m bringing you inside the trauma and the hard work it takes every day to heal. 
The tools, the humor and the tears — I want to share it all. 
Pre-order: https://t.co/vFHfLgWxM7
Are you ready for a bit more disaster ???🌪 #mentalhealth https://t.co/R5NrCht4xq</t>
  </si>
  <si>
    <t>Fri Jul 15 13:29:33 +0000 2022</t>
  </si>
  <si>
    <t>19243536</t>
  </si>
  <si>
    <t>http://pbs.twimg.com/profile_images/1455544374905946130/vdB771Ey_normal.jpg</t>
  </si>
  <si>
    <t>http://twitter.com/TeshawnEdmonds/statuses/1547936407703867393</t>
  </si>
  <si>
    <t>{"hashtags":[],"symbols":[],"user_mentions":[{"screen_name":"Ginger_Zee","name":"Ginger Zee","id":84194879,"id_str":"84194879","indices":[3,14]}],"urls":[]}</t>
  </si>
  <si>
    <t>1547936404239294464</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</si>
  <si>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https://t.co/xRDAp9XyzG</t>
  </si>
  <si>
    <t>Fri Jul 15 13:29:32 +0000 2022</t>
  </si>
  <si>
    <t>http://twitter.com/BlackettMusic/statuses/1547936404239294464</t>
  </si>
  <si>
    <t>1547936373390262274</t>
  </si>
  <si>
    <t>Anke</t>
  </si>
  <si>
    <t>Fri Jul 15 13:29:25 +0000 2022</t>
  </si>
  <si>
    <t>7568902</t>
  </si>
  <si>
    <t>http://pbs.twimg.com/profile_images/692751178002763776/N8dWC4qH_normal.jpg</t>
  </si>
  <si>
    <t>Germany</t>
  </si>
  <si>
    <t>http://twitter.com/Anke/statuses/1547936373390262274</t>
  </si>
  <si>
    <t>1547936347733630976</t>
  </si>
  <si>
    <t>GASPPgh</t>
  </si>
  <si>
    <t>RT @PennEnvironment: Hear from @KristinaSaurusR about the toll pollution is having on our #MentalHealth https://t.co/6nGdVHxbHh</t>
  </si>
  <si>
    <t>Fri Jul 15 13:29:19 +0000 2022</t>
  </si>
  <si>
    <t>169106309</t>
  </si>
  <si>
    <t>http://pbs.twimg.com/profile_images/1527340111968423945/xhee6ucY_normal.jpg</t>
  </si>
  <si>
    <t>1133 S. Braddock, Edgewood, PA</t>
  </si>
  <si>
    <t>http://twitter.com/GASPPgh/statuses/1547936347733630976</t>
  </si>
  <si>
    <t>{"hashtags":[{"text":"MentalHealth","indices":[90,103]}],"symbols":[],"user_mentions":[{"screen_name":"PennEnvironment","name":"PennEnvironment","id":77021598,"id_str":"77021598","indices":[3,19]},{"screen_name":"KristinaSaurusR","name":"Kristina Marusic","id":1093217887,"id_str":"1093217887","indices":[31,47]}],"urls":[{"url":"https://t.co/6nGdVHxbHh","expanded_url":"https://bit.ly/3aJR6oL","display_url":"bit.ly/3aJR6oL","indices":[104,127]}]}</t>
  </si>
  <si>
    <t>1547936338669740035</t>
  </si>
  <si>
    <t>Fri Jul 15 13:29:17 +0000 2022</t>
  </si>
  <si>
    <t>http://twitter.com/BlackettPromo/statuses/1547936338669740035</t>
  </si>
  <si>
    <t>1547936315848609792</t>
  </si>
  <si>
    <t>MatthewABasile</t>
  </si>
  <si>
    <t>So this is technically part two of my podcast miniseries but the costumes were so good we had to post this episode to YouTube as well 
https://t.co/jBfyMFjxVF
#Mentalhealth #MentalHealthAwareness 
#podcast 
#originalcharacters 
#audiodrama 
#performance 
#writer</t>
  </si>
  <si>
    <t>Fri Jul 15 13:29:11 +0000 2022</t>
  </si>
  <si>
    <t>1543936230349479939</t>
  </si>
  <si>
    <t>http://pbs.twimg.com/profile_images/1544399828569956355/zfqnFHZr_normal.jpg</t>
  </si>
  <si>
    <t>http://twitter.com/MatthewABasile/statuses/1547936315848609792</t>
  </si>
  <si>
    <t>{"hashtags":[{"text":"Mentalhealth","indices":[161,174]},{"text":"MentalHealthAwareness","indices":[175,197]},{"text":"podcast","indices":[199,207]},{"text":"originalcharacters","indices":[209,228]},{"text":"audiodrama","indices":[230,241]},{"text":"performance","indices":[243,255]},{"text":"writer","indices":[257,264]}],"symbols":[],"user_mentions":[],"urls":[{"url":"https://t.co/jBfyMFjxVF","expanded_url":"https://m.youtube.com/watch?v=nxuYXLew9bU","display_url":"m.youtube.com/watch?v=nxuYXL…","indices":[136,159]}]}</t>
  </si>
  <si>
    <t>1547936294633758723</t>
  </si>
  <si>
    <t>ClareMorley82</t>
  </si>
  <si>
    <t>Great for the team to be able to present Jaki's amazing work in #Berwick that @RiseNorthEast1 undertake in partnership with @NorthumbriaPCC &amp;amp; others at the recent @NENC_NHS health inequalities summit hosted by @vonnehwb. Supporting men's #Mentalhealth. https://t.co/4XUyA6bMQZ</t>
  </si>
  <si>
    <t>Fri Jul 15 13:29:06 +0000 2022</t>
  </si>
  <si>
    <t>377410115</t>
  </si>
  <si>
    <t>http://pbs.twimg.com/profile_images/1538608501068537857/nypXPv_z_normal.jpg</t>
  </si>
  <si>
    <t>Tynemouth</t>
  </si>
  <si>
    <t>http://twitter.com/ClareMorley82/statuses/1547936294633758723</t>
  </si>
  <si>
    <t>{"hashtags":[{"text":"Berwick","indices":[64,72]},{"text":"Mentalhealth","indices":[242,255]}],"symbols":[],"user_mentions":[{"screen_name":"RiseNorthEast1","name":"Rise","id":1269903394497593300,"id_str":"1269903394497593348","indices":[78,93]},{"screen_name":"NorthumbriaPCC","name":"Kim McGuinness - Northumbria PCC","id":903444612,"id_str":"903444612","indices":[124,139]},{"screen_name":"NENC_NHS","name":"North East and North Cumbria NHS","id":1156571805974433800,"id_str":"1156571805974433792","indices":[167,176]},{"screen_name":"vonnehwb","name":"VONNE Health and Wellbeing","id":1521814842528645000,"id_str":"1521814842528645120","indices":[214,223]}],"urls":[{"url":"https://t.co/4XUyA6bMQZ","expanded_url":"https://www.youtube.com/watch?v=fuE1FzcJAcc&amp;list=PLLda6Ar4qMoy0RF9XVREckdxVdGz3gPi0","display_url":"youtube.com/watch?v=fuE1Fz…","indices":[257,280]}]}</t>
  </si>
  <si>
    <t>1547936238048387072</t>
  </si>
  <si>
    <t>elht_ELCAS</t>
  </si>
  <si>
    <t>Under 18 and concerned about your #mentalhealth? Or concerned about some else under 18?
Join our ELCAS advice session on Wednesday via Attend Anywhere using the details below. https://t.co/iNW5eEEJsV</t>
  </si>
  <si>
    <t>Fri Jul 15 13:28:53 +0000 2022</t>
  </si>
  <si>
    <t>1075331142813917184</t>
  </si>
  <si>
    <t>http://pbs.twimg.com/profile_images/1468321282307600387/xlQUZALk_normal.jpg</t>
  </si>
  <si>
    <t>North West, England</t>
  </si>
  <si>
    <t>http://twitter.com/elht_ELCAS/statuses/1547936238048387072</t>
  </si>
  <si>
    <t>{"hashtags":[{"text":"mentalhealth","indices":[34,47]}],"symbols":[],"user_mentions":[],"urls":[],"media":[{"id":1547935978521645000,"id_str":"1547935978521645057","indices":[177,200],"media_url":"http://pbs.twimg.com/media/FXtfkjbUUAElyH5.png","media_url_https":"https://pbs.twimg.com/media/FXtfkjbUUAElyH5.png","url":"https://t.co/iNW5eEEJsV","display_url":"pic.twitter.com/iNW5eEEJsV","expanded_url":"https://twitter.com/elht_ELCAS/status/1547936238048387072/photo/1","type":"photo","sizes":{"small":{"w":510,"h":680,"resize":"fit"},"medium":{"w":617,"h":823,"resize":"fit"},"large":{"w":617,"h":823,"resize":"fit"},"thumb":{"w":150,"h":150,"resize":"crop"}}}]}</t>
  </si>
  <si>
    <t>1547936223959793664</t>
  </si>
  <si>
    <t>Ree</t>
  </si>
  <si>
    <t>Fri Jul 15 13:28:49 +0000 2022</t>
  </si>
  <si>
    <t>1929191</t>
  </si>
  <si>
    <t>http://pbs.twimg.com/profile_images/1819805097/image1328972875_normal.png</t>
  </si>
  <si>
    <t>South Dakota, USA</t>
  </si>
  <si>
    <t>http://twitter.com/Ree/statuses/1547936223959793664</t>
  </si>
  <si>
    <t>1547936195606237187</t>
  </si>
  <si>
    <t>JudgeWren</t>
  </si>
  <si>
    <t>RT @D_M_Clark_: 👏🏻
#mentalhealth #MentalHealthMatters https://t.co/h8GPaxjHr7</t>
  </si>
  <si>
    <t>Fri Jul 15 13:28:42 +0000 2022</t>
  </si>
  <si>
    <t>3408606059</t>
  </si>
  <si>
    <t>http://pbs.twimg.com/profile_images/630007080146092032/W5JXXMFx_normal.jpg</t>
  </si>
  <si>
    <t>Fort Lauderdale, FL</t>
  </si>
  <si>
    <t>http://twitter.com/JudgeWren/statuses/1547936195606237187</t>
  </si>
  <si>
    <t>{"hashtags":[{"text":"mentalhealth","indices":[20,33]},{"text":"MentalHealthMatters","indices":[34,54]}],"symbols":[],"user_mentions":[{"screen_name":"D_M_Clark_","name":"David Clark 🌈","id":23418157,"id_str":"23418157","indices":[3,14]}],"urls":[]}</t>
  </si>
  <si>
    <t>1547936192787730433</t>
  </si>
  <si>
    <t>RRT_UK</t>
  </si>
  <si>
    <t>Like many charities, @ClaroEnterprise has needed to adapt its services during the pandemic. We want to congratulate them for carrying on with their fantastic work supporting those with long term #MentalHealth conditions in #Harrogate for over 30 years.
https://t.co/HXKcUIvP9K</t>
  </si>
  <si>
    <t>1159723902710382593</t>
  </si>
  <si>
    <t>http://pbs.twimg.com/profile_images/1159725005900374016/M8Uu4OoH_normal.jpg</t>
  </si>
  <si>
    <t>London UK</t>
  </si>
  <si>
    <t>http://twitter.com/RRT_UK/statuses/1547936192787730433</t>
  </si>
  <si>
    <t>{"hashtags":[{"text":"MentalHealth","indices":[195,208]},{"text":"Harrogate","indices":[223,233]}],"symbols":[],"user_mentions":[{"screen_name":"ClaroEnterprise","name":"Claro Enterprises","id":786423115,"id_str":"786423115","indices":[21,37]}],"urls":[{"url":"https://t.co/HXKcUIvP9K","expanded_url":"https://www.harrogateadvertiser.co.uk/news/people/charity-of-the-week-we-take-a-look-at-the-incredible-work-carried-out-by-harrogates-claro-enterprises-3760180","display_url":"harrogateadvertiser.co.uk/news/people/ch…","indices":[254,277]}]}</t>
  </si>
  <si>
    <t>1547936174173732864</t>
  </si>
  <si>
    <t>DolorNolet</t>
  </si>
  <si>
    <t>Fri Jul 15 13:28:37 +0000 2022</t>
  </si>
  <si>
    <t>1362289082332684291</t>
  </si>
  <si>
    <t>http://pbs.twimg.com/profile_images/1362289383844376576/nzVn9GzX_normal.jpg</t>
  </si>
  <si>
    <t>http://twitter.com/DolorNolet/statuses/1547936174173732864</t>
  </si>
  <si>
    <t>1547936141919145984</t>
  </si>
  <si>
    <t>APADiv22</t>
  </si>
  <si>
    <t>Fri Jul 15 13:28:30 +0000 2022</t>
  </si>
  <si>
    <t>1947854364</t>
  </si>
  <si>
    <t>http://pbs.twimg.com/profile_images/905884160253820928/Kw6QfPeq_normal.jpg</t>
  </si>
  <si>
    <t>http://twitter.com/APADiv22/statuses/1547936141919145984</t>
  </si>
  <si>
    <t>1547936000831197184</t>
  </si>
  <si>
    <t>Reuther__</t>
  </si>
  <si>
    <t>RT @LorenAOlsonMD: National Suicide Hotline, 988, To Launch Saturday: 
the 988 mental health crisis line launches Saturday to reduce emergency dept visits and encounters with law enforcement and provide ongoing care for those experiencing mental health crises.
 #MentalHealth  #Mentalhealthtwitter</t>
  </si>
  <si>
    <t>Fri Jul 15 13:27:56 +0000 2022</t>
  </si>
  <si>
    <t>1328513685397118976</t>
  </si>
  <si>
    <t>http://pbs.twimg.com/profile_images/1540278980472881155/U4WU2q4x_normal.jpg</t>
  </si>
  <si>
    <t>http://twitter.com/Reuther__/statuses/1547936000831197184</t>
  </si>
  <si>
    <t>{"hashtags":[],"symbols":[],"user_mentions":[{"screen_name":"LorenAOlsonMD","name":"Loren A Olson MD - Author 🩺✍️🌈🙊","id":60935270,"id_str":"60935270","indices":[3,17]}],"urls":[]}</t>
  </si>
  <si>
    <t>1547935940567412741</t>
  </si>
  <si>
    <t>BubblyAstronut</t>
  </si>
  <si>
    <t>#Mentalhealth #MentalHealthMatters #MentalHealthAwareness #emotionalintelligence #emotionalhealth #Growth https://t.co/uAd2FsRXif</t>
  </si>
  <si>
    <t>Fri Jul 15 13:27:42 +0000 2022</t>
  </si>
  <si>
    <t>479893704</t>
  </si>
  <si>
    <t>http://pbs.twimg.com/profile_images/433709658939723776/yF5cuueF_normal.jpeg</t>
  </si>
  <si>
    <t>http://twitter.com/BubblyAstronut/statuses/1547935940567412741</t>
  </si>
  <si>
    <t>{"hashtags":[{"text":"Mentalhealth","indices":[0,13]},{"text":"MentalHealthMatters","indices":[14,34]},{"text":"MentalHealthAwareness","indices":[35,57]},{"text":"emotionalintelligence","indices":[58,80]},{"text":"emotionalhealth","indices":[81,97]},{"text":"Growth","indices":[98,105]}],"symbols":[],"user_mentions":[],"urls":[],"media":[{"id":1547935939132940300,"id_str":"1547935939132940288","indices":[106,129],"media_url":"http://pbs.twimg.com/media/FXtfiQsUYAAzy9j.jpg","media_url_https":"https://pbs.twimg.com/media/FXtfiQsUYAAzy9j.jpg","url":"https://t.co/uAd2FsRXif","display_url":"pic.twitter.com/uAd2FsRXif","expanded_url":"https://twitter.com/BubblyAstronut/status/1547935940567412741/photo/1","type":"photo","sizes":{"thumb":{"w":150,"h":150,"resize":"crop"},"medium":{"w":640,"h":829,"resize":"fit"},"large":{"w":640,"h":829,"resize":"fit"},"small":{"w":525,"h":680,"resize":"fit"}}}]}</t>
  </si>
  <si>
    <t>1547935934179487746</t>
  </si>
  <si>
    <t>TCG_Dallas</t>
  </si>
  <si>
    <t>Texas Ethics starts in just 90 Min! See you soon for your FREE CEs! #ethics #mentalhealth #privatepractice 
https://t.co/JcNTbuClfN</t>
  </si>
  <si>
    <t>Fri Jul 15 13:27:40 +0000 2022</t>
  </si>
  <si>
    <t>772940748425617408</t>
  </si>
  <si>
    <t>http://pbs.twimg.com/profile_images/1258858286972940288/bkJxILEV_normal.jpg</t>
  </si>
  <si>
    <t>http://twitter.com/TCG_Dallas/statuses/1547935934179487746</t>
  </si>
  <si>
    <t>{"hashtags":[{"text":"ethics","indices":[68,75]},{"text":"mentalhealth","indices":[76,89]},{"text":"privatepractice","indices":[90,106]}],"symbols":[],"user_mentions":[],"urls":[{"url":"https://t.co/JcNTbuClfN","expanded_url":"https://www.texasmhs.com","display_url":"texasmhs.com","indices":[109,132]}]}</t>
  </si>
  <si>
    <t>1547935933000912896</t>
  </si>
  <si>
    <t>http://twitter.com/Sachin55476477/statuses/1547935933000912896</t>
  </si>
  <si>
    <t>1547935888335704067</t>
  </si>
  <si>
    <t>LisaMatto</t>
  </si>
  <si>
    <t>Create a circle of protection around students, players, &amp;amp; staff at your next professional development day, conference, seminars, or retreat. Check out our website https://t.co/TUqNHHS4Rx
coaching #compassion #teachers #Workshops #retreats #mentalhealth #communication #connection</t>
  </si>
  <si>
    <t>Fri Jul 15 13:27:29 +0000 2022</t>
  </si>
  <si>
    <t>1355306564261982210</t>
  </si>
  <si>
    <t>http://pbs.twimg.com/profile_images/1369273676697337858/Vg45gKfa_normal.jpg</t>
  </si>
  <si>
    <t>Central New York</t>
  </si>
  <si>
    <t>http://twitter.com/LisaMatto/statuses/1547935888335704067</t>
  </si>
  <si>
    <t>{"hashtags":[{"text":"compassion","indices":[200,211]},{"text":"teachers","indices":[212,221]},{"text":"Workshops","indices":[222,232]},{"text":"retreats","indices":[233,242]},{"text":"mentalhealth","indices":[243,256]},{"text":"communication","indices":[257,271]},{"text":"connection","indices":[272,283]}],"symbols":[],"user_mentions":[],"urls":[{"url":"https://t.co/TUqNHHS4Rx","expanded_url":"https://www.coachingthroughalensofcompassion.com/","display_url":"coachingthroughalensofcompassion.com","indices":[167,190]}]}</t>
  </si>
  <si>
    <t>1547935864415629314</t>
  </si>
  <si>
    <t>souadazim</t>
  </si>
  <si>
    <t>RT @MaggieEDrake1: Starting July 16, people who are experiencing mental distress will be able to dial 9-8-8 to reach the National Suicide Prevention Hotline. Take note 📝 because you matter and help is there for you. #SuicidePrevention #SuicideAwareness #suicidehotline #YouMatter #mentalhealth https://t.co/GqybUR5vrr</t>
  </si>
  <si>
    <t>Fri Jul 15 13:27:23 +0000 2022</t>
  </si>
  <si>
    <t>1063625724</t>
  </si>
  <si>
    <t>http://pbs.twimg.com/profile_images/697602047378595840/UX4Gw9th_normal.jpg</t>
  </si>
  <si>
    <t>http://twitter.com/souadazim/statuses/1547935864415629314</t>
  </si>
  <si>
    <t>{"hashtags":[],"symbols":[],"user_mentions":[{"screen_name":"MaggieEDrake1","name":"Dr. Maggie E. Drake","id":971187101445259300,"id_str":"971187101445259264","indices":[3,17]}],"urls":[]}</t>
  </si>
  <si>
    <t>1547935784845512705</t>
  </si>
  <si>
    <t>vamosatomarvino</t>
  </si>
  <si>
    <t>Fri Jul 15 13:27:05 +0000 2022</t>
  </si>
  <si>
    <t>998625423813734407</t>
  </si>
  <si>
    <t>http://pbs.twimg.com/profile_images/1531595589024202753/jvaYvUH-_normal.jpg</t>
  </si>
  <si>
    <t>Planet Earth 🌎</t>
  </si>
  <si>
    <t>http://twitter.com/vamosatomarvino/statuses/1547935784845512705</t>
  </si>
  <si>
    <t>1547935775462793218</t>
  </si>
  <si>
    <t>sundaramshrik</t>
  </si>
  <si>
    <t>is this what human #Mentalhealth life has come to https://t.co/sq0LvZARdh</t>
  </si>
  <si>
    <t>Fri Jul 15 13:27:02 +0000 2022</t>
  </si>
  <si>
    <t>93462045</t>
  </si>
  <si>
    <t>http://pbs.twimg.com/profile_images/378800000586166851/d1eec873321357937038b05d59aa64d9_normal.jpeg</t>
  </si>
  <si>
    <t>Nature #प्रकृति</t>
  </si>
  <si>
    <t>http://twitter.com/sundaramshrik/statuses/1547935775462793218</t>
  </si>
  <si>
    <t>{"hashtags":[{"text":"Mentalhealth","indices":[19,32]}],"symbols":[],"user_mentions":[],"urls":[{"url":"https://t.co/sq0LvZARdh","expanded_url":"https://twitter.com/lonermonkeyy/status/1547147258042654721","display_url":"twitter.com/lonermonkeyy/s…","indices":[50,73]}]}</t>
  </si>
  <si>
    <t>1547935773545992192</t>
  </si>
  <si>
    <t>FitBlk</t>
  </si>
  <si>
    <t>With all that’s going on in our world, it may be hard to be positive. But it’s important to introduce good feelings into your day and sprinkle them as the hours pass. Discover ways to practice gratitude here. https://t.co/8erUndW7GP #BlkandFit #mentalhealth #positivevibes https://t.co/ZXWEX8SWW3</t>
  </si>
  <si>
    <t>1186093216648572928</t>
  </si>
  <si>
    <t>http://pbs.twimg.com/profile_images/1188989437323202560/3lQPjRoH_normal.jpg</t>
  </si>
  <si>
    <t>http://twitter.com/FitBlk/statuses/1547935773545992192</t>
  </si>
  <si>
    <t>{"hashtags":[{"text":"BlkandFit","indices":[233,243]},{"text":"mentalhealth","indices":[244,257]},{"text":"positivevibes","indices":[258,272]}],"symbols":[],"user_mentions":[],"urls":[{"url":"https://t.co/8erUndW7GP","expanded_url":"https://bit.ly/3aBY7rT","display_url":"bit.ly/3aBY7rT","indices":[209,232]}],"media":[{"id":1547935772010901500,"id_str":"1547935772010901509","indices":[273,296],"media_url":"http://pbs.twimg.com/media/FXtfYiHUcAUOexs.jpg","media_url_https":"https://pbs.twimg.com/media/FXtfYiHUcAUOexs.jpg","url":"https://t.co/ZXWEX8SWW3","display_url":"pic.twitter.com/ZXWEX8SWW3","expanded_url":"https://twitter.com/FitBlk/status/1547935773545992192/photo/1","type":"photo","sizes":{"large":{"w":1024,"h":512,"resize":"fit"},"thumb":{"w":150,"h":150,"resize":"crop"},"medium":{"w":1024,"h":512,"resize":"fit"},"small":{"w":680,"h":340,"resize":"fit"}}}]}</t>
  </si>
  <si>
    <t>1547935759654457345</t>
  </si>
  <si>
    <t>AbaradoSchool</t>
  </si>
  <si>
    <t>RT @FortBendHealth: July is National Minority Mental Health Month. #FortBendCounty is one of the most diverse counties in the U.S.! Follow us to be apart of this conversation, and use the hashtags #FortBendHealth #BoostYourCommunity and #NMHM2022 to share your story. #MentalHealth #MentalHealthMonth https://t.co/clFEJaVjRJ</t>
  </si>
  <si>
    <t>Fri Jul 15 13:26:59 +0000 2022</t>
  </si>
  <si>
    <t>1320874247980490757</t>
  </si>
  <si>
    <t>http://pbs.twimg.com/profile_images/1441600308438716418/0zcVJPLw_normal.jpg</t>
  </si>
  <si>
    <t>http://twitter.com/AbaradoSchool/statuses/1547935759654457345</t>
  </si>
  <si>
    <t>{"hashtags":[{"text":"FortBendCounty","indices":[67,82]}],"symbols":[],"user_mentions":[{"screen_name":"FortBendHealth","name":"Fort Bend County Health and Human Services","id":302236021,"id_str":"302236021","indices":[3,18]}],"urls":[]}</t>
  </si>
  <si>
    <t>1547935748405399554</t>
  </si>
  <si>
    <t>PennEnvironment</t>
  </si>
  <si>
    <t>Hear from @KristinaSaurusR about the toll pollution is having on our #MentalHealth https://t.co/6nGdVHxbHh</t>
  </si>
  <si>
    <t>Fri Jul 15 13:26:56 +0000 2022</t>
  </si>
  <si>
    <t>77021598</t>
  </si>
  <si>
    <t>http://pbs.twimg.com/profile_images/649277774272839680/G9jcZa7w_normal.jpg</t>
  </si>
  <si>
    <t>http://twitter.com/PennEnvironment/statuses/1547935748405399554</t>
  </si>
  <si>
    <t>{"hashtags":[{"text":"MentalHealth","indices":[69,82]}],"symbols":[],"user_mentions":[{"screen_name":"KristinaSaurusR","name":"Kristina Marusic","id":1093217887,"id_str":"1093217887","indices":[10,26]}],"urls":[{"url":"https://t.co/6nGdVHxbHh","expanded_url":"https://bit.ly/3aJR6oL","display_url":"bit.ly/3aJR6oL","indices":[83,106]}]}</t>
  </si>
  <si>
    <t>1547935601009123329</t>
  </si>
  <si>
    <t>Mad4Madchester</t>
  </si>
  <si>
    <t>#men #mentalhealth #mentalillness #keeponkeepingon ✌🏻 https://t.co/8Uh7mOXtqf</t>
  </si>
  <si>
    <t>Fri Jul 15 13:26:21 +0000 2022</t>
  </si>
  <si>
    <t>1522607539992637440</t>
  </si>
  <si>
    <t>http://pbs.twimg.com/profile_images/1547245159032799232/LxQ-mTOn_normal.jpg</t>
  </si>
  <si>
    <t>🏴󠁧󠁢󠁥󠁮󠁧󠁿 England</t>
  </si>
  <si>
    <t>http://twitter.com/Mad4Madchester/statuses/1547935601009123329</t>
  </si>
  <si>
    <t>{"hashtags":[{"text":"men","indices":[0,4]},{"text":"mentalhealth","indices":[5,18]},{"text":"mentalillness","indices":[19,33]},{"text":"keeponkeepingon","indices":[34,50]}],"symbols":[],"user_mentions":[],"urls":[],"media":[{"id":1547935598362538000,"id_str":"1547935598362537984","indices":[54,77],"media_url":"http://pbs.twimg.com/media/FXtfObOUsAA2J3f.jpg","media_url_https":"https://pbs.twimg.com/media/FXtfObOUsAA2J3f.jpg","url":"https://t.co/8Uh7mOXtqf","display_url":"pic.twitter.com/8Uh7mOXtqf","expanded_url":"https://twitter.com/Mad4Madchester/status/1547935601009123329/photo/1","type":"photo","sizes":{"thumb":{"w":150,"h":150,"resize":"crop"},"small":{"w":680,"h":578,"resize":"fit"},"large":{"w":1080,"h":918,"resize":"fit"},"medium":{"w":1080,"h":918,"resize":"fit"}}}]}</t>
  </si>
  <si>
    <t>1547935496046751746</t>
  </si>
  <si>
    <t>CRegardless</t>
  </si>
  <si>
    <t>Fri Jul 15 13:25:56 +0000 2022</t>
  </si>
  <si>
    <t>1583615658</t>
  </si>
  <si>
    <t>http://pbs.twimg.com/profile_images/1526248728851619840/NpiVEKFo_normal.jpg</t>
  </si>
  <si>
    <t>http://twitter.com/CRegardless/statuses/1547935496046751746</t>
  </si>
  <si>
    <t>1547935482276823041</t>
  </si>
  <si>
    <t>Sunzilla01</t>
  </si>
  <si>
    <t>Fri Jul 15 13:25:52 +0000 2022</t>
  </si>
  <si>
    <t>1527264699049443328</t>
  </si>
  <si>
    <t>http://pbs.twimg.com/profile_images/1527264852951146496/Jh5Eb7VK_normal.jpg</t>
  </si>
  <si>
    <t>http://twitter.com/Sunzilla01/statuses/1547935482276823041</t>
  </si>
  <si>
    <t>1547935478954876928</t>
  </si>
  <si>
    <t>TrueRoyalDM4</t>
  </si>
  <si>
    <t>365284767</t>
  </si>
  <si>
    <t>http://pbs.twimg.com/profile_images/1540464127608512513/Fe9e_4D6_normal.jpg</t>
  </si>
  <si>
    <t>Jacksonville, FL</t>
  </si>
  <si>
    <t>http://twitter.com/TrueRoyalDM4/statuses/1547935478954876928</t>
  </si>
  <si>
    <t>1547935414224203778</t>
  </si>
  <si>
    <t>SilencethShame</t>
  </si>
  <si>
    <t>This!!! Drop a ❤️ below if you agree. #silencetheshame #mentalhealth #bipocmentalhealth https://t.co/RNDBFaY87u</t>
  </si>
  <si>
    <t>Fri Jul 15 13:25:36 +0000 2022</t>
  </si>
  <si>
    <t>915210668810350593</t>
  </si>
  <si>
    <t>http://pbs.twimg.com/profile_images/915232355865870337/yGfxJ8mD_normal.jpg</t>
  </si>
  <si>
    <t>http://twitter.com/SilencethShame/statuses/1547935414224203778</t>
  </si>
  <si>
    <t>{"hashtags":[{"text":"silencetheshame","indices":[38,54]},{"text":"mentalhealth","indices":[55,68]},{"text":"bipocmentalhealth","indices":[69,87]}],"symbols":[],"user_mentions":[],"urls":[],"media":[{"id":1547935279662579700,"id_str":"1547935279662579713","indices":[88,111],"media_url":"http://pbs.twimg.com/media/FXte73-VQAEZL_z.jpg","media_url_https":"https://pbs.twimg.com/media/FXte73-VQAEZL_z.jpg","url":"https://t.co/RNDBFaY87u","display_url":"pic.twitter.com/RNDBFaY87u","expanded_url":"https://twitter.com/SilencethShame/status/1547935414224203778/photo/1","type":"photo","sizes":{"small":{"w":680,"h":680,"resize":"fit"},"thumb":{"w":150,"h":150,"resize":"crop"},"medium":{"w":1080,"h":1080,"resize":"fit"},"large":{"w":1080,"h":1080,"resize":"fit"}}}]}</t>
  </si>
  <si>
    <t>1547935403490963461</t>
  </si>
  <si>
    <t>OneTheory89</t>
  </si>
  <si>
    <t>If you care about something Prepared for it
Don't wait until the last moment or second or until stuff goes sideways
#fitness #selfdefense #investing #love #truth #Mentalhealth</t>
  </si>
  <si>
    <t>Fri Jul 15 13:25:34 +0000 2022</t>
  </si>
  <si>
    <t>927938445984653312</t>
  </si>
  <si>
    <t>http://pbs.twimg.com/profile_images/1546930572718645250/IOlzxxtB_normal.jpg</t>
  </si>
  <si>
    <t>http://twitter.com/OneTheory89/statuses/1547935403490963461</t>
  </si>
  <si>
    <t>{"hashtags":[{"text":"fitness","indices":[118,126]},{"text":"selfdefense","indices":[127,139]},{"text":"investing","indices":[140,150]},{"text":"love","indices":[151,156]},{"text":"truth","indices":[157,163]},{"text":"Mentalhealth","indices":[164,177]}],"symbols":[],"user_mentions":[],"urls":[]}</t>
  </si>
  <si>
    <t>1547935401653854208</t>
  </si>
  <si>
    <t>Fri Jul 15 13:25:33 +0000 2022</t>
  </si>
  <si>
    <t>http://twitter.com/CRegardless/statuses/1547935401653854208</t>
  </si>
  <si>
    <t>1547935382125232130</t>
  </si>
  <si>
    <t>education_24x7</t>
  </si>
  <si>
    <t>RT @thewallfIowers: Stay tuned for Resh’s portfolio!✍️
#toxicpositivity #education #mentalhealth</t>
  </si>
  <si>
    <t>Fri Jul 15 13:25:29 +0000 2022</t>
  </si>
  <si>
    <t>1295715136141963267</t>
  </si>
  <si>
    <t>&lt;a href="https://help.twitter.com/en/using-twitter/how-to-tweet#source-labels" rel="nofollow"&gt;education-bot&lt;/a&gt;</t>
  </si>
  <si>
    <t>http://pbs.twimg.com/profile_images/1387823590649724931/aQPAm5FU_normal.jpg</t>
  </si>
  <si>
    <t>http://twitter.com/education_24x7/statuses/1547935382125232130</t>
  </si>
  <si>
    <t>{"hashtags":[{"text":"toxicpositivity","indices":[55,71]},{"text":"education","indices":[72,82]},{"text":"mentalhealth","indices":[83,96]}],"symbols":[],"user_mentions":[{"screen_name":"thewallfIowers","name":"🌼","id":1541053960420999200,"id_str":"1541053960420999168","indices":[3,18]}],"urls":[]}</t>
  </si>
  <si>
    <t>1547935364735586311</t>
  </si>
  <si>
    <t>WILI_NFTs</t>
  </si>
  <si>
    <t>Fri Jul 15 13:25:24 +0000 2022</t>
  </si>
  <si>
    <t>1490361324458721283</t>
  </si>
  <si>
    <t>http://pbs.twimg.com/profile_images/1541849991995543553/n3DOt6RN_normal.jpg</t>
  </si>
  <si>
    <t>http://twitter.com/WILI_NFTs/statuses/1547935364735586311</t>
  </si>
  <si>
    <t>1547935311417659394</t>
  </si>
  <si>
    <t>CDC_DRH</t>
  </si>
  <si>
    <t>Fri Jul 15 13:25:12 +0000 2022</t>
  </si>
  <si>
    <t>1214924663312277509</t>
  </si>
  <si>
    <t>http://pbs.twimg.com/profile_images/1214924864861155330/x4QQh5K__normal.png</t>
  </si>
  <si>
    <t>http://twitter.com/CDC_DRH/statuses/1547935311417659394</t>
  </si>
  <si>
    <t>1547935309194661888</t>
  </si>
  <si>
    <t>EPSbn9</t>
  </si>
  <si>
    <t>Polystyrene Letters For An Outside Exhibition Raising Awareness For Mental Health #itsoktofeelthings
#polystyrene #eps #mentalhealth #mentalhealthawareness #mentalhealthmatters #anxiety #love #instagram #twitter #instagood #photooftheday #picoftheday #followｍe #beautiful https://t.co/xIGoRce6tG</t>
  </si>
  <si>
    <t>Fri Jul 15 13:25:11 +0000 2022</t>
  </si>
  <si>
    <t>2936721501</t>
  </si>
  <si>
    <t>http://pbs.twimg.com/profile_images/1195262293245931522/CAaeUiUp_normal.jpg</t>
  </si>
  <si>
    <t>newhaven , east sussex</t>
  </si>
  <si>
    <t>http://twitter.com/EPSbn9/statuses/1547935309194661888</t>
  </si>
  <si>
    <t>{"hashtags":[{"text":"itsoktofeelthings","indices":[82,100]},{"text":"polystyrene","indices":[102,114]},{"text":"eps","indices":[115,119]},{"text":"mentalhealth","indices":[120,133]},{"text":"mentalhealthawareness","indices":[134,156]},{"text":"mentalhealthmatters","indices":[157,177]},{"text":"anxiety","indices":[178,186]},{"text":"love","indices":[187,192]},{"text":"instagram","indices":[193,203]},{"text":"twitter","indices":[204,212]},{"text":"instagood","indices":[213,223]},{"text":"photooftheday","indices":[224,238]},{"text":"picoftheday","indices":[239,251]},{"text":"followｍe","indices":[252,261]},{"text":"beautiful","indices":[262,272]}],"symbols":[],"user_mentions":[],"urls":[],"media":[{"id":1547935306434748400,"id_str":"1547935306434748417","indices":[273,296],"media_url":"http://pbs.twimg.com/media/FXte9btUIAEC_sE.jpg","media_url_https":"https://pbs.twimg.com/media/FXte9btUIAEC_sE.jpg","url":"https://t.co/xIGoRce6tG","display_url":"pic.twitter.com/xIGoRce6tG","expanded_url":"https://twitter.com/EPSbn9/status/1547935309194661888/photo/1","type":"photo","sizes":{"thumb":{"w":150,"h":150,"resize":"crop"},"medium":{"w":1200,"h":629,"resize":"fit"},"small":{"w":680,"h":356,"resize":"fit"},"large":{"w":1397,"h":732,"resize":"fit"}}}]}</t>
  </si>
  <si>
    <t>1547935280686018560</t>
  </si>
  <si>
    <t>OSullivanJennie</t>
  </si>
  <si>
    <t>Powerful advocacy by Dr Orla Kelleher on behalf of her aunt Anna, and fellow residents, before the Oireachtas Public Petitions Committee calling again on @HSELive to reverse its decision to close the Owenacurra #MentalHealth residential facility #Midleton https://t.co/pWZuIVAY5g</t>
  </si>
  <si>
    <t>Fri Jul 15 13:25:04 +0000 2022</t>
  </si>
  <si>
    <t>1441869494</t>
  </si>
  <si>
    <t>http://pbs.twimg.com/profile_images/924038484976984071/UDs9XW_a_normal.jpg</t>
  </si>
  <si>
    <t>Cork, Ireland</t>
  </si>
  <si>
    <t>http://twitter.com/OSullivanJennie/statuses/1547935280686018560</t>
  </si>
  <si>
    <t>{"hashtags":[{"text":"MentalHealth","indices":[211,224]},{"text":"Midleton","indices":[246,255]}],"symbols":[],"user_mentions":[{"screen_name":"HSELive","name":"HSE Ireland","id":69298376,"id_str":"69298376","indices":[154,162]}],"urls":[{"url":"https://t.co/pWZuIVAY5g","expanded_url":"https://twitter.com/fowenacurra/status/1547926724456751105","display_url":"twitter.com/fowenacurra/st…","indices":[256,279]}]}</t>
  </si>
  <si>
    <t>1547935260280643591</t>
  </si>
  <si>
    <t>RyanForRecovery</t>
  </si>
  <si>
    <t>RT @miller7: The long-awaited three-digit #mentalhealth crisis and suicide prevention hotline known as 988 rolls out nationally tomorrow, a win for mental health advocates who see the simplified number as the first step on a path toward building out crisis care. https://t.co/E6GjsLQ88A</t>
  </si>
  <si>
    <t>Fri Jul 15 13:24:59 +0000 2022</t>
  </si>
  <si>
    <t>4732338444</t>
  </si>
  <si>
    <t>http://pbs.twimg.com/profile_images/1259547111416188928/AjVD6c80_normal.jpg</t>
  </si>
  <si>
    <t>Las Vegas, NV</t>
  </si>
  <si>
    <t>http://twitter.com/RyanForRecovery/statuses/1547935260280643591</t>
  </si>
  <si>
    <t>{"hashtags":[{"text":"mentalhealth","indices":[42,55]}],"symbols":[],"user_mentions":[{"screen_name":"miller7","name":"Ben Miller","id":20653637,"id_str":"20653637","indices":[3,11]}],"urls":[]}</t>
  </si>
  <si>
    <t>1547935246984683520</t>
  </si>
  <si>
    <t>JohnDSchulte</t>
  </si>
  <si>
    <t>Fri Jul 15 13:24:56 +0000 2022</t>
  </si>
  <si>
    <t>4903355714</t>
  </si>
  <si>
    <t>http://pbs.twimg.com/profile_images/997924262622187521/dZzBzWw7_normal.jpg</t>
  </si>
  <si>
    <t>http://twitter.com/JohnDSchulte/statuses/1547935246984683520</t>
  </si>
  <si>
    <t>1547935222448107529</t>
  </si>
  <si>
    <t>Fuze324</t>
  </si>
  <si>
    <t>RT @claylips_nfts: Take a look around our website and learn more about our:
💋Team 💋Lore 💋 Characters 💋Roadmap  
And MINT if you want to support! 🙏
https://t.co/yDJVHSAe2r 
#CNFTCommunity #NFTs #mentalhealth #family</t>
  </si>
  <si>
    <t>Fri Jul 15 13:24:50 +0000 2022</t>
  </si>
  <si>
    <t>1263521546859098124</t>
  </si>
  <si>
    <t>http://pbs.twimg.com/profile_images/1522524571223605248/cQ0dpA8h_normal.jpg</t>
  </si>
  <si>
    <t>http://twitter.com/Fuze324/statuses/1547935222448107529</t>
  </si>
  <si>
    <t>{"hashtags":[],"symbols":[],"user_mentions":[{"screen_name":"claylips_nfts","name":"Clay Lips 💋 NOW MINTING","id":1467492666502180900,"id_str":"1467492666502180867","indices":[3,17]}],"urls":[]}</t>
  </si>
  <si>
    <t>1547935159164358656</t>
  </si>
  <si>
    <t>Solly01</t>
  </si>
  <si>
    <t>RT @WarwickProud: #FollowbackFriday
#fridaymorning 
Singing makes us all feel better,
But silence is deafening at times.
do not be alone, do not suffer in that silence
someone is always listening,
Josee suffers #mentalhealth she sings &amp;amp; brings joy to many us included, have a great friday #GTTO https://t.co/pQJct3wEKS</t>
  </si>
  <si>
    <t>Fri Jul 15 13:24:35 +0000 2022</t>
  </si>
  <si>
    <t>993061609479254016</t>
  </si>
  <si>
    <t>http://twitter.com/Solly01/statuses/1547935159164358656</t>
  </si>
  <si>
    <t>{"hashtags":[{"text":"FollowbackFriday","indices":[18,35]},{"text":"fridaymorning","indices":[36,50]}],"symbols":[],"user_mentions":[{"screen_name":"WarwickProud","name":"Warwick Proud Elderly &amp; Homeless Care","id":4372702594,"id_str":"4372702594","indices":[3,16]}],"urls":[]}</t>
  </si>
  <si>
    <t>1547935159067897858</t>
  </si>
  <si>
    <t>Mesopelagic8</t>
  </si>
  <si>
    <t>RT @cchruk: Modern #ECT practice uses paralysing drugs to prevent violent convulsions that could break teeth &amp;amp; bones. These drugs also increase the amount of electricity required to produce a seizure. These factors add up to much more electricity being used than in times past. #mentalhealth</t>
  </si>
  <si>
    <t>1519494371652947969</t>
  </si>
  <si>
    <t>http://twitter.com/Mesopelagic8/statuses/1547935159067897858</t>
  </si>
  <si>
    <t>{"hashtags":[{"text":"ECT","indices":[19,23]}],"symbols":[],"user_mentions":[{"screen_name":"cchruk","name":"CCHR United Kingdom","id":40230877,"id_str":"40230877","indices":[3,10]}],"urls":[]}</t>
  </si>
  <si>
    <t>1547935157373390855</t>
  </si>
  <si>
    <t>RT @mindcare_ng: This is a subtle reminder to be kind to yourself and give yourself grace.
Don't let anyone tell you otherwise.
#mentalhealth #selflove #dailyreminder #selfcare #happiness</t>
  </si>
  <si>
    <t>http://twitter.com/FunkeAwogbade/statuses/1547935157373390855</t>
  </si>
  <si>
    <t>{"hashtags":[],"symbols":[],"user_mentions":[{"screen_name":"mindcare_ng","name":"Mind Care Initiative","id":1498411544882909200,"id_str":"1498411544882909184","indices":[3,15]}],"urls":[]}</t>
  </si>
  <si>
    <t>1547935128277553152</t>
  </si>
  <si>
    <t>DianeShute</t>
  </si>
  <si>
    <t>Fri Jul 15 13:24:28 +0000 2022</t>
  </si>
  <si>
    <t>3044298589</t>
  </si>
  <si>
    <t>http://pbs.twimg.com/profile_images/913395197727227904/b3ALr2cE_normal.jpg</t>
  </si>
  <si>
    <t>Salinas, CA</t>
  </si>
  <si>
    <t>http://twitter.com/DianeShute/statuses/1547935128277553152</t>
  </si>
  <si>
    <t>1547935098770640896</t>
  </si>
  <si>
    <t>Let’s not “normalise” self harm, risky behaviours etc. It’s not normal. It shouldn’t be seen as normal. Let’s bring it into conversation, talk about it and DESTIGMATISE it. Normalise is not the right word. #Mentalhealth</t>
  </si>
  <si>
    <t>Fri Jul 15 13:24:21 +0000 2022</t>
  </si>
  <si>
    <t>http://twitter.com/olivemcguckian/statuses/1547935098770640896</t>
  </si>
  <si>
    <t>{"hashtags":[{"text":"Mentalhealth","indices":[206,219]}],"symbols":[],"user_mentions":[],"urls":[]}</t>
  </si>
  <si>
    <t>1547935095238971393</t>
  </si>
  <si>
    <t>silverinnings</t>
  </si>
  <si>
    <t>RT @AARPresearch: A whopping 63% of women age 50+ feel discriminated against regularly, and it's affecting their #MentalHealth. Age, ethnicity, race, skin tone, and weight were the most common types of discrimination reported in our study. Explore our findings: https://t.co/709tSP7Q0g https://t.co/xWssrTabII</t>
  </si>
  <si>
    <t>Fri Jul 15 13:24:20 +0000 2022</t>
  </si>
  <si>
    <t>54798400</t>
  </si>
  <si>
    <t>http://pbs.twimg.com/profile_images/1366288432167755779/EhMfqitA_normal.png</t>
  </si>
  <si>
    <t>Mumbai,India</t>
  </si>
  <si>
    <t>http://twitter.com/silverinnings/statuses/1547935095238971393</t>
  </si>
  <si>
    <t>{"hashtags":[{"text":"MentalHealth","indices":[113,126]}],"symbols":[],"user_mentions":[{"screen_name":"AARPresearch","name":"AARP Research","id":322801239,"id_str":"322801239","indices":[3,16]}],"urls":[]}</t>
  </si>
  <si>
    <t>1547935024640536576</t>
  </si>
  <si>
    <t>MsClingenpeel</t>
  </si>
  <si>
    <t>RT @KatNgo_: National suicide hotline is changing to a 3 digit code nationwide tomorrow. 988 connects callers to trained counselors.  #Mentalhealth https://t.co/xhqhmSdBGL</t>
  </si>
  <si>
    <t>Fri Jul 15 13:24:03 +0000 2022</t>
  </si>
  <si>
    <t>1679604601</t>
  </si>
  <si>
    <t>http://pbs.twimg.com/profile_images/1236309172519567360/gF42EjYI_normal.jpg</t>
  </si>
  <si>
    <t>Springfield, VA</t>
  </si>
  <si>
    <t>http://twitter.com/MsClingenpeel/statuses/1547935024640536576</t>
  </si>
  <si>
    <t>{"hashtags":[],"symbols":[],"user_mentions":[{"screen_name":"KatNgo_","name":"Kat Ngo","id":885862159955234800,"id_str":"885862159955234817","indices":[3,11]}],"urls":[]}</t>
  </si>
  <si>
    <t>1547934988741406725</t>
  </si>
  <si>
    <t>a_siab</t>
  </si>
  <si>
    <t>Fri Jul 15 13:23:55 +0000 2022</t>
  </si>
  <si>
    <t>1265060760</t>
  </si>
  <si>
    <t>http://pbs.twimg.com/profile_images/1206511935266656258/CJDoKJYc_normal.jpg</t>
  </si>
  <si>
    <t>Pakistan</t>
  </si>
  <si>
    <t>http://twitter.com/a_siab/statuses/1547934988741406725</t>
  </si>
  <si>
    <t>1547934974774390784</t>
  </si>
  <si>
    <t>sanjivkumarverm</t>
  </si>
  <si>
    <t>Fri Jul 15 13:23:51 +0000 2022</t>
  </si>
  <si>
    <t>570982763</t>
  </si>
  <si>
    <t>http://pbs.twimg.com/profile_images/952156432434016256/1qL6ky4r_normal.jpg</t>
  </si>
  <si>
    <t>भारत</t>
  </si>
  <si>
    <t>http://twitter.com/sanjivkumarverm/statuses/1547934974774390784</t>
  </si>
  <si>
    <t>1547934923549356034</t>
  </si>
  <si>
    <t>MaralaScott</t>
  </si>
  <si>
    <t>Fri Jul 15 13:23:39 +0000 2022</t>
  </si>
  <si>
    <t>24716475</t>
  </si>
  <si>
    <t>http://pbs.twimg.com/profile_images/1113240708096385024/QONPDB-I_normal.jpg</t>
  </si>
  <si>
    <t xml:space="preserve">Global </t>
  </si>
  <si>
    <t>http://twitter.com/MaralaScott/statuses/1547934923549356034</t>
  </si>
  <si>
    <t>1547934904163246082</t>
  </si>
  <si>
    <t>intothinaire</t>
  </si>
  <si>
    <t>Fri Jul 15 13:23:35 +0000 2022</t>
  </si>
  <si>
    <t>2708104879</t>
  </si>
  <si>
    <t>http://pbs.twimg.com/profile_images/1326959543033733121/Cj0woszs_normal.jpg</t>
  </si>
  <si>
    <t>http://twitter.com/intothinaire/statuses/1547934904163246082</t>
  </si>
  <si>
    <t>1547934829521408000</t>
  </si>
  <si>
    <t>Fri Jul 15 13:23:17 +0000 2022</t>
  </si>
  <si>
    <t>http://twitter.com/Maahokgit/statuses/1547934829521408000</t>
  </si>
  <si>
    <t>1547934783837114371</t>
  </si>
  <si>
    <t>Fri Jul 15 13:23:06 +0000 2022</t>
  </si>
  <si>
    <t>http://twitter.com/sanjivkumarverm/statuses/1547934783837114371</t>
  </si>
  <si>
    <t>1547934726865838090</t>
  </si>
  <si>
    <t>LunaWinterWolf</t>
  </si>
  <si>
    <t>1/
I'd like to do a long talk about my #MentalHealth as a #transgender person.
I feel like recently I've been loosing my identity. I've been forced back into the closet out of safety and went back to "male mode."
Monday signifies my #trans rebirthday and it's gotten very rough.</t>
  </si>
  <si>
    <t>Fri Jul 15 13:22:52 +0000 2022</t>
  </si>
  <si>
    <t>2837892767</t>
  </si>
  <si>
    <t>http://pbs.twimg.com/profile_images/1516066192720646148/tvHG6FSL_normal.jpg</t>
  </si>
  <si>
    <t>Forgotten Realms</t>
  </si>
  <si>
    <t>http://twitter.com/LunaWinterWolf/statuses/1547934726865838090</t>
  </si>
  <si>
    <t>{"hashtags":[{"text":"MentalHealth","indices":[39,52]},{"text":"transgender","indices":[58,70]},{"text":"trans","indices":[235,241]}],"symbols":[],"user_mentions":[],"urls":[]}</t>
  </si>
  <si>
    <t>1547934713179807744</t>
  </si>
  <si>
    <t>BainbridgeFarms</t>
  </si>
  <si>
    <t>RT @CropLifeUK: New research published by the House of Commons reveals the scale of the #mentalhealth crisis currently impacting #rural areas - &amp;amp; suggests a key driver was a lack of respect for the rural way of life, from policymakers to individuals https://t.co/GBAFufzMtK @FarmingUK</t>
  </si>
  <si>
    <t>Fri Jul 15 13:22:49 +0000 2022</t>
  </si>
  <si>
    <t>499842616</t>
  </si>
  <si>
    <t>http://pbs.twimg.com/profile_images/1540781827996147713/NwItXvWK_normal.jpg</t>
  </si>
  <si>
    <t>http://twitter.com/BainbridgeFarms/statuses/1547934713179807744</t>
  </si>
  <si>
    <t>{"hashtags":[{"text":"mentalhealth","indices":[88,101]},{"text":"rural","indices":[129,135]}],"symbols":[],"user_mentions":[{"screen_name":"CropLifeUK","name":"CropLife UK","id":2205698026,"id_str":"2205698026","indices":[3,14]}],"urls":[]}</t>
  </si>
  <si>
    <t>1547934704325627905</t>
  </si>
  <si>
    <t>RadioRonIsOnAir</t>
  </si>
  <si>
    <t>Fri Jul 15 13:22:47 +0000 2022</t>
  </si>
  <si>
    <t>36213134</t>
  </si>
  <si>
    <t>http://pbs.twimg.com/profile_images/1107503235013795840/Su7KHSbD_normal.jpg</t>
  </si>
  <si>
    <t>Montreal, Quebec</t>
  </si>
  <si>
    <t>http://twitter.com/RadioRonIsOnAir/statuses/1547934704325627905</t>
  </si>
  <si>
    <t>1547934697690345482</t>
  </si>
  <si>
    <t>KrembilF</t>
  </si>
  <si>
    <t>Fri Jul 15 13:22:45 +0000 2022</t>
  </si>
  <si>
    <t>1039154100984840192</t>
  </si>
  <si>
    <t>http://pbs.twimg.com/profile_images/1089944781000560640/O5qko-ek_normal.jpg</t>
  </si>
  <si>
    <t>http://twitter.com/KrembilF/statuses/1547934697690345482</t>
  </si>
  <si>
    <t>1547934680481034247</t>
  </si>
  <si>
    <t>PanMacmillanSA</t>
  </si>
  <si>
    <t>"It struck me as a record, but also a resource, a piece of resistance and activism." #TheColourofMadness is a powerful collection giving voice to the mental health struggles. 
Editors Samara and Riana chat through their experiences here: https://t.co/wmzXKq5myi
#mentalhealth</t>
  </si>
  <si>
    <t>Fri Jul 15 13:22:41 +0000 2022</t>
  </si>
  <si>
    <t>30299778</t>
  </si>
  <si>
    <t>http://pbs.twimg.com/profile_images/1509795713349210135/n0nk-cJm_normal.png</t>
  </si>
  <si>
    <t>http://twitter.com/PanMacmillanSA/statuses/1547934680481034247</t>
  </si>
  <si>
    <t>{"hashtags":[{"text":"TheColourofMadness","indices":[85,104]},{"text":"mentalhealth","indices":[264,277]}],"symbols":[],"user_mentions":[],"urls":[{"url":"https://t.co/wmzXKq5myi","expanded_url":"http://bit.ly/3ANws1D","display_url":"bit.ly/3ANws1D","indices":[239,262]}]}</t>
  </si>
  <si>
    <t>1547934614739529728</t>
  </si>
  <si>
    <t>GardeningIdeas1</t>
  </si>
  <si>
    <t>RT @wmcoxleas: A good yield from our garden in gardening group today! A lovely day for it too ☀️ #nhs #socialinclusion #gardening #mentalhealth https://t.co/djmh5uUuxm</t>
  </si>
  <si>
    <t>Fri Jul 15 13:22:26 +0000 2022</t>
  </si>
  <si>
    <t>1483854430437093383</t>
  </si>
  <si>
    <t>&lt;a href="https://gardening.coolkit.tech/" rel="nofollow"&gt;twitbot123456&lt;/a&gt;</t>
  </si>
  <si>
    <t>http://pbs.twimg.com/profile_images/1483854664898650113/z2VUnlmk_normal.jpg</t>
  </si>
  <si>
    <t>http://twitter.com/GardeningIdeas1/statuses/1547934614739529728</t>
  </si>
  <si>
    <t>{"hashtags":[{"text":"nhs","indices":[97,101]},{"text":"socialinclusion","indices":[102,118]},{"text":"gardening","indices":[119,129]}],"symbols":[],"user_mentions":[{"screen_name":"wmcoxleas","name":"William Morris Centre","id":976812520928407600,"id_str":"976812520928407553","indices":[3,13]}],"urls":[]}</t>
  </si>
  <si>
    <t>1547934580346220546</t>
  </si>
  <si>
    <t>recovery_your</t>
  </si>
  <si>
    <t>There’s people that preach mental health awareness.
Yet those same people will say shit like.
Suck it up, you still talking about that.
Others have it worse.
All your doing is making the problem much worse.
#Mentalhealth #MentalHealthAwareness</t>
  </si>
  <si>
    <t>Fri Jul 15 13:22:17 +0000 2022</t>
  </si>
  <si>
    <t>1136627173480181761</t>
  </si>
  <si>
    <t>http://pbs.twimg.com/profile_images/1546858062576762880/yBpRGlNP_normal.jpg</t>
  </si>
  <si>
    <t>Co durham</t>
  </si>
  <si>
    <t>http://twitter.com/recovery_your/statuses/1547934580346220546</t>
  </si>
  <si>
    <t>{"hashtags":[{"text":"Mentalhealth","indices":[208,221]},{"text":"MentalHealthAwareness","indices":[222,244]}],"symbols":[],"user_mentions":[],"urls":[]}</t>
  </si>
  <si>
    <t>1547934566811217921</t>
  </si>
  <si>
    <t>CajunCatsup</t>
  </si>
  <si>
    <t>RT @blithe_cb: Are you balancing on shifting sand? Learn to stand firm. Read Cross-Stepping Your Way to Success today. Tap the link below to order yours today! #MentalHealth #Inspiration #SelfHelp #audible  https://t.co/brETuSOb9D https://t.co/skMc6eYvxl</t>
  </si>
  <si>
    <t>Fri Jul 15 13:22:14 +0000 2022</t>
  </si>
  <si>
    <t>486863420</t>
  </si>
  <si>
    <t>http://pbs.twimg.com/profile_images/1813605880/yin_yang_normal.jpg</t>
  </si>
  <si>
    <t>http://twitter.com/CajunCatsup/statuses/1547934566811217921</t>
  </si>
  <si>
    <t>{"hashtags":[],"symbols":[],"user_mentions":[{"screen_name":"blithe_cb","name":"CJ Bowen","id":192983972,"id_str":"192983972","indices":[3,13]}],"urls":[]}</t>
  </si>
  <si>
    <t>1547934557239840773</t>
  </si>
  <si>
    <t>lovehealscancer</t>
  </si>
  <si>
    <t>#zenoncoio #lovehealscancer #closethecaregap #cancer #cancersurvivor #mentalhealth #mentalhealthmatters #mentalwellbeing #cancerwarrior #cancertreatment #cancerfighter #cancerhealing #cancerhealth #chemotherapy #radiationtherapy  #oncology #oncologia #chemotherapy #salud #chemo https://t.co/yQnO9VLg31</t>
  </si>
  <si>
    <t>Fri Jul 15 13:22:12 +0000 2022</t>
  </si>
  <si>
    <t>1013434153176625152</t>
  </si>
  <si>
    <t>http://pbs.twimg.com/profile_images/1389557685113131023/4U2WeKQS_normal.jpg</t>
  </si>
  <si>
    <t>Bangalore - 560102</t>
  </si>
  <si>
    <t>http://twitter.com/lovehealscancer/statuses/1547934557239840773</t>
  </si>
  <si>
    <t>{"hashtags":[{"text":"zenoncoio","indices":[0,10]},{"text":"lovehealscancer","indices":[11,27]},{"text":"closethecaregap","indices":[28,44]},{"text":"cancer","indices":[45,52]},{"text":"cancersurvivor","indices":[53,68]},{"text":"mentalhealth","indices":[69,82]},{"text":"mentalhealthmatters","indices":[83,103]},{"text":"mentalwellbeing","indices":[104,120]},{"text":"cancerwarrior","indices":[121,135]},{"text":"cancertreatment","indices":[136,152]},{"text":"cancerfighter","indices":[153,167]},{"text":"cancerhealing","indices":[168,182]},{"text":"cancerhealth","indices":[183,196]},{"text":"chemotherapy","indices":[197,210]},{"text":"radiationtherapy","indices":[211,228]},{"text":"oncology","indices":[230,239]},{"text":"oncologia","indices":[240,250]},{"text":"chemotherapy","indices":[251,264]},{"text":"salud","indices":[265,271]},{"text":"chemo","indices":[272,278]}],"symbols":[],"user_mentions":[],"urls":[],"media":[{"id":1547933993340809200,"id_str":"1547933993340809222","indices":[279,302],"media_url":"http://pbs.twimg.com/media/FXtdxADUsAY5fA6.jpg","media_url_https":"https://pbs.twimg.com/media/FXtdxADUsAY5fA6.jpg","url":"https://t.co/yQnO9VLg31","display_url":"pic.twitter.com/yQnO9VLg31","expanded_url":"https://twitter.com/lovehealscancer/status/1547934557239840773/photo/1","type":"photo","sizes":{"thumb":{"w":150,"h":150,"resize":"crop"},"medium":{"w":1200,"h":1200,"resize":"fit"},"small":{"w":680,"h":680,"resize":"fit"},"large":{"w":2048,"h":2048,"resize":"fit"}}}]}</t>
  </si>
  <si>
    <t>1547934518547345414</t>
  </si>
  <si>
    <t>MGarrettLPC</t>
  </si>
  <si>
    <t>#JokeoftheDay #FunnyFriday #mentalhealth #mentalhealthmatters #mentalhealthsupport #therapy #centeringelements https://t.co/xFEA0fr8n1</t>
  </si>
  <si>
    <t>Fri Jul 15 13:22:03 +0000 2022</t>
  </si>
  <si>
    <t>979040027031240705</t>
  </si>
  <si>
    <t>http://pbs.twimg.com/profile_images/979144828490473472/klnbPOgT_normal.jpg</t>
  </si>
  <si>
    <t>Virginia, USA</t>
  </si>
  <si>
    <t>http://twitter.com/MGarrettLPC/statuses/1547934518547345414</t>
  </si>
  <si>
    <t>{"hashtags":[{"text":"JokeoftheDay","indices":[0,13]},{"text":"FunnyFriday","indices":[14,26]},{"text":"mentalhealth","indices":[27,40]},{"text":"mentalhealthmatters","indices":[41,61]},{"text":"mentalhealthsupport","indices":[62,82]},{"text":"therapy","indices":[83,91]},{"text":"centeringelements","indices":[92,110]}],"symbols":[],"user_mentions":[],"urls":[],"media":[{"id":1547934514172678100,"id_str":"1547934514172678144","indices":[111,134],"media_url":"http://pbs.twimg.com/media/FXtePUTUUAAJoGd.jpg","media_url_https":"https://pbs.twimg.com/media/FXtePUTUUAAJoGd.jpg","url":"https://t.co/xFEA0fr8n1","display_url":"pic.twitter.com/xFEA0fr8n1","expanded_url":"https://twitter.com/MGarrettLPC/status/1547934518547345414/photo/1","type":"photo","sizes":{"thumb":{"w":150,"h":150,"resize":"crop"},"medium":{"w":960,"h":1200,"resize":"fit"},"small":{"w":544,"h":680,"resize":"fit"},"large":{"w":1080,"h":1350,"resize":"fit"}}}]}</t>
  </si>
  <si>
    <t>1547934513686138883</t>
  </si>
  <si>
    <t>ExpertWitness_</t>
  </si>
  <si>
    <t>Mental Health is so important - if you are suffering get in touch.
+44 208 2000078
#mentalhealth #mentalhealthmatters #mentalhealthawareness #mentalhealthassessment #assessment #nottingham #london #birmingham #depression #anxiety #assessmentcentre https://t.co/d5m8BpO50f</t>
  </si>
  <si>
    <t>Fri Jul 15 13:22:01 +0000 2022</t>
  </si>
  <si>
    <t>2335424845</t>
  </si>
  <si>
    <t>http://pbs.twimg.com/profile_images/432567851287732224/592u5rrW_normal.jpeg</t>
  </si>
  <si>
    <t>http://twitter.com/ExpertWitness_/statuses/1547934513686138883</t>
  </si>
  <si>
    <t>{"hashtags":[{"text":"mentalhealth","indices":[85,98]},{"text":"mentalhealthmatters","indices":[99,119]},{"text":"mentalhealthawareness","indices":[120,142]},{"text":"mentalhealthassessment","indices":[143,166]},{"text":"assessment","indices":[167,178]},{"text":"nottingham","indices":[179,190]},{"text":"london","indices":[191,198]},{"text":"birmingham","indices":[199,210]},{"text":"depression","indices":[211,222]},{"text":"anxiety","indices":[223,231]},{"text":"assessmentcentre","indices":[232,249]}],"symbols":[],"user_mentions":[],"urls":[],"media":[{"id":1547934509030510600,"id_str":"1547934509030510592","indices":[250,273],"media_url":"http://pbs.twimg.com/media/FXtePBJVEAAMwbY.png","media_url_https":"https://pbs.twimg.com/media/FXtePBJVEAAMwbY.png","url":"https://t.co/d5m8BpO50f","display_url":"pic.twitter.com/d5m8BpO50f","expanded_url":"https://twitter.com/ExpertWitness_/status/1547934513686138883/photo/1","type":"photo","sizes":{"small":{"w":680,"h":383,"resize":"fit"},"medium":{"w":720,"h":405,"resize":"fit"},"thumb":{"w":150,"h":150,"resize":"crop"},"large":{"w":720,"h":405,"resize":"fit"}}}]}</t>
  </si>
  <si>
    <t>1547934447462281216</t>
  </si>
  <si>
    <t>harrypetsanis</t>
  </si>
  <si>
    <t>Fri Jul 15 13:21:46 +0000 2022</t>
  </si>
  <si>
    <t>795660671413260289</t>
  </si>
  <si>
    <t>http://pbs.twimg.com/profile_images/1542357287704068096/Ep4OacLu_normal.jpg</t>
  </si>
  <si>
    <t>http://twitter.com/harrypetsanis/statuses/1547934447462281216</t>
  </si>
  <si>
    <t>1547934433939845120</t>
  </si>
  <si>
    <t>maureentaylor31</t>
  </si>
  <si>
    <t>Fri Jul 15 13:21:42 +0000 2022</t>
  </si>
  <si>
    <t>848430961</t>
  </si>
  <si>
    <t>http://pbs.twimg.com/profile_images/1426359715332857857/YARPLRrO_normal.jpg</t>
  </si>
  <si>
    <t>http://twitter.com/maureentaylor31/statuses/1547934433939845120</t>
  </si>
  <si>
    <t>1547934415824687105</t>
  </si>
  <si>
    <t>Fri Jul 15 13:21:38 +0000 2022</t>
  </si>
  <si>
    <t>http://twitter.com/harrypetsanis/statuses/1547934415824687105</t>
  </si>
  <si>
    <t>1547934405049520130</t>
  </si>
  <si>
    <t>DrPAhad</t>
  </si>
  <si>
    <t>Secret schools &amp;amp; NGO projects aren’t the solution to the secondary education ban placed on Afghan girls by the Taliban. 
Afghan girls are no less than any other child &amp;amp; deserve trained teachers, curriculum &amp;amp; classrooms. 
Open the schools. 
#Afghanistan #Mentalhealth https://t.co/5w76SDlXup</t>
  </si>
  <si>
    <t>Fri Jul 15 13:21:36 +0000 2022</t>
  </si>
  <si>
    <t>480208240</t>
  </si>
  <si>
    <t>http://pbs.twimg.com/profile_images/1532026643639726080/BR9CMIan_normal.jpg</t>
  </si>
  <si>
    <t xml:space="preserve">California </t>
  </si>
  <si>
    <t>http://twitter.com/DrPAhad/statuses/1547934405049520130</t>
  </si>
  <si>
    <t>{"hashtags":[{"text":"Afghanistan","indices":[255,267]},{"text":"Mentalhealth","indices":[268,281]}],"symbols":[],"user_mentions":[],"urls":[],"media":[{"id":1547934400385405000,"id_str":"1547934400385404928","indices":[282,305],"media_url":"http://pbs.twimg.com/media/FXteIsaUUAAS07u.jpg","media_url_https":"https://pbs.twimg.com/media/FXteIsaUUAAS07u.jpg","url":"https://t.co/5w76SDlXup","display_url":"pic.twitter.com/5w76SDlXup","expanded_url":"https://twitter.com/DrPAhad/status/1547934405049520130/photo/1","type":"photo","sizes":{"medium":{"w":1200,"h":665,"resize":"fit"},"thumb":{"w":150,"h":150,"resize":"crop"},"large":{"w":1242,"h":688,"resize":"fit"},"small":{"w":680,"h":377,"resize":"fit"}}}]}</t>
  </si>
  <si>
    <t>1547934399995342854</t>
  </si>
  <si>
    <t>Fri Jul 15 13:21:34 +0000 2022</t>
  </si>
  <si>
    <t>http://twitter.com/harrypetsanis/statuses/1547934399995342854</t>
  </si>
  <si>
    <t>1547934357792251904</t>
  </si>
  <si>
    <t>jaihon_spivey</t>
  </si>
  <si>
    <t>RT @DeonteBolden: My confession on DNA Podcast Show! Mental Health is real! Check on your loved ones and strong ones! #dnapodcastshow #confessions #mentalhealth #conversation https://t.co/4fWOtpsaWD</t>
  </si>
  <si>
    <t>Fri Jul 15 13:21:24 +0000 2022</t>
  </si>
  <si>
    <t>1479053616354934786</t>
  </si>
  <si>
    <t>http://pbs.twimg.com/profile_images/1479053891731968000/h9a0sbYy_normal.png</t>
  </si>
  <si>
    <t>http://twitter.com/jaihon_spivey/statuses/1547934357792251904</t>
  </si>
  <si>
    <t>{"hashtags":[{"text":"dnapodcastshow","indices":[118,133]}],"symbols":[],"user_mentions":[{"screen_name":"DeonteBolden","name":"Deonte' Bolden Productions","id":2347987734,"id_str":"2347987734","indices":[3,16]}],"urls":[]}</t>
  </si>
  <si>
    <t>1547934349219098626</t>
  </si>
  <si>
    <t>kerrydickerso11</t>
  </si>
  <si>
    <t>RT @StressFreeKids: Give Dad the gift of year round guided relaxation – Indigo Dreams. https://t.co/dZf36g3EQp #mentalhealth #relaxing music https://t.co/NIWeFKWjps</t>
  </si>
  <si>
    <t>Fri Jul 15 13:21:22 +0000 2022</t>
  </si>
  <si>
    <t>731584153163071488</t>
  </si>
  <si>
    <t>http://pbs.twimg.com/profile_images/1313431659866476544/GDaKVPTi_normal.jpg</t>
  </si>
  <si>
    <t>http://twitter.com/kerrydickerso11/statuses/1547934349219098626</t>
  </si>
  <si>
    <t>{"hashtags":[{"text":"mentalhealth","indices":[111,124]},{"text":"relaxing","indices":[125,134]}],"symbols":[],"user_mentions":[{"screen_name":"StressFreeKids","name":"Lori Lite","id":68233373,"id_str":"68233373","indices":[3,18]}],"urls":[{"url":"https://t.co/dZf36g3EQp","expanded_url":"http://bit.ly/9HH5GR","display_url":"bit.ly/9HH5GR","indices":[87,110]}]}</t>
  </si>
  <si>
    <t>1547934312355360768</t>
  </si>
  <si>
    <t>AmirSariaslan</t>
  </si>
  <si>
    <t>RT @TheCAMH: In this @TheJCPPadvances #OpenAccess paper, Suzet Tanya Lereya @pravpatalay &amp;amp; @Jess_Deighton investigate if predictors of #MentalHealth difficulties &amp;amp; subjective #Wellbeing are the same or different in a large-scale community-based sample in the UK 
https://t.co/CpvViA5yCe</t>
  </si>
  <si>
    <t>Fri Jul 15 13:21:13 +0000 2022</t>
  </si>
  <si>
    <t>324124500</t>
  </si>
  <si>
    <t>http://pbs.twimg.com/profile_images/1442774362214572036/oQUTeoxm_normal.jpg</t>
  </si>
  <si>
    <t>Oxford, England</t>
  </si>
  <si>
    <t>http://twitter.com/AmirSariaslan/statuses/1547934312355360768</t>
  </si>
  <si>
    <t>{"hashtags":[{"text":"OpenAccess","indices":[38,49]}],"symbols":[],"user_mentions":[{"screen_name":"TheCAMH","name":"The CAMH journal","id":942723953143009300,"id_str":"942723953143009280","indices":[3,11]},{"screen_name":"TheJCPPadvances","name":"TheJCPPadvances","id":1245264850495864800,"id_str":"1245264850495864833","indices":[21,37]},{"screen_name":"pravpatalay","name":"Dr. Praveetha Patalay","id":951562392613376000,"id_str":"951562392613376001","indices":[76,88]},{"screen_name":"Jess_Deighton","name":"Jess","id":755314513893810200,"id_str":"755314513893810176","indices":[95,109]}],"urls":[]}</t>
  </si>
  <si>
    <t>1547934195594305539</t>
  </si>
  <si>
    <t>Fri Jul 15 13:20:46 +0000 2022</t>
  </si>
  <si>
    <t>http://twitter.com/DianeShute/statuses/1547934195594305539</t>
  </si>
  <si>
    <t>1547934151436693504</t>
  </si>
  <si>
    <t>FPLNightmare</t>
  </si>
  <si>
    <t>RT @LawesDisorder: A short video where I talk about why I left Dancing With Disorder's main character's mental illness undiagnosed, along with a message for people struggling with mental illness.
https://t.co/68ju2in1VZ
#mentalhealth #depression #books #readinglist #writerslift #anxiety #reading</t>
  </si>
  <si>
    <t>Fri Jul 15 13:20:35 +0000 2022</t>
  </si>
  <si>
    <t>1107228030383067136</t>
  </si>
  <si>
    <t>http://pbs.twimg.com/profile_images/1542545434824130566/YkmUpALp_normal.jpg</t>
  </si>
  <si>
    <t>Christmas Island</t>
  </si>
  <si>
    <t>http://twitter.com/FPLNightmare/statuses/1547934151436693504</t>
  </si>
  <si>
    <t>{"hashtags":[],"symbols":[],"user_mentions":[{"screen_name":"LawesDisorder","name":"Andrew Lawes","id":2476789466,"id_str":"2476789466","indices":[3,17]}],"urls":[]}</t>
  </si>
  <si>
    <t>1547934120977739777</t>
  </si>
  <si>
    <t>Kadra_A_</t>
  </si>
  <si>
    <t>Fri Jul 15 13:20:28 +0000 2022</t>
  </si>
  <si>
    <t>1126161139744821249</t>
  </si>
  <si>
    <t>http://pbs.twimg.com/profile_images/1455148947836751873/HJ9rpNL4_normal.jpg</t>
  </si>
  <si>
    <t>http://twitter.com/Kadra_A_/statuses/1547934120977739777</t>
  </si>
  <si>
    <t>1547934107623047170</t>
  </si>
  <si>
    <t>Please contact us for further details on clinical supervision sessions with a member of our highly experienced team of Clinical Psychologists - enquiry@psychologyassociates.org.uk
#mentalhealth #wellbeing https://t.co/Z8r9xa5FrW</t>
  </si>
  <si>
    <t>Fri Jul 15 13:20:25 +0000 2022</t>
  </si>
  <si>
    <t>http://twitter.com/PsychologyA/statuses/1547934107623047170</t>
  </si>
  <si>
    <t>{"hashtags":[{"text":"mentalhealth","indices":[180,193]},{"text":"wellbeing","indices":[194,204]}],"symbols":[],"user_mentions":[],"urls":[],"media":[{"id":1547934102644371500,"id_str":"1547934102644371456","indices":[205,228],"media_url":"http://pbs.twimg.com/media/FXtd3XPUsAA1rLH.jpg","media_url_https":"https://pbs.twimg.com/media/FXtd3XPUsAA1rLH.jpg","url":"https://t.co/Z8r9xa5FrW","display_url":"pic.twitter.com/Z8r9xa5FrW","expanded_url":"https://twitter.com/PsychologyA/status/1547934107623047170/photo/1","type":"photo","sizes":{"thumb":{"w":150,"h":150,"resize":"crop"},"medium":{"w":940,"h":788,"resize":"fit"},"large":{"w":940,"h":788,"resize":"fit"},"small":{"w":680,"h":570,"resize":"fit"}}}]}</t>
  </si>
  <si>
    <t>1547934101046325251</t>
  </si>
  <si>
    <t>CoachTWalls</t>
  </si>
  <si>
    <t>Fri Jul 15 13:20:23 +0000 2022</t>
  </si>
  <si>
    <t>728579586448105476</t>
  </si>
  <si>
    <t>http://pbs.twimg.com/profile_images/1003051116605648896/MtjFAOxG_normal.jpg</t>
  </si>
  <si>
    <t>Nashville, TN</t>
  </si>
  <si>
    <t>http://twitter.com/CoachTWalls/statuses/1547934101046325251</t>
  </si>
  <si>
    <t>1547934062689497092</t>
  </si>
  <si>
    <t>RT @MindBodySoleUK: One day at a time
One breath at a time 
One step at a time 
#suicideprevention 
#mentalhealth 
#mentalhealthawareness 
#mentalhealthmatters 
#itsokaynottobeokay https://t.co/YrofHCjHF4</t>
  </si>
  <si>
    <t>Fri Jul 15 13:20:14 +0000 2022</t>
  </si>
  <si>
    <t>http://twitter.com/Mad4Madchester/statuses/1547934062689497092</t>
  </si>
  <si>
    <t>{"hashtags":[{"text":"suicideprevention","indices":[81,99]},{"text":"mentalhealth","indices":[101,114]},{"text":"mentalhealthawareness","indices":[116,138]}],"symbols":[],"user_mentions":[{"screen_name":"MindBodySoleUK","name":"Mind, Body &amp; Sole","id":1352654972303900700,"id_str":"1352654972303900674","indices":[3,18]}],"urls":[]}</t>
  </si>
  <si>
    <t>1547934020264083457</t>
  </si>
  <si>
    <t>myskewedview</t>
  </si>
  <si>
    <t>Well I managed to thoroughly upset myself and ruin my peace this morning. Suggestions for getting back to a good place? #mentalhealth</t>
  </si>
  <si>
    <t>Fri Jul 15 13:20:04 +0000 2022</t>
  </si>
  <si>
    <t>97004483</t>
  </si>
  <si>
    <t>http://pbs.twimg.com/profile_images/1216536404274089986/A0W19bkc_normal.jpg</t>
  </si>
  <si>
    <t>Newport, KY</t>
  </si>
  <si>
    <t>http://twitter.com/myskewedview/statuses/1547934020264083457</t>
  </si>
  <si>
    <t>{"hashtags":[{"text":"mentalhealth","indices":[120,133]}],"symbols":[],"user_mentions":[],"urls":[]}</t>
  </si>
  <si>
    <t>1547934012823330816</t>
  </si>
  <si>
    <t>thecentersquare</t>
  </si>
  <si>
    <t>#Hoosiers will have greatly expanded access to #mentalhealth services through nearly $110 million in federal, state, and local funding granted to service providers throughout the state. #Indiana #INlegis https://t.co/LSiKZ04fsY</t>
  </si>
  <si>
    <t>Fri Jul 15 13:20:02 +0000 2022</t>
  </si>
  <si>
    <t>64723403</t>
  </si>
  <si>
    <t>&lt;a href="https://www.townnews.com/" rel="nofollow"&gt;BLOX CMS&lt;/a&gt;</t>
  </si>
  <si>
    <t>http://pbs.twimg.com/profile_images/1128314418956206081/3KkZXN8h_normal.png</t>
  </si>
  <si>
    <t>http://twitter.com/thecentersquare/statuses/1547934012823330816</t>
  </si>
  <si>
    <t>{"hashtags":[{"text":"Hoosiers","indices":[0,9]},{"text":"mentalhealth","indices":[47,60]},{"text":"Indiana","indices":[186,194]},{"text":"INlegis","indices":[195,203]}],"symbols":[],"user_mentions":[],"urls":[{"url":"https://t.co/LSiKZ04fsY","expanded_url":"https://www.thecentersquare.com/indiana/110m-federal-indiana-grants-to-boost-mental-health-post-pandemic/article_9af0983c-03ad-11ed-a773-a3a33ec40e83.html?utm_campaign=blox&amp;utm_source=twitter&amp;utm_medium=social","display_url":"thecentersquare.com/indiana/110m-f…","indices":[204,227]}]}</t>
  </si>
  <si>
    <t>1547934005361647619</t>
  </si>
  <si>
    <t>PodGroupHR</t>
  </si>
  <si>
    <t>It may be the end of the week, but today is also a brand new day! Happy Friday!
#podgroup #podgrouphr #mentalhealth #motivation #friday https://t.co/yV0RZpSXEO</t>
  </si>
  <si>
    <t>Fri Jul 15 13:20:00 +0000 2022</t>
  </si>
  <si>
    <t>819685298292584449</t>
  </si>
  <si>
    <t>http://pbs.twimg.com/profile_images/1351926120887758848/cKLdP-42_normal.jpg</t>
  </si>
  <si>
    <t>http://twitter.com/PodGroupHR/statuses/1547934005361647619</t>
  </si>
  <si>
    <t>{"hashtags":[{"text":"podgroup","indices":[81,90]},{"text":"podgrouphr","indices":[91,102]},{"text":"mentalhealth","indices":[103,116]},{"text":"motivation","indices":[117,128]},{"text":"friday","indices":[129,136]}],"symbols":[],"user_mentions":[],"urls":[],"media":[{"id":1547934003340030000,"id_str":"1547934003340029958","indices":[137,160],"media_url":"http://pbs.twimg.com/media/FXtdxlTUsAYHina.jpg","media_url_https":"https://pbs.twimg.com/media/FXtdxlTUsAYHina.jpg","url":"https://t.co/yV0RZpSXEO","display_url":"pic.twitter.com/yV0RZpSXEO","expanded_url":"https://twitter.com/PodGroupHR/status/1547934005361647619/photo/1","type":"photo","sizes":{"thumb":{"w":150,"h":150,"resize":"crop"},"small":{"w":680,"h":680,"resize":"fit"},"large":{"w":1080,"h":1080,"resize":"fit"},"medium":{"w":1080,"h":1080,"resize":"fit"}}}]}</t>
  </si>
  <si>
    <t>1547934003583262722</t>
  </si>
  <si>
    <t>RKCasting</t>
  </si>
  <si>
    <t>"What's next in mental health?" asked the experts at the inaugural OKRE Summit -  https://t.co/7gMb5VucDZ - #mentalhealthawareness #mentalillness  #Mentalhealth</t>
  </si>
  <si>
    <t>2180084605</t>
  </si>
  <si>
    <t>&lt;a href="https://www.socialchamp.io" rel="nofollow"&gt;SocialChamp IO &lt;/a&gt;</t>
  </si>
  <si>
    <t>http://pbs.twimg.com/profile_images/1478287204468277252/YnX9CW9N_normal.jpg</t>
  </si>
  <si>
    <t>Elstree Studios, UK</t>
  </si>
  <si>
    <t>http://twitter.com/RKCasting/statuses/1547934003583262722</t>
  </si>
  <si>
    <t>{"hashtags":[{"text":"mentalhealthawareness","indices":[108,130]},{"text":"mentalillness","indices":[131,145]},{"text":"Mentalhealth","indices":[147,160]}],"symbols":[],"user_mentions":[],"urls":[{"url":"https://t.co/7gMb5VucDZ","expanded_url":"https://buff.ly/3o6j8Om","display_url":"buff.ly/3o6j8Om","indices":[82,105]}]}</t>
  </si>
  <si>
    <t>1547934003507896320</t>
  </si>
  <si>
    <t>#Love grows when #Kindness is planted..
#JoyTrain #Joy #Quote #Blessed #IDWP #MentalHealth #Mindfulness #GoldenHearts #IAM #IQRTG #Quotes #FridayFeeling #FF #FridayMotivation #FabulousFriday #FridayMorning #FridayThoughts #FridayMood RT @GittePrina
https://t.co/tF0VWwUDW6</t>
  </si>
  <si>
    <t>http://twitter.com/KariJoys/statuses/1547934003507896320</t>
  </si>
  <si>
    <t>{"hashtags":[{"text":"Love","indices":[0,5]},{"text":"Kindness","indices":[17,26]},{"text":"JoyTrain","indices":[41,50]},{"text":"Joy","indices":[51,55]},{"text":"Quote","indices":[56,62]},{"text":"Blessed","indices":[63,71]},{"text":"IDWP","indices":[72,77]},{"text":"MentalHealth","indices":[78,91]},{"text":"Mindfulness","indices":[92,104]},{"text":"GoldenHearts","indices":[105,118]},{"text":"IAM","indices":[119,123]},{"text":"IQRTG","indices":[124,130]},{"text":"Quotes","indices":[131,138]},{"text":"FridayFeeling","indices":[139,153]},{"text":"FF","indices":[154,157]},{"text":"FridayMotivation","indices":[158,175]},{"text":"FabulousFriday","indices":[176,191]},{"text":"FridayMorning","indices":[192,206]},{"text":"FridayThoughts","indices":[207,222]},{"text":"FridayMood","indices":[223,234]}],"symbols":[],"user_mentions":[{"screen_name":"GittePrina","name":"GittePrina","id":1900539662,"id_str":"1900539662","indices":[238,249]}],"urls":[],"media":[{"id":886332870209437700,"id_str":"886332870209437696","indices":[250,273],"media_url":"http://pbs.twimg.com/media/DEzjDKmWAAAjcZ6.jpg","media_url_https":"https://pbs.twimg.com/media/DEzjDKmWAAAjcZ6.jpg","url":"https://t.co/tF0VWwUDW6","display_url":"pic.twitter.com/tF0VWwUDW6","expanded_url":"https://twitter.com/GittePrina/status/886332897271189504/photo/1","type":"photo","sizes":{"thumb":{"w":150,"h":150,"resize":"crop"},"small":{"w":574,"h":585,"resize":"fit"},"medium":{"w":574,"h":585,"resize":"fit"},"large":{"w":574,"h":585,"resize":"fit"}},"source_status_id":886332897271189500,"source_status_id_str":"886332897271189504","source_user_id":1900539662,"source_user_id_str":"1900539662"}]}</t>
  </si>
  <si>
    <t>1547933989750464512</t>
  </si>
  <si>
    <t>Disciples_Quest</t>
  </si>
  <si>
    <t>Sound bite from Emily's testimony. Hear how God has gotten her through it all and don't forget to listen to the full episode tomorrow!
#podcast #soundbite #testimony #Christian #story #mentalhealth #depression #life #freedom #hope #sharing #walk #Jesus #God #HolySpirit #peace https://t.co/LWfVLuhodW</t>
  </si>
  <si>
    <t>Fri Jul 15 13:19:57 +0000 2022</t>
  </si>
  <si>
    <t>1482837324518072322</t>
  </si>
  <si>
    <t>http://pbs.twimg.com/profile_images/1482837518978621440/lRBTKZYt_normal.jpg</t>
  </si>
  <si>
    <t>Winnipeg, Manitoba</t>
  </si>
  <si>
    <t>http://twitter.com/Disciples_Quest/statuses/1547933989750464512</t>
  </si>
  <si>
    <t>{"hashtags":[{"text":"podcast","indices":[136,144]},{"text":"soundbite","indices":[145,155]},{"text":"testimony","indices":[156,166]},{"text":"Christian","indices":[167,177]},{"text":"story","indices":[178,184]},{"text":"mentalhealth","indices":[185,198]},{"text":"depression","indices":[199,210]},{"text":"life","indices":[211,216]},{"text":"freedom","indices":[217,225]},{"text":"hope","indices":[226,231]},{"text":"sharing","indices":[232,240]},{"text":"walk","indices":[241,246]},{"text":"Jesus","indices":[247,253]},{"text":"God","indices":[254,258]},{"text":"HolySpirit","indices":[259,270]},{"text":"peace","indices":[271,277]}],"symbols":[],"user_mentions":[],"urls":[],"media":[{"id":1547933908523659300,"id_str":"1547933908523659267","indices":[278,301],"media_url":"http://pbs.twimg.com/ext_tw_video_thumb/1547933908523659267/pu/img/7c8034Jx-xozlv2J.jpg","media_url_https":"https://pbs.twimg.com/ext_tw_video_thumb/1547933908523659267/pu/img/7c8034Jx-xozlv2J.jpg","url":"https://t.co/LWfVLuhodW","display_url":"pic.twitter.com/LWfVLuhodW","expanded_url":"https://twitter.com/Disciples_Quest/status/1547933989750464512/video/1","type":"photo","sizes":{"thumb":{"w":150,"h":150,"resize":"crop"},"small":{"w":680,"h":680,"resize":"fit"},"medium":{"w":1200,"h":1200,"resize":"fit"},"large":{"w":1600,"h":1600,"resize":"fit"}}}]}</t>
  </si>
  <si>
    <t>1547933905877352448</t>
  </si>
  <si>
    <t>Manjiro2020Love</t>
  </si>
  <si>
    <t>😶‍🌫️
#Cannabis #medicalcannabis #ganja  #legalization #THC #CBD #sativa #indica #dosing #tattoo #hemp #lifestyle #mentalhealth #PTSD #wellness #stress #自由大麻同盟 https://t.co/dwwvET8OuQ</t>
  </si>
  <si>
    <t>Fri Jul 15 13:19:37 +0000 2022</t>
  </si>
  <si>
    <t>1298224133629718530</t>
  </si>
  <si>
    <t>http://pbs.twimg.com/profile_images/1523184833333137409/Kc17tRbI_normal.jpg</t>
  </si>
  <si>
    <t>http://twitter.com/Manjiro2020Love/statuses/1547933905877352448</t>
  </si>
  <si>
    <t>{"hashtags":[{"text":"Cannabis","indices":[5,14]},{"text":"medicalcannabis","indices":[15,31]},{"text":"ganja","indices":[32,38]},{"text":"legalization","indices":[40,53]},{"text":"THC","indices":[54,58]},{"text":"CBD","indices":[59,63]},{"text":"sativa","indices":[64,71]},{"text":"indica","indices":[72,79]},{"text":"dosing","indices":[80,87]},{"text":"tattoo","indices":[88,95]},{"text":"hemp","indices":[96,101]},{"text":"lifestyle","indices":[102,112]},{"text":"mentalhealth","indices":[113,126]},{"text":"PTSD","indices":[127,132]},{"text":"wellness","indices":[133,142]},{"text":"stress","indices":[143,150]},{"text":"自由大麻同盟","indices":[151,158]}],"symbols":[],"user_mentions":[],"urls":[],"media":[{"id":1547933898260111400,"id_str":"1547933898260111366","indices":[159,182],"media_url":"http://pbs.twimg.com/media/FXtdrd2UYAYYZd4.jpg","media_url_https":"https://pbs.twimg.com/media/FXtdrd2UYAYYZd4.jpg","url":"https://t.co/dwwvET8OuQ","display_url":"pic.twitter.com/dwwvET8OuQ","expanded_url":"https://twitter.com/Manjiro2020Love/status/1547933905877352448/photo/1","type":"photo","sizes":{"thumb":{"w":150,"h":150,"resize":"crop"},"small":{"w":654,"h":680,"resize":"fit"},"medium":{"w":1154,"h":1200,"resize":"fit"},"large":{"w":1170,"h":1217,"resize":"fit"}}}]}</t>
  </si>
  <si>
    <t>1547933897165484033</t>
  </si>
  <si>
    <t>June came with so much blessings and burdens laid in our hearts to reach out to the distressed. 
Now in retrospect we see our timid steps and the successes attained through the help of God. 
Take a look at our newsletter for more details
#mentalhealth
#careandsupport
#charisorg https://t.co/8Lu6UiYIxT</t>
  </si>
  <si>
    <t>Fri Jul 15 13:19:34 +0000 2022</t>
  </si>
  <si>
    <t>http://twitter.com/charisorg/statuses/1547933897165484033</t>
  </si>
  <si>
    <t>{"hashtags":[{"text":"mentalhealth","indices":[240,253]},{"text":"careandsupport","indices":[254,269]},{"text":"charisorg","indices":[270,280]}],"symbols":[],"user_mentions":[],"urls":[],"media":[{"id":1547933881684205600,"id_str":"1547933881684205571","indices":[281,304],"media_url":"http://pbs.twimg.com/media/FXtdqgGUIAMmOvu.jpg","media_url_https":"https://pbs.twimg.com/media/FXtdqgGUIAMmOvu.jpg","url":"https://t.co/8Lu6UiYIxT","display_url":"pic.twitter.com/8Lu6UiYIxT","expanded_url":"https://twitter.com/charisorg/status/1547933897165484033/photo/1","type":"photo","sizes":{"thumb":{"w":150,"h":150,"resize":"crop"},"medium":{"w":926,"h":1200,"resize":"fit"},"large":{"w":988,"h":1280,"resize":"fit"},"small":{"w":525,"h":680,"resize":"fit"}}}]}</t>
  </si>
  <si>
    <t>1547933877959663623</t>
  </si>
  <si>
    <t>AnnaAnthro</t>
  </si>
  <si>
    <t>Fri Jul 15 13:19:30 +0000 2022</t>
  </si>
  <si>
    <t>192659552</t>
  </si>
  <si>
    <t>http://pbs.twimg.com/profile_images/1268148919214751745/_pIPv4lx_normal.jpg</t>
  </si>
  <si>
    <t>Montréal. Tio’tia:ke.</t>
  </si>
  <si>
    <t>http://twitter.com/AnnaAnthro/statuses/1547933877959663623</t>
  </si>
  <si>
    <t>1547933765757857792</t>
  </si>
  <si>
    <t>@latimes @greenladypepper "Crises" are now occurring so frequently they're becoming common place.
It looks like we may have to come up with a new word to delineate normal circumstances from exceptional ones
#life #mentalhealth #fear #desire #conflict #Corruption 
#WeLiveInConstantConflict #natureOfthought</t>
  </si>
  <si>
    <t>Fri Jul 15 13:19:03 +0000 2022</t>
  </si>
  <si>
    <t>16664681</t>
  </si>
  <si>
    <t>latimes</t>
  </si>
  <si>
    <t>1547929509390741505</t>
  </si>
  <si>
    <t>http://twitter.com/ConcernedGlob12/statuses/1547933765757857792</t>
  </si>
  <si>
    <t>{"hashtags":[{"text":"life","indices":[207,212]},{"text":"mentalhealth","indices":[213,226]},{"text":"fear","indices":[227,232]},{"text":"desire","indices":[233,240]},{"text":"conflict","indices":[241,250]},{"text":"Corruption","indices":[251,262]},{"text":"WeLiveInConstantConflict","indices":[264,289]},{"text":"natureOfthought","indices":[290,306]}],"symbols":[],"user_mentions":[{"screen_name":"latimes","name":"Los Angeles Times","id":16664681,"id_str":"16664681","indices":[0,8]},{"screen_name":"greenladypepper","name":"Lady Pepper","id":817458449541759000,"id_str":"817458449541758976","indices":[9,25]}],"urls":[]}</t>
  </si>
  <si>
    <t>1547933764033978369</t>
  </si>
  <si>
    <t>ChildlessWeek</t>
  </si>
  <si>
    <t>This 1-hour session is open to all levels of experience with yoga &amp;amp; is taught in a slow-moving style. The intention is to connect with yourself &amp;amp; your body through easeful movement. Full details here: https://t.co/sC0oqX98N2 #Childless #yoga #empowerment #selfcare #mentalhealth https://t.co/jGuAdu3I2N</t>
  </si>
  <si>
    <t>Yoga</t>
  </si>
  <si>
    <t>893864013481816064</t>
  </si>
  <si>
    <t>http://pbs.twimg.com/profile_images/1253729393614172165/vEHEtWyo_normal.jpg</t>
  </si>
  <si>
    <t>http://twitter.com/ChildlessWeek/statuses/1547933764033978369</t>
  </si>
  <si>
    <t>{"hashtags":[{"text":"Childless","indices":[233,243]},{"text":"yoga","indices":[244,249]},{"text":"empowerment","indices":[250,262]},{"text":"selfcare","indices":[263,272]},{"text":"mentalhealth","indices":[273,286]}],"symbols":[],"user_mentions":[],"urls":[{"url":"https://t.co/sC0oqX98N2","expanded_url":"https://buff.ly/3yFGWxc","display_url":"buff.ly/3yFGWxc","indices":[209,232]}],"media":[{"id":1547933759063740400,"id_str":"1547933759063740418","indices":[287,310],"media_url":"http://pbs.twimg.com/media/FXtdjXTUUAI8MgK.jpg","media_url_https":"https://pbs.twimg.com/media/FXtdjXTUUAI8MgK.jpg","url":"https://t.co/jGuAdu3I2N","display_url":"pic.twitter.com/jGuAdu3I2N","expanded_url":"https://twitter.com/ChildlessWeek/status/1547933764033978369/photo/1","type":"photo","sizes":{"medium":{"w":1080,"h":1080,"resize":"fit"},"thumb":{"w":150,"h":150,"resize":"crop"},"large":{"w":1080,"h":1080,"resize":"fit"},"small":{"w":680,"h":680,"resize":"fit"}}}]}</t>
  </si>
  <si>
    <t>1547933750436147203</t>
  </si>
  <si>
    <t>pgockley</t>
  </si>
  <si>
    <t>The best time for new beginnings is now.
#EliminateBullyingBasedViolence with #Kindness &amp;amp; #Creativity learn how: https://t.co/N1oPXzb9Hs 
#ReputationIntelligence #SuicideAwareness #bullying #awareness #mentalhealth #wellness https://t.co/vEU0UEfe5b</t>
  </si>
  <si>
    <t>Fri Jul 15 13:18:59 +0000 2022</t>
  </si>
  <si>
    <t>27678293</t>
  </si>
  <si>
    <t>&lt;a href="https://www.CinchShare.com" rel="nofollow"&gt;CinchShare&lt;/a&gt;</t>
  </si>
  <si>
    <t>http://pbs.twimg.com/profile_images/1537155774790742017/uwsEzRkA_normal.jpg</t>
  </si>
  <si>
    <t>http://twitter.com/pgockley/statuses/1547933750436147203</t>
  </si>
  <si>
    <t>{"hashtags":[{"text":"EliminateBullyingBasedViolence","indices":[42,73]},{"text":"Kindness","indices":[79,88]},{"text":"Creativity","indices":[95,106]},{"text":"ReputationIntelligence","indices":[144,167]},{"text":"SuicideAwareness","indices":[168,185]},{"text":"bullying","indices":[186,195]},{"text":"awareness","indices":[196,206]},{"text":"mentalhealth","indices":[207,220]},{"text":"wellness","indices":[221,230]}],"symbols":[],"user_mentions":[],"urls":[{"url":"https://t.co/N1oPXzb9Hs","expanded_url":"http://bit.ly/3oEtNkX","display_url":"bit.ly/3oEtNkX","indices":[118,141]}],"media":[{"id":1547933747198103600,"id_str":"1547933747198103562","indices":[231,254],"media_url":"http://pbs.twimg.com/media/FXtdirGVEAoloTR.jpg","media_url_https":"https://pbs.twimg.com/media/FXtdirGVEAoloTR.jpg","url":"https://t.co/vEU0UEfe5b","display_url":"pic.twitter.com/vEU0UEfe5b","expanded_url":"https://twitter.com/pgockley/status/1547933750436147203/photo/1","type":"photo","sizes":{"large":{"w":1004,"h":565,"resize":"fit"},"thumb":{"w":150,"h":150,"resize":"crop"},"medium":{"w":1004,"h":565,"resize":"fit"},"small":{"w":680,"h":383,"resize":"fit"}}}]}</t>
  </si>
  <si>
    <t>1547933745839190018</t>
  </si>
  <si>
    <t>reputationlearn</t>
  </si>
  <si>
    <t>The best time for new beginnings is now.
#EliminateBullyingBasedViolence with #Kindness &amp;amp; #Creativity learn how: https://t.co/SeGaXaGy0X 
#ReputationIntelligence #SuicideAwareness #bullying #awareness #mentalhealth #wellness https://t.co/xrBg5Wu5fE</t>
  </si>
  <si>
    <t>Fri Jul 15 13:18:58 +0000 2022</t>
  </si>
  <si>
    <t>836723648652316672</t>
  </si>
  <si>
    <t>http://pbs.twimg.com/profile_images/1508891379661000710/T4UAketf_normal.jpg</t>
  </si>
  <si>
    <t>Reading, PA</t>
  </si>
  <si>
    <t>http://twitter.com/reputationlearn/statuses/1547933745839190018</t>
  </si>
  <si>
    <t>{"hashtags":[{"text":"EliminateBullyingBasedViolence","indices":[42,73]},{"text":"Kindness","indices":[79,88]},{"text":"Creativity","indices":[95,106]},{"text":"ReputationIntelligence","indices":[144,167]},{"text":"SuicideAwareness","indices":[168,185]},{"text":"bullying","indices":[186,195]},{"text":"awareness","indices":[196,206]},{"text":"mentalhealth","indices":[207,220]},{"text":"wellness","indices":[221,230]}],"symbols":[],"user_mentions":[],"urls":[{"url":"https://t.co/SeGaXaGy0X","expanded_url":"http://bit.ly/3oEtNkX","display_url":"bit.ly/3oEtNkX","indices":[118,141]}],"media":[{"id":1547933742194233300,"id_str":"1547933742194233344","indices":[231,254],"media_url":"http://pbs.twimg.com/media/FXtdiYdUEAAQkEQ.jpg","media_url_https":"https://pbs.twimg.com/media/FXtdiYdUEAAQkEQ.jpg","url":"https://t.co/xrBg5Wu5fE","display_url":"pic.twitter.com/xrBg5Wu5fE","expanded_url":"https://twitter.com/reputationlearn/status/1547933745839190018/photo/1","type":"photo","sizes":{"large":{"w":1004,"h":565,"resize":"fit"},"thumb":{"w":150,"h":150,"resize":"crop"},"medium":{"w":1004,"h":565,"resize":"fit"},"small":{"w":680,"h":383,"resize":"fit"}}}]}</t>
  </si>
  <si>
    <t>1547933744450834434</t>
  </si>
  <si>
    <t>LexCityzensOSC</t>
  </si>
  <si>
    <t>1332468541703020544</t>
  </si>
  <si>
    <t>http://pbs.twimg.com/profile_images/1387854330003341315/mzPNSEOR_normal.jpg</t>
  </si>
  <si>
    <t>http://twitter.com/LexCityzensOSC/statuses/1547933744450834434</t>
  </si>
  <si>
    <t>1547933572278808576</t>
  </si>
  <si>
    <t>shadowmelody1</t>
  </si>
  <si>
    <t>Here's your reminder to try &amp;amp; take breaks (and I'm talking days, not minutes or hours) from social media. Folks don't exaggerate how much your mind clears up and calms down when you step away from the chaos of content feeds and stop worrying about needing to keep up.#MentalHealth</t>
  </si>
  <si>
    <t>Fri Jul 15 13:18:17 +0000 2022</t>
  </si>
  <si>
    <t>74359739</t>
  </si>
  <si>
    <t>http://pbs.twimg.com/profile_images/1431422045863260160/Nmken5-o_normal.jpg</t>
  </si>
  <si>
    <t>New York, United States</t>
  </si>
  <si>
    <t>http://twitter.com/shadowmelody1/statuses/1547933572278808576</t>
  </si>
  <si>
    <t>{"hashtags":[{"text":"MentalHealth","indices":[271,284]}],"symbols":[],"user_mentions":[],"urls":[]}</t>
  </si>
  <si>
    <t>1547933532839743492</t>
  </si>
  <si>
    <t>AhemItsHolly</t>
  </si>
  <si>
    <t>Mood 
#ff #fridaymorning #Mentalhealth https://t.co/ysKumDHMcc</t>
  </si>
  <si>
    <t>Fri Jul 15 13:18:08 +0000 2022</t>
  </si>
  <si>
    <t>1430670390959947777</t>
  </si>
  <si>
    <t>http://pbs.twimg.com/profile_images/1501028576862380034/mvCyzii2_normal.jpg</t>
  </si>
  <si>
    <t>Not Toronto</t>
  </si>
  <si>
    <t>http://twitter.com/AhemItsHolly/statuses/1547933532839743492</t>
  </si>
  <si>
    <t>{"hashtags":[{"text":"ff","indices":[7,10]},{"text":"fridaymorning","indices":[11,25]},{"text":"Mentalhealth","indices":[26,39]}],"symbols":[],"user_mentions":[],"urls":[],"media":[{"id":1547933526573469700,"id_str":"1547933526573469699","indices":[40,63],"media_url":"http://pbs.twimg.com/media/FXtdV1NUUAMOhWd.jpg","media_url_https":"https://pbs.twimg.com/media/FXtdV1NUUAMOhWd.jpg","url":"https://t.co/ysKumDHMcc","display_url":"pic.twitter.com/ysKumDHMcc","expanded_url":"https://twitter.com/AhemItsHolly/status/1547933532839743492/photo/1","type":"photo","sizes":{"thumb":{"w":150,"h":150,"resize":"crop"},"small":{"w":680,"h":510,"resize":"fit"},"large":{"w":2048,"h":1536,"resize":"fit"},"medium":{"w":1200,"h":900,"resize":"fit"}}}]}</t>
  </si>
  <si>
    <t>1547933520399515650</t>
  </si>
  <si>
    <t>Vintagesoul___</t>
  </si>
  <si>
    <t>RT @netshrink: Facts:
1. generally accepted research fact is marriage is protective (fr #mentalhealth perspective) for men, it's not so for women. 
2. 1 out of 3 women dying by suicide 🇮🇳 have history of domestic violence.
3.~15-20% women have postpartum depression but we have few/no services.</t>
  </si>
  <si>
    <t>Fri Jul 15 13:18:05 +0000 2022</t>
  </si>
  <si>
    <t>1248191871702036480</t>
  </si>
  <si>
    <t>http://pbs.twimg.com/profile_images/1492414914463363077/KfjvPKXz_normal.jpg</t>
  </si>
  <si>
    <t>New York, USA</t>
  </si>
  <si>
    <t>http://twitter.com/Vintagesoul___/statuses/1547933520399515650</t>
  </si>
  <si>
    <t>{"hashtags":[{"text":"mentalhealth","indices":[88,101]}],"symbols":[],"user_mentions":[{"screen_name":"netshrink","name":"🇺🇦 Soumitra Pathare সৌমিত্র சௌமித்ரா பாடாரே","id":90804011,"id_str":"90804011","indices":[3,13]}],"urls":[]}</t>
  </si>
  <si>
    <t>1547933443765313536</t>
  </si>
  <si>
    <t>Arunmbakvp</t>
  </si>
  <si>
    <t>#Mentalhealth #mentalhealthrecovery #Mentality #Mentalimmunity
#books #WritingCommunity #bookslover #booksfortrade #bookstore #behaviour #behavioralhealth  #therapy #bookstagram  @amazonbooks #books_for_innerpeace</t>
  </si>
  <si>
    <t>Fri Jul 15 13:17:46 +0000 2022</t>
  </si>
  <si>
    <t>498809071</t>
  </si>
  <si>
    <t>1547932745191538689</t>
  </si>
  <si>
    <t>http://pbs.twimg.com/profile_images/943339849062416384/FdmqGpTU_normal.jpg</t>
  </si>
  <si>
    <t>Kovilpatti,Tuticorin Dist.</t>
  </si>
  <si>
    <t>http://twitter.com/Arunmbakvp/statuses/1547933443765313536</t>
  </si>
  <si>
    <t>{"hashtags":[{"text":"Mentalhealth","indices":[0,13]},{"text":"mentalhealthrecovery","indices":[14,35]},{"text":"Mentality","indices":[36,46]},{"text":"Mentalimmunity","indices":[47,62]},{"text":"books","indices":[63,69]},{"text":"WritingCommunity","indices":[70,87]},{"text":"bookslover","indices":[88,99]},{"text":"booksfortrade","indices":[100,114]},{"text":"bookstore","indices":[115,125]},{"text":"behaviour","indices":[126,136]},{"text":"behavioralhealth","indices":[137,154]},{"text":"therapy","indices":[156,164]},{"text":"bookstagram","indices":[165,177]},{"text":"books_for_innerpeace","indices":[192,213]}],"symbols":[],"user_mentions":[{"screen_name":"amazonbooks","name":"Amazon Books","id":14172201,"id_str":"14172201","indices":[179,191]}],"urls":[]}</t>
  </si>
  <si>
    <t>1547933429961920515</t>
  </si>
  <si>
    <t>Kyle2uSuccess</t>
  </si>
  <si>
    <t>RT @Arunmbakvp: "Our Healthy Minds" expresses "Our lifetime of great joy.".. 😀
---
#mentalhealth #selfcare #innerpeace #success #Peaceful #peace #mentalhealthsupport 
--</t>
  </si>
  <si>
    <t>Fri Jul 15 13:17:43 +0000 2022</t>
  </si>
  <si>
    <t>948068359698108416</t>
  </si>
  <si>
    <t>&lt;a href="http://www.Kyle2U.com" rel="nofollow"&gt;Kyle2USuccess&lt;/a&gt;</t>
  </si>
  <si>
    <t>http://pbs.twimg.com/profile_images/948308626535567365/yJhL4heN_normal.jpg</t>
  </si>
  <si>
    <t>http://twitter.com/Kyle2uSuccess/statuses/1547933429961920515</t>
  </si>
  <si>
    <t>{"hashtags":[{"text":"mentalhealth","indices":[84,97]},{"text":"selfcare","indices":[98,107]},{"text":"innerpeace","indices":[108,119]},{"text":"success","indices":[120,128]},{"text":"Peaceful","indices":[129,138]}],"symbols":[],"user_mentions":[{"screen_name":"Arunmbakvp","name":"Arun","id":498809071,"id_str":"498809071","indices":[3,14]}],"urls":[]}</t>
  </si>
  <si>
    <t>1547933421883625474</t>
  </si>
  <si>
    <t>PetPinata</t>
  </si>
  <si>
    <t>https://t.co/uK0gR6lANl
#OralHealth #dentistry #Dentist #dental #dentalcare #Mentalhealth #MentalHealthMatters #MentalHealthAwareness #mentalhealthsupport #depression #Anxiety #PatientCare</t>
  </si>
  <si>
    <t>Fri Jul 15 13:17:41 +0000 2022</t>
  </si>
  <si>
    <t>1354853408122011651</t>
  </si>
  <si>
    <t>http://pbs.twimg.com/profile_images/1522640607486828544/gtfOWy_Z_normal.jpg</t>
  </si>
  <si>
    <t>http://twitter.com/PetPinata/statuses/1547933421883625474</t>
  </si>
  <si>
    <t>{"hashtags":[{"text":"OralHealth","indices":[25,36]},{"text":"dentistry","indices":[37,47]},{"text":"Dentist","indices":[48,56]},{"text":"dental","indices":[57,64]},{"text":"dentalcare","indices":[65,76]},{"text":"Mentalhealth","indices":[77,90]},{"text":"MentalHealthMatters","indices":[91,111]},{"text":"MentalHealthAwareness","indices":[112,134]},{"text":"mentalhealthsupport","indices":[135,155]},{"text":"depression","indices":[156,167]},{"text":"Anxiety","indices":[168,176]},{"text":"PatientCare","indices":[177,189]}],"symbols":[],"user_mentions":[],"urls":[{"url":"https://t.co/uK0gR6lANl","expanded_url":"https://petthepinata.wordpress.com/2022/07/15/the-effects-of-mental-health-conditions-on-dental-health","display_url":"petthepinata.wordpress.com/2022/07/15/the…","indices":[0,23]}]}</t>
  </si>
  <si>
    <t>1547933403961384968</t>
  </si>
  <si>
    <t>RT @Arunmbakvp: "Our thoughts, behaviors, and emotions" are all reflected by "our mental immune function".. 😀
Here is a book of strategies for increasing mental immunity. 📖
Here's the universal link:  https://t.co/hTGYeT3SIi
---
#mentalhealth #selfcare #books #Success #immunity 
-- https://t.co/1MKFNhQyVW</t>
  </si>
  <si>
    <t>Fri Jul 15 13:17:37 +0000 2022</t>
  </si>
  <si>
    <t>http://twitter.com/Kyle2uSuccess/statuses/1547933403961384968</t>
  </si>
  <si>
    <t>{"hashtags":[],"symbols":[],"user_mentions":[{"screen_name":"Arunmbakvp","name":"Arun","id":498809071,"id_str":"498809071","indices":[3,14]}],"urls":[]}</t>
  </si>
  <si>
    <t>1547933357283020800</t>
  </si>
  <si>
    <t>indu29feb</t>
  </si>
  <si>
    <t>RT @sansad_tv: #Depression बड़ी बीमारी का कारण बन सकता है। तनाव के क्या हैं लक्षण? तनाव दूर करने के लिए क्या करें उपाय?
डॉक्टरों से जानिए अपने सवालों के जवाब
'आयुष्मान भव'
शनिवार दोपहर 1 बजे #SansadTV पर लाइव
#mentalhealth https://t.co/YXxvbW7gIX</t>
  </si>
  <si>
    <t>Fri Jul 15 13:17:26 +0000 2022</t>
  </si>
  <si>
    <t>113732958</t>
  </si>
  <si>
    <t>http://pbs.twimg.com/profile_images/428765097138204672/As8YmPK9_normal.jpeg</t>
  </si>
  <si>
    <t>http://twitter.com/indu29feb/statuses/1547933357283020800</t>
  </si>
  <si>
    <t>{"hashtags":[{"text":"Depression","indices":[15,26]}],"symbols":[],"user_mentions":[{"screen_name":"sansad_tv","name":"SansadTV","id":1425782074556895200,"id_str":"1425782074556895234","indices":[3,13]}],"urls":[]}</t>
  </si>
  <si>
    <t>1547933257735421952</t>
  </si>
  <si>
    <t>2DownGaming</t>
  </si>
  <si>
    <t>Due to a week of cyber-attacks against me (amazon, twitter, instagram, bank, etc.) I had to reformat the PC and am still getting everything back up and going so streams might be unusual for a bit. Let's just hope its over because my mental state can't take this. #Mentalhealth</t>
  </si>
  <si>
    <t>Fri Jul 15 13:17:02 +0000 2022</t>
  </si>
  <si>
    <t>83767536</t>
  </si>
  <si>
    <t>http://pbs.twimg.com/profile_images/1540739655838027776/vuEHdvh9_normal.jpg</t>
  </si>
  <si>
    <t>missouri</t>
  </si>
  <si>
    <t>http://twitter.com/2DownGaming/statuses/1547933257735421952</t>
  </si>
  <si>
    <t>{"hashtags":[{"text":"Mentalhealth","indices":[263,276]}],"symbols":[],"user_mentions":[],"urls":[]}</t>
  </si>
  <si>
    <t>1547933169407512576</t>
  </si>
  <si>
    <t>plugH_official</t>
  </si>
  <si>
    <t>#children #childrenswellbeing #parenting #lessons #experience #support #parenthood #parentlife #explore #mentalhealth #emotional #teen #guilt #parentguilt #workingparent #earlyeducation #leader #teacher #mentalhealth #parentproblems #parentingtips #schoollife #teachers</t>
  </si>
  <si>
    <t>Fri Jul 15 13:16:41 +0000 2022</t>
  </si>
  <si>
    <t>1419980779908521989</t>
  </si>
  <si>
    <t>1547929218201186308</t>
  </si>
  <si>
    <t>http://pbs.twimg.com/profile_images/1419981091818020865/6J9JM2pg_normal.jpg</t>
  </si>
  <si>
    <t>http://twitter.com/plugH_official/statuses/1547933169407512576</t>
  </si>
  <si>
    <t>{"hashtags":[{"text":"children","indices":[0,9]},{"text":"childrenswellbeing","indices":[10,29]},{"text":"parenting","indices":[30,40]},{"text":"lessons","indices":[41,49]},{"text":"experience","indices":[50,61]},{"text":"support","indices":[62,70]},{"text":"parenthood","indices":[71,82]},{"text":"parentlife","indices":[83,94]},{"text":"explore","indices":[95,103]},{"text":"mentalhealth","indices":[104,117]},{"text":"emotional","indices":[118,128]},{"text":"teen","indices":[129,134]},{"text":"guilt","indices":[135,141]},{"text":"parentguilt","indices":[142,154]},{"text":"workingparent","indices":[155,169]},{"text":"earlyeducation","indices":[170,185]},{"text":"leader","indices":[186,193]},{"text":"teacher","indices":[194,202]},{"text":"mentalhealth","indices":[203,216]},{"text":"parentproblems","indices":[217,232]},{"text":"parentingtips","indices":[233,247]},{"text":"schoollife","indices":[248,259]},{"text":"teachers","indices":[260,269]}],"symbols":[],"user_mentions":[],"urls":[]}</t>
  </si>
  <si>
    <t>1547933038306217988</t>
  </si>
  <si>
    <t>KnutsfordX</t>
  </si>
  <si>
    <t>Fri Jul 15 13:16:10 +0000 2022</t>
  </si>
  <si>
    <t>2628068182</t>
  </si>
  <si>
    <t>http://pbs.twimg.com/profile_images/481186003659419649/JoNv4Alg_normal.jpeg</t>
  </si>
  <si>
    <t>Knutsford, Cheshire</t>
  </si>
  <si>
    <t>http://twitter.com/KnutsfordX/statuses/1547933038306217988</t>
  </si>
  <si>
    <t>1547933021877047302</t>
  </si>
  <si>
    <t>laseplov</t>
  </si>
  <si>
    <t>RT @salvolpe: The National Suicide Prevention Lifeline becomes 988 Suicide and Crisis Lifeline on July 16, 2022.
https://t.co/KthyUwbqXd
#suicide #suicideprevention #crisis #mentalhealth #mentalhealthsupport #depression #emotionalhealth</t>
  </si>
  <si>
    <t>Fri Jul 15 13:16:06 +0000 2022</t>
  </si>
  <si>
    <t>406671792</t>
  </si>
  <si>
    <t>http://pbs.twimg.com/profile_images/1455567762756026370/BGwP3s6__normal.jpg</t>
  </si>
  <si>
    <t>NYC</t>
  </si>
  <si>
    <t>http://twitter.com/laseplov/statuses/1547933021877047302</t>
  </si>
  <si>
    <t>{"hashtags":[],"symbols":[],"user_mentions":[{"screen_name":"salvolpe","name":"Sal Volpe","id":30564827,"id_str":"30564827","indices":[3,12]}],"urls":[{"url":"https://t.co/KthyUwbqXd","expanded_url":"https://lnkd.in/efyFdFTi","display_url":"lnkd.in/efyFdFTi","indices":[114,137]}]}</t>
  </si>
  <si>
    <t>1547933001580834821</t>
  </si>
  <si>
    <t>Campaign4Action</t>
  </si>
  <si>
    <t>RT @ukynursing: Readh @Campaign4Action's latest article profiling @ukynursing's  innovative approach to reducing suicide among Kentucky farmers
➡️https://t.co/UT6hBWl2bz
#ruralhealth #mentalhealth #NurseTwitter https://t.co/ZQspiviCZQ</t>
  </si>
  <si>
    <t>Fri Jul 15 13:16:01 +0000 2022</t>
  </si>
  <si>
    <t>1375137366</t>
  </si>
  <si>
    <t>http://pbs.twimg.com/profile_images/761572706601107460/hRJkU8_j_normal.jpg</t>
  </si>
  <si>
    <t>http://twitter.com/Campaign4Action/statuses/1547933001580834821</t>
  </si>
  <si>
    <t>{"hashtags":[],"symbols":[],"user_mentions":[{"screen_name":"ukynursing","name":"UK College of Nursing","id":3459331577,"id_str":"3459331577","indices":[3,14]},{"screen_name":"Campaign4Action","name":"Campaign For Action","id":1375137366,"id_str":"1375137366","indices":[22,38]},{"screen_name":"ukynursing","name":"UK College of Nursing","id":3459331577,"id_str":"3459331577","indices":[66,77]}],"urls":[]}</t>
  </si>
  <si>
    <t>1547932999747915782</t>
  </si>
  <si>
    <t>natrellabot</t>
  </si>
  <si>
    <t>895322318150488071</t>
  </si>
  <si>
    <t>&lt;a href="https://getnatrella.com/" rel="nofollow"&gt;Natrella Bot&lt;/a&gt;</t>
  </si>
  <si>
    <t>http://pbs.twimg.com/profile_images/1128543460720562177/YY_RbVqt_normal.png</t>
  </si>
  <si>
    <t>🌍</t>
  </si>
  <si>
    <t>http://twitter.com/natrellabot/statuses/1547932999747915782</t>
  </si>
  <si>
    <t>1547932998154088448</t>
  </si>
  <si>
    <t>McKingg</t>
  </si>
  <si>
    <t>RT @MentallyAwareNG: Make room for self-compassion in your life from now on. Start today by saying some nice things to yourself in the comments section.
#permissionslip
#MentalHealth
#mentallyawareng https://t.co/gZxpOSubT2</t>
  </si>
  <si>
    <t>Fri Jul 15 13:16:00 +0000 2022</t>
  </si>
  <si>
    <t>1387155085</t>
  </si>
  <si>
    <t>http://pbs.twimg.com/profile_images/1544705180905705474/qay1onb1_normal.jpg</t>
  </si>
  <si>
    <t xml:space="preserve">   eth </t>
  </si>
  <si>
    <t>http://twitter.com/McKingg/statuses/1547932998154088448</t>
  </si>
  <si>
    <t>{"hashtags":[],"symbols":[],"user_mentions":[{"screen_name":"MentallyAwareNG","name":"MentallyAwareNigeria","id":1712238235,"id_str":"1712238235","indices":[3,19]}],"urls":[]}</t>
  </si>
  <si>
    <t>1547932995012636672</t>
  </si>
  <si>
    <t>mentaldetoxAE</t>
  </si>
  <si>
    <t>Don't use your energy to worry .. Use your energy to believe ,create, trust, grow, glow, manifest and heal.
#mentalhealthawareness #positive #selflove #positivevibes #mentalhealth #mentaldetox #life #dreambig #motivationalquotes #highenergy #manafesting #lawofattraction https://t.co/kfHabEwcTc</t>
  </si>
  <si>
    <t>Fri Jul 15 13:15:59 +0000 2022</t>
  </si>
  <si>
    <t>1846604724</t>
  </si>
  <si>
    <t>http://pbs.twimg.com/profile_images/1547845422298763270/PdsCxmAW_normal.jpg</t>
  </si>
  <si>
    <t>Egypt</t>
  </si>
  <si>
    <t>http://twitter.com/mentaldetoxAE/statuses/1547932995012636672</t>
  </si>
  <si>
    <t>{"hashtags":[{"text":"mentalhealthawareness","indices":[109,131]},{"text":"positive","indices":[132,141]},{"text":"selflove","indices":[142,151]},{"text":"positivevibes","indices":[152,166]},{"text":"mentalhealth","indices":[167,180]},{"text":"mentaldetox","indices":[181,193]},{"text":"life","indices":[194,199]},{"text":"dreambig","indices":[200,209]},{"text":"motivationalquotes","indices":[210,229]},{"text":"highenergy","indices":[230,241]},{"text":"manafesting","indices":[242,254]},{"text":"lawofattraction","indices":[255,271]}],"symbols":[],"user_mentions":[],"urls":[],"media":[{"id":1547932987060154400,"id_str":"1547932987060154369","indices":[272,295],"media_url":"http://pbs.twimg.com/media/FXtc2bXUcAEBUR5.jpg","media_url_https":"https://pbs.twimg.com/media/FXtc2bXUcAEBUR5.jpg","url":"https://t.co/kfHabEwcTc","display_url":"pic.twitter.com/kfHabEwcTc","expanded_url":"https://twitter.com/mentaldetoxAE/status/1547932995012636672/photo/1","type":"photo","sizes":{"medium":{"w":1195,"h":1200,"resize":"fit"},"thumb":{"w":150,"h":150,"resize":"crop"},"small":{"w":677,"h":680,"resize":"fit"},"large":{"w":1794,"h":1801,"resize":"fit"}}}]}</t>
  </si>
  <si>
    <t>1547932965283303426</t>
  </si>
  <si>
    <t>Fri Jul 15 13:15:52 +0000 2022</t>
  </si>
  <si>
    <t>http://twitter.com/natrellabot/statuses/1547932965283303426</t>
  </si>
  <si>
    <t>1547932952188751874</t>
  </si>
  <si>
    <t>Fri Jul 15 13:15:49 +0000 2022</t>
  </si>
  <si>
    <t>http://twitter.com/MentalHRetweet/statuses/1547932952188751874</t>
  </si>
  <si>
    <t>1547932926242746370</t>
  </si>
  <si>
    <t>RT @J_Wiggins_INSP: Did you know depression can cost the economy over $210 billion in lost productivity if people don't have adequate support? Employee #MentalHealth is deeply important. Please share a positive change you've made and are proud of that supports your people. https://t.co/WVYe5y3gvP https://t.co/B6RNEwcHov</t>
  </si>
  <si>
    <t>Fri Jul 15 13:15:43 +0000 2022</t>
  </si>
  <si>
    <t>http://twitter.com/MentalHRetweet/statuses/1547932926242746370</t>
  </si>
  <si>
    <t>{"hashtags":[],"symbols":[],"user_mentions":[{"screen_name":"J_Wiggins_INSP","name":"Jason Wiggins","id":1486376684496605200,"id_str":"1486376684496605185","indices":[3,18]}],"urls":[]}</t>
  </si>
  <si>
    <t>1547932922245574657</t>
  </si>
  <si>
    <t>@Iamdepr47974144 When did you begin feeling like this? #mentalhealth #depression</t>
  </si>
  <si>
    <t>Fri Jul 15 13:15:42 +0000 2022</t>
  </si>
  <si>
    <t>1547932321805787137</t>
  </si>
  <si>
    <t>http://twitter.com/Imheret45140132/statuses/1547932922245574657</t>
  </si>
  <si>
    <t>{"hashtags":[{"text":"mentalhealth","indices":[55,68]},{"text":"depression","indices":[69,80]}],"symbols":[],"user_mentions":[{"screen_name":"Iamdepr47974144","name":"I_am_depressed","id":1160016173305610200,"id_str":"1160016173305610240","indices":[0,16]}],"urls":[]}</t>
  </si>
  <si>
    <t>1547932921754816512</t>
  </si>
  <si>
    <t>RT @JaneCareerCoach: Your Mental Health matters.  Look after your #mentalhealth. Listen to htis podcast episode on how you can practice #selfcare effectively: https://t.co/Is2kdWROZi https://t.co/ufpDrIUBbF</t>
  </si>
  <si>
    <t>http://twitter.com/natrellabot/statuses/1547932921754816512</t>
  </si>
  <si>
    <t>{"hashtags":[{"text":"mentalhealth","indices":[66,79]}],"symbols":[],"user_mentions":[{"screen_name":"JaneCareerCoach","name":"Jane Jackson","id":28423612,"id_str":"28423612","indices":[3,19]}],"urls":[]}</t>
  </si>
  <si>
    <t>1547932915618656256</t>
  </si>
  <si>
    <t>Noumanbuttgreat</t>
  </si>
  <si>
    <t>Live and let live. #Mentalhealth</t>
  </si>
  <si>
    <t>Fri Jul 15 13:15:40 +0000 2022</t>
  </si>
  <si>
    <t>1651208719</t>
  </si>
  <si>
    <t>http://pbs.twimg.com/profile_images/1256323375351414785/5S-fBWEO_normal.jpg</t>
  </si>
  <si>
    <t>Lahore</t>
  </si>
  <si>
    <t>http://twitter.com/Noumanbuttgreat/statuses/1547932915618656256</t>
  </si>
  <si>
    <t>{"hashtags":[{"text":"Mentalhealth","indices":[19,32]}],"symbols":[],"user_mentions":[],"urls":[]}</t>
  </si>
  <si>
    <t>1547932900267397123</t>
  </si>
  <si>
    <t>Fri Jul 15 13:15:37 +0000 2022</t>
  </si>
  <si>
    <t>http://twitter.com/MentalHRetweet/statuses/1547932900267397123</t>
  </si>
  <si>
    <t>1547932882659790853</t>
  </si>
  <si>
    <t>RT @KingFaceCrush: A weird thing happened today. 
I spent most of my life wanting to end it, 3 failed attempts. Then I fell in love, had kids, got therapy, and somewhere along the line I found purpose.
Today I said I look forward to living until I'm 80.
Celebrate your wins.
#mentalhealth</t>
  </si>
  <si>
    <t>Fri Jul 15 13:15:33 +0000 2022</t>
  </si>
  <si>
    <t>http://twitter.com/MentalHRetweet/statuses/1547932882659790853</t>
  </si>
  <si>
    <t>{"hashtags":[],"symbols":[],"user_mentions":[{"screen_name":"KingFaceCrush","name":"KingFaceCrush","id":749464005585018900,"id_str":"749464005585018880","indices":[3,17]}],"urls":[]}</t>
  </si>
  <si>
    <t>1547932869238013954</t>
  </si>
  <si>
    <t>Fri Jul 15 13:15:29 +0000 2022</t>
  </si>
  <si>
    <t>http://twitter.com/MentalHRetweet/statuses/1547932869238013954</t>
  </si>
  <si>
    <t>1547932839106060289</t>
  </si>
  <si>
    <t>RT @ccitnyc: When to use 988?...For any kind of #mentalhealth or substance use #crisis. A crisis is defined by the individual asking for help, meaning there is no threshold for how “bad” a crisis must be before calling.
https://t.co/qXfJJFjt5y</t>
  </si>
  <si>
    <t>Fri Jul 15 13:15:22 +0000 2022</t>
  </si>
  <si>
    <t>http://twitter.com/MentalHRetweet/statuses/1547932839106060289</t>
  </si>
  <si>
    <t>{"hashtags":[{"text":"mentalhealth","indices":[48,61]},{"text":"crisis","indices":[79,86]}],"symbols":[],"user_mentions":[{"screen_name":"ccitnyc","name":"CCITNYC","id":1311617697868927000,"id_str":"1311617697868926977","indices":[3,11]}],"urls":[]}</t>
  </si>
  <si>
    <t>1547932822878318593</t>
  </si>
  <si>
    <t>samadovaabditch</t>
  </si>
  <si>
    <t>Fri Jul 15 13:15:18 +0000 2022</t>
  </si>
  <si>
    <t>3319721843</t>
  </si>
  <si>
    <t>http://pbs.twimg.com/profile_images/979899457167876097/uDZlPmHT_normal.jpg</t>
  </si>
  <si>
    <t>Iraq</t>
  </si>
  <si>
    <t>http://twitter.com/samadovaabditch/statuses/1547932822878318593</t>
  </si>
  <si>
    <t>1547932802326220800</t>
  </si>
  <si>
    <t>ManchesterMind</t>
  </si>
  <si>
    <t>If you are struggling to sleep at the moment due to the heat (with more high temperatures forecast for next week) our #wellbeing hub includes our tips to help improve your sleep so head over there and see if they can help&amp;gt;&amp;gt; https://t.co/KmkVkAuEen
#sleep #heatwave #Mentalhealth https://t.co/mjLMk3xCT5</t>
  </si>
  <si>
    <t>Fri Jul 15 13:15:13 +0000 2022</t>
  </si>
  <si>
    <t>576341464</t>
  </si>
  <si>
    <t>http://pbs.twimg.com/profile_images/1455473000606732289/MMAcpCg3_normal.jpg</t>
  </si>
  <si>
    <t>Manchester</t>
  </si>
  <si>
    <t>http://twitter.com/ManchesterMind/statuses/1547932802326220800</t>
  </si>
  <si>
    <t>{"hashtags":[{"text":"wellbeing","indices":[118,128]},{"text":"sleep","indices":[255,261]},{"text":"heatwave","indices":[262,271]},{"text":"Mentalhealth","indices":[272,285]}],"symbols":[],"user_mentions":[],"urls":[{"url":"https://t.co/KmkVkAuEen","expanded_url":"https://buff.ly/3O6wWTv","display_url":"buff.ly/3O6wWTv","indices":[230,253]}],"media":[{"id":1547932791265824800,"id_str":"1547932791265824770","indices":[286,309],"media_url":"http://pbs.twimg.com/media/FXtcrB-UEAIwDtR.jpg","media_url_https":"https://pbs.twimg.com/media/FXtcrB-UEAIwDtR.jpg","url":"https://t.co/mjLMk3xCT5","display_url":"pic.twitter.com/mjLMk3xCT5","expanded_url":"https://twitter.com/ManchesterMind/status/1547932802326220800/photo/1","type":"photo","sizes":{"thumb":{"w":150,"h":150,"resize":"crop"},"small":{"w":680,"h":371,"resize":"fit"},"large":{"w":2048,"h":1118,"resize":"fit"},"medium":{"w":1200,"h":655,"resize":"fit"}}}]}</t>
  </si>
  <si>
    <t>1547932784248778752</t>
  </si>
  <si>
    <t>J_Wiggins_INSP</t>
  </si>
  <si>
    <t>Did you know depression can cost the economy over $210 billion in lost productivity if people don't have adequate support? Employee #MentalHealth is deeply important. Please share a positive change you've made and are proud of that supports your people. https://t.co/WVYe5y3gvP https://t.co/B6RNEwcHov</t>
  </si>
  <si>
    <t>Fri Jul 15 13:15:09 +0000 2022</t>
  </si>
  <si>
    <t>1486376684496605185</t>
  </si>
  <si>
    <t>&lt;a href="https://readyforsocial.com/" rel="nofollow"&gt;ReadyForSocial App&lt;/a&gt;</t>
  </si>
  <si>
    <t>http://pbs.twimg.com/profile_images/1488930083054227464/izVJMD-P_normal.jpg</t>
  </si>
  <si>
    <t>http://twitter.com/J_Wiggins_INSP/statuses/1547932784248778752</t>
  </si>
  <si>
    <t>{"hashtags":[{"text":"MentalHealth","indices":[132,145]}],"symbols":[],"user_mentions":[],"urls":[{"url":"https://t.co/WVYe5y3gvP","expanded_url":"https://readyforsocial.com/9912925b1365","display_url":"readyforsocial.com/9912925b1365","indices":[254,277]}],"media":[{"id":1547932782164263000,"id_str":"1547932782164262912","indices":[278,301],"media_url":"http://pbs.twimg.com/media/FXtcqgEVQAAKNEO.jpg","media_url_https":"https://pbs.twimg.com/media/FXtcqgEVQAAKNEO.jpg","url":"https://t.co/B6RNEwcHov","display_url":"pic.twitter.com/B6RNEwcHov","expanded_url":"https://twitter.com/J_Wiggins_INSP/status/1547932784248778752/photo/1","type":"photo","sizes":{"large":{"w":1000,"h":667,"resize":"fit"},"thumb":{"w":150,"h":150,"resize":"crop"},"small":{"w":680,"h":454,"resize":"fit"},"medium":{"w":1000,"h":667,"resize":"fit"}}}]}</t>
  </si>
  <si>
    <t>1547932762430050305</t>
  </si>
  <si>
    <t>DI_Recovery</t>
  </si>
  <si>
    <t>RT @DI_Recovery: Need information and advice about drinking or drug use?  Our helpline is there to answer your questions and direct you to support in your area.  Call us now on 01623 272838!
@TNLComFund #mansfield.cvs #nottshelpyourself #selfhelp #addictionrecovery #mansfield #mentalhealth https://t.co/qpTPJvXQdE</t>
  </si>
  <si>
    <t>Fri Jul 15 13:15:04 +0000 2022</t>
  </si>
  <si>
    <t>285546602</t>
  </si>
  <si>
    <t>http://pbs.twimg.com/profile_images/1333743472080248832/ZEAvgRED_normal.jpg</t>
  </si>
  <si>
    <t>Nottinghamshire</t>
  </si>
  <si>
    <t>http://twitter.com/DI_Recovery/statuses/1547932762430050305</t>
  </si>
  <si>
    <t>{"hashtags":[],"symbols":[],"user_mentions":[{"screen_name":"DI_Recovery","name":"Double Impact","id":285546602,"id_str":"285546602","indices":[3,15]}],"urls":[]}</t>
  </si>
  <si>
    <t>1547932745900466176</t>
  </si>
  <si>
    <t>"Our Healthy Minds" expresses "Our lifetime of great joy.".. 😀
---
#mentalhealth #selfcare #innerpeace #success #Peaceful #peace #mentalhealthsupport 
--</t>
  </si>
  <si>
    <t>Fri Jul 15 13:15:00 +0000 2022</t>
  </si>
  <si>
    <t>http://twitter.com/Arunmbakvp/statuses/1547932745900466176</t>
  </si>
  <si>
    <t>{"hashtags":[{"text":"mentalhealth","indices":[68,81]},{"text":"selfcare","indices":[82,91]},{"text":"innerpeace","indices":[92,103]},{"text":"success","indices":[104,112]},{"text":"Peaceful","indices":[113,122]},{"text":"peace","indices":[123,129]},{"text":"mentalhealthsupport","indices":[130,150]}],"symbols":[],"user_mentions":[],"urls":[]}</t>
  </si>
  <si>
    <t>1547932745526980608</t>
  </si>
  <si>
    <t>KingFaceCrush</t>
  </si>
  <si>
    <t>A weird thing happened today. 
I spent most of my life wanting to end it, 3 failed attempts. Then I fell in love, had kids, got therapy, and somewhere along the line I found purpose.
Today I said I look forward to living until I'm 80.
Celebrate your wins.
#mentalhealth</t>
  </si>
  <si>
    <t>749464005585018880</t>
  </si>
  <si>
    <t>http://pbs.twimg.com/profile_images/1380969062973501440/TpCdFB4j_normal.jpg</t>
  </si>
  <si>
    <t>http://twitter.com/KingFaceCrush/statuses/1547932745526980608</t>
  </si>
  <si>
    <t>{"hashtags":[{"text":"mentalhealth","indices":[256,269]}],"symbols":[],"user_mentions":[],"urls":[]}</t>
  </si>
  <si>
    <t>"Our thoughts, behaviors, and emotions" are all reflected by "our mental immune function".. 😀
Here is a book of strategies for increasing mental immunity. 📖
Here's the universal link:  https://t.co/hTGYeT3SIi
---
#mentalhealth #selfcare #books #Success #immunity 
-- https://t.co/1MKFNhQyVW</t>
  </si>
  <si>
    <t>http://twitter.com/Arunmbakvp/statuses/1547932745191538689</t>
  </si>
  <si>
    <t>{"hashtags":[{"text":"mentalhealth","indices":[216,229]},{"text":"selfcare","indices":[230,239]},{"text":"books","indices":[240,246]},{"text":"Success","indices":[247,255]},{"text":"immunity","indices":[256,265]}],"symbols":[],"user_mentions":[],"urls":[{"url":"https://t.co/hTGYeT3SIi","expanded_url":"https://bit.ly/Mental-Immunity-ebook","display_url":"bit.ly/Mental-Immunit…","indices":[187,210]}],"media":[{"id":1547808179517784000,"id_str":"1547808179517784064","indices":[270,293],"media_url":"http://pbs.twimg.com/media/FXrrVrCaAAAccFq.jpg","media_url_https":"https://pbs.twimg.com/media/FXrrVrCaAAAccFq.jpg","url":"https://t.co/1MKFNhQyVW","display_url":"pic.twitter.com/1MKFNhQyVW","expanded_url":"https://twitter.com/Arunmbakvp/status/1547932745191538689/photo/1","type":"photo","sizes":{"thumb":{"w":150,"h":150,"resize":"crop"},"small":{"w":680,"h":454,"resize":"fit"},"medium":{"w":1000,"h":667,"resize":"fit"},"large":{"w":1000,"h":667,"resize":"fit"}}}]}</t>
  </si>
  <si>
    <t>1547932745040424962</t>
  </si>
  <si>
    <t>ccitnyc</t>
  </si>
  <si>
    <t>When to use 988?...For any kind of #mentalhealth or substance use #crisis. A crisis is defined by the individual asking for help, meaning there is no threshold for how “bad” a crisis must be before calling.
https://t.co/qXfJJFjt5y</t>
  </si>
  <si>
    <t>1311617697868926977</t>
  </si>
  <si>
    <t>http://pbs.twimg.com/profile_images/1311617905839214593/Zuyk_Pz4_normal.jpg</t>
  </si>
  <si>
    <t>New York City</t>
  </si>
  <si>
    <t>http://twitter.com/ccitnyc/statuses/1547932745040424962</t>
  </si>
  <si>
    <t>{"hashtags":[{"text":"mentalhealth","indices":[35,48]},{"text":"crisis","indices":[66,73]}],"symbols":[],"user_mentions":[],"urls":[{"url":"https://t.co/qXfJJFjt5y","expanded_url":"https://www.psychiatrictimes.com/view/a-look-at-the-988-soft-launch","display_url":"psychiatrictimes.com/view/a-look-at…","indices":[208,231]}]}</t>
  </si>
  <si>
    <t>1547932594087505922</t>
  </si>
  <si>
    <t>OgaVawulence</t>
  </si>
  <si>
    <t>RT @MandateHealthNG: We #Hosted #PeerLearning session of @csocapacityng with @DRACNigeria @Neemfoundation @HangeSolomon1 in attendance Discuss lead by @ochehot #MentalHealthInWorkPlace
#MentalHealth
#MentalHealthMatters
@EUinNigeria @WorkplaceMeta @UnitedGMH  @ngBritish @USAIDGH @hybridhsegroup #UN https://t.co/9MXp5OUpVG</t>
  </si>
  <si>
    <t>Fri Jul 15 13:14:24 +0000 2022</t>
  </si>
  <si>
    <t>1547009283287666688</t>
  </si>
  <si>
    <t>http://pbs.twimg.com/profile_images/1547010005848694785/SLFtkqoE_normal.jpg</t>
  </si>
  <si>
    <t xml:space="preserve">Vawulence Headquarters </t>
  </si>
  <si>
    <t>http://twitter.com/OgaVawulence/statuses/1547932594087505922</t>
  </si>
  <si>
    <t>{"hashtags":[{"text":"Hosted","indices":[24,31]},{"text":"PeerLearning","indices":[32,45]}],"symbols":[],"user_mentions":[{"screen_name":"MandateHealthNG","name":"The Mandate Health Empowerment Initiative (MHEI)","id":3947093835,"id_str":"3947093835","indices":[3,19]},{"screen_name":"csocapacityng","name":"CSO CAPACITY NG","id":1242004452799844400,"id_str":"1242004452799844353","indices":[57,71]},{"screen_name":"DRACNigeria","name":"Disability Rights Advocacy Center","id":1649586846,"id_str":"1649586846","indices":[77,89]},{"screen_name":"Neemfoundation","name":"@NeemFoundation","id":2194593331,"id_str":"2194593331","indices":[90,105]},{"screen_name":"HangeSolomon1","name":"Hange Solomon","id":1542107802549862400,"id_str":"1542107802549862401","indices":[106,120]}],"urls":[]}</t>
  </si>
  <si>
    <t>1547932566090526720</t>
  </si>
  <si>
    <t>JaneCareerCoach</t>
  </si>
  <si>
    <t>Your Mental Health matters.  Look after your #mentalhealth. Listen to htis podcast episode on how you can practice #selfcare effectively: https://t.co/Is2kdWROZi https://t.co/ufpDrIUBbF</t>
  </si>
  <si>
    <t>Fri Jul 15 13:14:17 +0000 2022</t>
  </si>
  <si>
    <t>28423612</t>
  </si>
  <si>
    <t>http://pbs.twimg.com/profile_images/1244607623413956611/j2ORuQyT_normal.jpg</t>
  </si>
  <si>
    <t>Sydney | Hong Kong | Singapore</t>
  </si>
  <si>
    <t>http://twitter.com/JaneCareerCoach/statuses/1547932566090526720</t>
  </si>
  <si>
    <t>{"hashtags":[{"text":"mentalhealth","indices":[45,58]},{"text":"selfcare","indices":[115,124]}],"symbols":[],"user_mentions":[],"urls":[{"url":"https://t.co/Is2kdWROZi","expanded_url":"https://janejacksoncoach.com/mental-health/","display_url":"janejacksoncoach.com/mental-health/","indices":[138,161]}],"media":[{"id":1547932563917770800,"id_str":"1547932563917770752","indices":[162,185],"media_url":"http://pbs.twimg.com/media/FXtcdzCUEAA3jrE.jpg","media_url_https":"https://pbs.twimg.com/media/FXtcdzCUEAA3jrE.jpg","url":"https://t.co/ufpDrIUBbF","display_url":"pic.twitter.com/ufpDrIUBbF","expanded_url":"https://twitter.com/JaneCareerCoach/status/1547932566090526720/photo/1","type":"photo","sizes":{"medium":{"w":1080,"h":1080,"resize":"fit"},"thumb":{"w":150,"h":150,"resize":"crop"},"large":{"w":1080,"h":1080,"resize":"fit"},"small":{"w":680,"h":680,"resize":"fit"}}}]}</t>
  </si>
  <si>
    <t>1547932559174119425</t>
  </si>
  <si>
    <t>saleh90492354</t>
  </si>
  <si>
    <t>Fri Jul 15 13:14:15 +0000 2022</t>
  </si>
  <si>
    <t>1466835888734978068</t>
  </si>
  <si>
    <t>http://pbs.twimg.com/profile_images/1490751639715819521/MRjFsU68_normal.jpg</t>
  </si>
  <si>
    <t>http://twitter.com/saleh90492354/statuses/1547932559174119425</t>
  </si>
  <si>
    <t>1547932544498208770</t>
  </si>
  <si>
    <t>dr_siddique</t>
  </si>
  <si>
    <t>RT @harrypetsanis: Intelligent people are flexible, they continually evolve and adapt, constantly change their minds based on new information, and refuse to remain rigid and never fear the criticism that comes from being open minded.
#FYP
#quote #health #Mentalhealth #motivation #Inspiration #Live</t>
  </si>
  <si>
    <t>Fri Jul 15 13:14:12 +0000 2022</t>
  </si>
  <si>
    <t>388748289</t>
  </si>
  <si>
    <t>http://pbs.twimg.com/profile_images/716936173596319744/uaA9GZF3_normal.jpg</t>
  </si>
  <si>
    <t>INDIA</t>
  </si>
  <si>
    <t>http://twitter.com/dr_siddique/statuses/1547932544498208770</t>
  </si>
  <si>
    <t>1547932374012272643</t>
  </si>
  <si>
    <t>Taking the Magic Out of Magic Mushrooms. Capturing the benefits of #psychedelics without the trip, by @SmithDanaG  https://t.co/ofk6zh29tl via @nytimes #psilocybin #MentalHealth https://t.co/lDxlo63Zkq</t>
  </si>
  <si>
    <t>Fri Jul 15 13:13:31 +0000 2022</t>
  </si>
  <si>
    <t>http://twitter.com/picardonhealth/statuses/1547932374012272643</t>
  </si>
  <si>
    <t>{"hashtags":[{"text":"psychedelics","indices":[67,80]},{"text":"psilocybin","indices":[152,163]},{"text":"MentalHealth","indices":[164,177]}],"symbols":[],"user_mentions":[{"screen_name":"SmithDanaG","name":"Dana Smith","id":308753623,"id_str":"308753623","indices":[102,113]},{"screen_name":"nytimes","name":"The New York Times","id":807095,"id_str":"807095","indices":[143,151]}],"urls":[{"url":"https://t.co/ofk6zh29tl","expanded_url":"https://www.nytimes.com/2022/07/15/opinion/hallucinations-psychedelics-depression.html?smid=tw-share","display_url":"nytimes.com/2022/07/15/opi…","indices":[115,138]}],"media":[{"id":1547932304630108200,"id_str":"1547932304630108169","indices":[178,201],"media_url":"http://pbs.twimg.com/media/FXtcOtHUUAkwOu5.jpg","media_url_https":"https://pbs.twimg.com/media/FXtcOtHUUAkwOu5.jpg","url":"https://t.co/lDxlo63Zkq","display_url":"pic.twitter.com/lDxlo63Zkq","expanded_url":"https://twitter.com/picardonhealth/status/1547932374012272643/photo/1","type":"photo","sizes":{"large":{"w":933,"h":720,"resize":"fit"},"thumb":{"w":150,"h":150,"resize":"crop"},"medium":{"w":933,"h":720,"resize":"fit"},"small":{"w":680,"h":525,"resize":"fit"}}}]}</t>
  </si>
  <si>
    <t>1547932363979493379</t>
  </si>
  <si>
    <t>Zunndraii</t>
  </si>
  <si>
    <t>RT @ItsMeKimle: #SuicideAwareness #SuicidePrevention #suicidehotline 
#mentalhealth #MentalHealthAwareness 
#MentalHealthMatters https://t.co/YZ6oqQ5pMQ</t>
  </si>
  <si>
    <t>Fri Jul 15 13:13:29 +0000 2022</t>
  </si>
  <si>
    <t>36177390</t>
  </si>
  <si>
    <t>http://pbs.twimg.com/profile_images/1327269977452400641/FD4szp8p_normal.jpg</t>
  </si>
  <si>
    <t>http://twitter.com/Zunndraii/statuses/1547932363979493379</t>
  </si>
  <si>
    <t>{"hashtags":[{"text":"SuicideAwareness","indices":[16,33]},{"text":"SuicidePrevention","indices":[34,52]},{"text":"suicidehotline","indices":[53,68]},{"text":"mentalhealth","indices":[70,83]},{"text":"MentalHealthAwareness","indices":[84,106]},{"text":"MentalHealthMatters","indices":[108,128]}],"symbols":[],"user_mentions":[{"screen_name":"ItsMeKimle","name":"K... S...","id":297453861,"id_str":"297453861","indices":[3,14]}],"urls":[]}</t>
  </si>
  <si>
    <t>1547932341292568576</t>
  </si>
  <si>
    <t>Headucate3</t>
  </si>
  <si>
    <t>#mentalhealth #mentalwellbeing #mentalwellness 
https://t.co/F3Nihpnebj</t>
  </si>
  <si>
    <t>Fri Jul 15 13:13:24 +0000 2022</t>
  </si>
  <si>
    <t>1317426186700587008</t>
  </si>
  <si>
    <t>http://pbs.twimg.com/profile_images/1317426282771206152/Ff-sauj3_normal.jpg</t>
  </si>
  <si>
    <t>http://twitter.com/Headucate3/statuses/1547932341292568576</t>
  </si>
  <si>
    <t>{"hashtags":[{"text":"mentalhealth","indices":[0,13]},{"text":"mentalwellbeing","indices":[14,30]},{"text":"mentalwellness","indices":[31,46]}],"symbols":[],"user_mentions":[],"urls":[{"url":"https://t.co/F3Nihpnebj","expanded_url":"https://www.google.com/amp/s/www.psychologytoday.com/gb/blog/the-empowerment-diary/201807/being-in-touch-our-emotions%3famp","display_url":"google.com/amp/s/www.psyc…","indices":[49,72]}]}</t>
  </si>
  <si>
    <t>1547932244966121472</t>
  </si>
  <si>
    <t>NAMIDelaware</t>
  </si>
  <si>
    <t>It's really great to see a celebrity like @ShawnMendes talk openly about #MentalHealth. This goes a long way in helping to normalize discussions about mental health, especially for men. Take care and feel better soon, Shawn 💚 
https://t.co/TXGSovGsdM</t>
  </si>
  <si>
    <t>Fri Jul 15 13:13:01 +0000 2022</t>
  </si>
  <si>
    <t>19405837</t>
  </si>
  <si>
    <t>http://pbs.twimg.com/profile_images/1493272409109147658/8Nl4yO2i_normal.jpg</t>
  </si>
  <si>
    <t>Delaware</t>
  </si>
  <si>
    <t>http://twitter.com/NAMIDelaware/statuses/1547932244966121472</t>
  </si>
  <si>
    <t>{"hashtags":[{"text":"MentalHealth","indices":[73,86]}],"symbols":[],"user_mentions":[{"screen_name":"ShawnMendes","name":"Shawn Mendes","id":379408088,"id_str":"379408088","indices":[42,54]}],"urls":[{"url":"https://t.co/TXGSovGsdM","expanded_url":"https://www.billboard.com/music/music-news/shawn-mendes-postpones-tour-mental-health-1235112320/","display_url":"billboard.com/music/music-ne…","indices":[227,250]}]}</t>
  </si>
  <si>
    <t>1547932241430401029</t>
  </si>
  <si>
    <t>scheerenberger</t>
  </si>
  <si>
    <t>Fri Jul 15 13:13:00 +0000 2022</t>
  </si>
  <si>
    <t>2969405391</t>
  </si>
  <si>
    <t>http://pbs.twimg.com/profile_images/1496774940959326208/XYyeFFZr_normal.jpg</t>
  </si>
  <si>
    <t>http://twitter.com/scheerenberger/statuses/1547932241430401029</t>
  </si>
  <si>
    <t>1547932238980927490</t>
  </si>
  <si>
    <t>NixAchlys</t>
  </si>
  <si>
    <t>I’m not going to worry so much about the new psychiatrist tomorrow
My therapist told me that if I’m not satisfied with the doctor, then I can always change
#MentalHealth</t>
  </si>
  <si>
    <t>Fri Jul 15 13:12:59 +0000 2022</t>
  </si>
  <si>
    <t>754706818753003520</t>
  </si>
  <si>
    <t>http://pbs.twimg.com/profile_images/1540851553711562752/AaE153Q1_normal.jpg</t>
  </si>
  <si>
    <t>http://twitter.com/NixAchlys/statuses/1547932238980927490</t>
  </si>
  <si>
    <t>{"hashtags":[{"text":"MentalHealth","indices":[158,171]}],"symbols":[],"user_mentions":[],"urls":[]}</t>
  </si>
  <si>
    <t>1547932224409853954</t>
  </si>
  <si>
    <t>kotadmark</t>
  </si>
  <si>
    <t>And what I am getting is feeling of satisfaction. 
Now, I'll try to be connected with him regularly.
#LGBTQ #Pride #mentalhealth #LGBTQRights #career</t>
  </si>
  <si>
    <t>Fri Jul 15 13:12:56 +0000 2022</t>
  </si>
  <si>
    <t>1316345840777060354</t>
  </si>
  <si>
    <t>1547932221343801344</t>
  </si>
  <si>
    <t>http://pbs.twimg.com/profile_images/1530609378260176896/O63Ll9Da_normal.jpg</t>
  </si>
  <si>
    <t>http://twitter.com/kotadmark/statuses/1547932224409853954</t>
  </si>
  <si>
    <t>{"hashtags":[{"text":"LGBTQ","indices":[104,110]},{"text":"Pride","indices":[111,117]},{"text":"mentalhealth","indices":[118,131]},{"text":"LGBTQRights","indices":[132,144]},{"text":"career","indices":[145,152]}],"symbols":[],"user_mentions":[],"urls":[]}</t>
  </si>
  <si>
    <t>1547932187571277824</t>
  </si>
  <si>
    <t>kenyon_isaac</t>
  </si>
  <si>
    <t>Qualification yes! 🎉 Boosting my #mentalhealth knowledge with a more official qualification! @NCFE  Level 2 - Certification in Awareness of Mental Health Problems thank you @WLancsCollege for running a superb course! 💙🧠
#mentalhealthawareness #endthestigma https://t.co/1scVw0Qduo</t>
  </si>
  <si>
    <t>Fri Jul 15 13:12:47 +0000 2022</t>
  </si>
  <si>
    <t>2470160165</t>
  </si>
  <si>
    <t>http://pbs.twimg.com/profile_images/1448252221095923714/kijyzq7D_normal.jpg</t>
  </si>
  <si>
    <t>http://twitter.com/kenyon_isaac/statuses/1547932187571277824</t>
  </si>
  <si>
    <t>{"hashtags":[{"text":"mentalhealth","indices":[33,46]},{"text":"mentalhealthawareness","indices":[221,243]},{"text":"endthestigma","indices":[244,257]}],"symbols":[],"user_mentions":[{"screen_name":"NCFE","name":"NCFE","id":82839402,"id_str":"82839402","indices":[93,98]},{"screen_name":"WLancsCollege","name":"West Lancashire College","id":506023737,"id_str":"506023737","indices":[173,187]}],"urls":[],"media":[{"id":1547931668849119200,"id_str":"1547931668849119232","indices":[258,281],"media_url":"http://pbs.twimg.com/media/FXtbpspUUAAu8Me.jpg","media_url_https":"https://pbs.twimg.com/media/FXtbpspUUAAu8Me.jpg","url":"https://t.co/1scVw0Qduo","display_url":"pic.twitter.com/1scVw0Qduo","expanded_url":"https://twitter.com/kenyon_isaac/status/1547932187571277824/photo/1","type":"photo","sizes":{"thumb":{"w":150,"h":150,"resize":"crop"},"small":{"w":510,"h":680,"resize":"fit"},"large":{"w":768,"h":1024,"resize":"fit"},"medium":{"w":768,"h":1024,"resize":"fit"}}}]}</t>
  </si>
  <si>
    <t>1547932184522006531</t>
  </si>
  <si>
    <t>ADVBuyers</t>
  </si>
  <si>
    <t>RT @nisharai_ggc: Kudos for this effort and indeed have seen in many cases how effectively and efficiently all have worked for proper mediation.. This is such welcome step to reduce litigation and reduce #mentalhealth for many.. Engaging with stake holders and experts to give redressal is so good https://t.co/wOiSNoKpmQ</t>
  </si>
  <si>
    <t>Fri Jul 15 13:12:46 +0000 2022</t>
  </si>
  <si>
    <t>3060949505</t>
  </si>
  <si>
    <t>http://pbs.twimg.com/profile_images/1318394617163698176/9dPmum2S_normal.jpg</t>
  </si>
  <si>
    <t>Greater noida west</t>
  </si>
  <si>
    <t>http://twitter.com/ADVBuyers/statuses/1547932184522006531</t>
  </si>
  <si>
    <t>{"hashtags":[],"symbols":[],"user_mentions":[{"screen_name":"nisharai_ggc","name":"Nisha rai","id":821289831070240800,"id_str":"821289831070240770","indices":[3,16]}],"urls":[]}</t>
  </si>
  <si>
    <t>1547932167497404419</t>
  </si>
  <si>
    <t>RuthlessCI</t>
  </si>
  <si>
    <t>If we’re feeling and dealing with our pain, our hearts remain open and we feel an even stronger sense of oneness with others
Read the full article: The Silver Lining of The Cloud Called Trauma
▸ https://t.co/KmPNAwAfO6
#Trauma #MentalHealth #MentalHealthAwareness #Healing https://t.co/CuQaTaCbOJ</t>
  </si>
  <si>
    <t>Fri Jul 15 13:12:42 +0000 2022</t>
  </si>
  <si>
    <t>1455228261668167681</t>
  </si>
  <si>
    <t>&lt;a href="https://missinglettr.com" rel="nofollow"&gt;Missinglettr&lt;/a&gt;</t>
  </si>
  <si>
    <t>http://pbs.twimg.com/profile_images/1455229618722680838/JnBKInqA_normal.jpg</t>
  </si>
  <si>
    <t>Toronto, Ontartio</t>
  </si>
  <si>
    <t>http://twitter.com/RuthlessCI/statuses/1547932167497404419</t>
  </si>
  <si>
    <t>{"hashtags":[{"text":"Trauma","indices":[221,228]},{"text":"MentalHealth","indices":[229,242]},{"text":"MentalHealthAwareness","indices":[243,265]},{"text":"Healing","indices":[266,274]}],"symbols":[],"user_mentions":[],"urls":[{"url":"https://t.co/KmPNAwAfO6","expanded_url":"https://lttr.ai/vOpf","display_url":"lttr.ai/vOpf","indices":[196,219]}],"media":[{"id":1547932165777657900,"id_str":"1547932165777657859","indices":[275,298],"media_url":"http://pbs.twimg.com/media/FXtcGn2UEAMTksx.jpg","media_url_https":"https://pbs.twimg.com/media/FXtcGn2UEAMTksx.jpg","url":"https://t.co/CuQaTaCbOJ","display_url":"pic.twitter.com/CuQaTaCbOJ","expanded_url":"https://twitter.com/RuthlessCI/status/1547932167497404419/photo/1","type":"photo","sizes":{"thumb":{"w":150,"h":150,"resize":"crop"},"medium":{"w":1024,"h":683,"resize":"fit"},"small":{"w":680,"h":454,"resize":"fit"},"large":{"w":1024,"h":683,"resize":"fit"}}}]}</t>
  </si>
  <si>
    <t>1547932161688276998</t>
  </si>
  <si>
    <t>QueenBMIA_</t>
  </si>
  <si>
    <t>Our #FightOrFlight #Systems #Deserve to be #Understood. 💯🌍⚡️ #NervousSystem #Psychology #Physical #MentalHealth #Health #NeuralPathways #MindBody #Connection #HumanNature #Individual #Collective #Evolution… 🏥🧠✅</t>
  </si>
  <si>
    <t>Fri Jul 15 13:12:41 +0000 2022</t>
  </si>
  <si>
    <t>2834432205</t>
  </si>
  <si>
    <t>http://pbs.twimg.com/profile_images/1483186011039580177/SO0xpPHR_normal.jpg</t>
  </si>
  <si>
    <t>http://twitter.com/QueenBMIA_/statuses/1547932161688276998</t>
  </si>
  <si>
    <t>{"hashtags":[{"text":"FightOrFlight","indices":[4,18]},{"text":"Systems","indices":[19,27]},{"text":"Deserve","indices":[28,36]},{"text":"Understood","indices":[43,54]},{"text":"NervousSystem","indices":[61,75]},{"text":"Psychology","indices":[76,87]},{"text":"Physical","indices":[88,97]},{"text":"MentalHealth","indices":[98,111]},{"text":"Health","indices":[112,119]},{"text":"NeuralPathways","indices":[120,135]},{"text":"MindBody","indices":[136,145]},{"text":"Connection","indices":[146,157]},{"text":"HumanNature","indices":[158,170]},{"text":"Individual","indices":[171,182]},{"text":"Collective","indices":[183,194]},{"text":"Evolution","indices":[195,205]}],"symbols":[],"user_mentions":[],"urls":[]}</t>
  </si>
  <si>
    <t>1547932131153694720</t>
  </si>
  <si>
    <t>Fri Jul 15 13:12:33 +0000 2022</t>
  </si>
  <si>
    <t>http://twitter.com/saleh90492354/statuses/1547932131153694720</t>
  </si>
  <si>
    <t>1547932102137483265</t>
  </si>
  <si>
    <t>ukynursing</t>
  </si>
  <si>
    <t>Readh @Campaign4Action's latest article profiling @ukynursing's  innovative approach to reducing suicide among Kentucky farmers
➡️https://t.co/UT6hBWl2bz
#ruralhealth #mentalhealth #NurseTwitter https://t.co/ZQspiviCZQ</t>
  </si>
  <si>
    <t>Fri Jul 15 13:12:26 +0000 2022</t>
  </si>
  <si>
    <t>3459331577</t>
  </si>
  <si>
    <t>http://pbs.twimg.com/profile_images/1413151862212075532/9CCMQEF9_normal.jpg</t>
  </si>
  <si>
    <t>Lexington, Kentucky, USA</t>
  </si>
  <si>
    <t>http://twitter.com/ukynursing/statuses/1547932102137483265</t>
  </si>
  <si>
    <t>{"hashtags":[{"text":"ruralhealth","indices":[156,168]},{"text":"mentalhealth","indices":[169,182]},{"text":"NurseTwitter","indices":[183,196]}],"symbols":[],"user_mentions":[{"screen_name":"Campaign4Action","name":"Campaign For Action","id":1375137366,"id_str":"1375137366","indices":[6,22]},{"screen_name":"ukynursing","name":"UK College of Nursing","id":3459331577,"id_str":"3459331577","indices":[50,61]}],"urls":[{"url":"https://t.co/UT6hBWl2bz","expanded_url":"https://bit.ly/3B9cH51","display_url":"bit.ly/3B9cH51","indices":[131,154]}],"media":[{"id":1547932064606855200,"id_str":"1547932064606855169","indices":[197,220],"media_url":"http://pbs.twimg.com/media/FXtcAu9UIAEFzRT.jpg","media_url_https":"https://pbs.twimg.com/media/FXtcAu9UIAEFzRT.jpg","url":"https://t.co/ZQspiviCZQ","display_url":"pic.twitter.com/ZQspiviCZQ","expanded_url":"https://twitter.com/ukynursing/status/1547932102137483265/photo/1","type":"photo","sizes":{"small":{"w":680,"h":453,"resize":"fit"},"thumb":{"w":150,"h":150,"resize":"crop"},"medium":{"w":750,"h":500,"resize":"fit"},"large":{"w":750,"h":500,"resize":"fit"}}}]}</t>
  </si>
  <si>
    <t>1547932089734946816</t>
  </si>
  <si>
    <t>WorldCitizenLA</t>
  </si>
  <si>
    <t>Fri Jul 15 13:12:24 +0000 2022</t>
  </si>
  <si>
    <t>247379602</t>
  </si>
  <si>
    <t>http://pbs.twimg.com/profile_images/551861120093270019/ob9fMLG6_normal.jpeg</t>
  </si>
  <si>
    <t>Los Angeles</t>
  </si>
  <si>
    <t>http://twitter.com/WorldCitizenLA/statuses/1547932089734946816</t>
  </si>
  <si>
    <t>1547932079295344641</t>
  </si>
  <si>
    <t>sukeji_handa</t>
  </si>
  <si>
    <t>RT @dlhampton: How to Rewire Your Anxious Brain to be Calmer and Happier  https://t.co/iMbhEQE5Fc
Your #brain is wired to be anxious. The modern world makes it worse. This practice can build calmer neural pathways.
#brain #depression #anxiety #mentalhealth #mindful #mindfulness #Thursday https://t.co/4wykRHXRpg</t>
  </si>
  <si>
    <t>Fri Jul 15 13:12:21 +0000 2022</t>
  </si>
  <si>
    <t>1915560350</t>
  </si>
  <si>
    <t>http://pbs.twimg.com/profile_images/836256549530136576/wiLnQqWO_normal.jpg</t>
  </si>
  <si>
    <t>http://twitter.com/sukeji_handa/statuses/1547932079295344641</t>
  </si>
  <si>
    <t>{"hashtags":[{"text":"brain","indices":[104,110]}],"symbols":[],"user_mentions":[{"screen_name":"dlhampton","name":"Debbie Hampton","id":16275858,"id_str":"16275858","indices":[3,13]}],"urls":[{"url":"https://t.co/iMbhEQE5Fc","expanded_url":"https://buff.ly/3vDO37H","display_url":"buff.ly/3vDO37H","indices":[74,97]}]}</t>
  </si>
  <si>
    <t>1547932041248849928</t>
  </si>
  <si>
    <t>nitropumaa</t>
  </si>
  <si>
    <t>Fri Jul 15 13:12:12 +0000 2022</t>
  </si>
  <si>
    <t>844554820618895364</t>
  </si>
  <si>
    <t>http://pbs.twimg.com/profile_images/1521865462132330496/e-BjYQx-_normal.jpg</t>
  </si>
  <si>
    <t>Ghaziabad, India</t>
  </si>
  <si>
    <t>http://twitter.com/nitropumaa/statuses/1547932041248849928</t>
  </si>
  <si>
    <t>1547932009921531910</t>
  </si>
  <si>
    <t>nationalffcmh</t>
  </si>
  <si>
    <t>Tomorrow is the historic transition to 988 − the 3-digit, dialing code for anyone experiencing a #mentalhealth, #substanceuse or suicidal #crisis and anyone worried about a loved one who may need support to reach the National Suicide Prevention Lifeline. https://t.co/eVvyVpA2in</t>
  </si>
  <si>
    <t>Fri Jul 15 13:12:05 +0000 2022</t>
  </si>
  <si>
    <t>316722744</t>
  </si>
  <si>
    <t>http://pbs.twimg.com/profile_images/1326523137039638529/U-25VWnW_normal.png</t>
  </si>
  <si>
    <t>Rockville, MD</t>
  </si>
  <si>
    <t>http://twitter.com/nationalffcmh/statuses/1547932009921531910</t>
  </si>
  <si>
    <t>{"hashtags":[{"text":"mentalhealth","indices":[97,110]},{"text":"substanceuse","indices":[112,125]},{"text":"crisis","indices":[138,145]}],"symbols":[],"user_mentions":[],"urls":[{"url":"https://t.co/eVvyVpA2in","expanded_url":"https://www.samhsa.gov/find-help/988/partner-toolkit","display_url":"samhsa.gov/find-help/988/…","indices":[255,278]}]}</t>
  </si>
  <si>
    <t>1547931972936220672</t>
  </si>
  <si>
    <t>deepgreendesign</t>
  </si>
  <si>
    <t>If @premierbhiggs doesn’t care about air pollution, #Abortion access, functioning hospitals, #COVID19, #climate &amp;amp; glyphosate, does anyone expect Premier Higgs to really care about youth #MentalHealth?
#NBPoli #CdnPoli #Science https://t.co/utscMH0lfc</t>
  </si>
  <si>
    <t>Fri Jul 15 13:11:56 +0000 2022</t>
  </si>
  <si>
    <t>77254498</t>
  </si>
  <si>
    <t>http://pbs.twimg.com/profile_images/656313453263638528/gyeXMOOe_normal.jpg</t>
  </si>
  <si>
    <t xml:space="preserve">Wabanaki, Mi'kmaq biosphere. </t>
  </si>
  <si>
    <t>http://twitter.com/deepgreendesign/statuses/1547931972936220672</t>
  </si>
  <si>
    <t>{"hashtags":[{"text":"Abortion","indices":[52,61]},{"text":"COVID19","indices":[93,101]},{"text":"climate","indices":[103,111]},{"text":"MentalHealth","indices":[190,203]},{"text":"NBPoli","indices":[206,213]},{"text":"CdnPoli","indices":[214,222]},{"text":"Science","indices":[223,231]}],"symbols":[],"user_mentions":[{"screen_name":"premierbhiggs","name":"Blaine Higgs","id":1022176122,"id_str":"1022176122","indices":[3,17]}],"urls":[{"url":"https://t.co/utscMH0lfc","expanded_url":"https://twitter.com/kdonk/status/1547903860357771267","display_url":"twitter.com/kdonk/status/1…","indices":[232,255]}]}</t>
  </si>
  <si>
    <t>1547931957488627713</t>
  </si>
  <si>
    <t>ilovecte4life</t>
  </si>
  <si>
    <t>RT @SelinaOgletree: This year I am all about positive mindset and affirmations! I’d love to #clearthelist of these carpet markets with uplifting statements!                                                  💗https://t.co/G862oL24uf #teachertwitter #mentalhealth #teaching @amazon @TMobile https://t.co/NetCTn4gBO</t>
  </si>
  <si>
    <t>Fri Jul 15 13:11:52 +0000 2022</t>
  </si>
  <si>
    <t>807661163429429248</t>
  </si>
  <si>
    <t>http://pbs.twimg.com/profile_images/1544081440811483145/Ws0FA15M_normal.jpg</t>
  </si>
  <si>
    <t>http://twitter.com/ilovecte4life/statuses/1547931957488627713</t>
  </si>
  <si>
    <t>{"hashtags":[{"text":"clearthelist","indices":[92,105]}],"symbols":[],"user_mentions":[{"screen_name":"SelinaOgletree","name":"Selina Ogletree","id":4237964233,"id_str":"4237964233","indices":[3,18]}],"urls":[]}</t>
  </si>
  <si>
    <t>1547931947933921282</t>
  </si>
  <si>
    <t>VimalUp1983</t>
  </si>
  <si>
    <t>RT @bigpantznath: Anyone able to donate 20 concrete blocks or 15 patio slabs new / used for a project up the wood shed at st cadocs @AneurinBevanUHB Carleon tomorrow please 🙏 #project #mentalhealth #support</t>
  </si>
  <si>
    <t>Fri Jul 15 13:11:50 +0000 2022</t>
  </si>
  <si>
    <t>1239513912216899585</t>
  </si>
  <si>
    <t>http://pbs.twimg.com/profile_images/1239514394914062337/CnESg6h-_normal.jpg</t>
  </si>
  <si>
    <t>http://twitter.com/VimalUp1983/statuses/1547931947933921282</t>
  </si>
  <si>
    <t>{"hashtags":[],"symbols":[],"user_mentions":[{"screen_name":"bigpantznath","name":"Nathan","id":4365462376,"id_str":"4365462376","indices":[3,16]}],"urls":[]}</t>
  </si>
  <si>
    <t>1547931942934368257</t>
  </si>
  <si>
    <t>RandoTuck</t>
  </si>
  <si>
    <t>RT @lizzie_virgo_x2: 📢👌🏻📢👌🏻📢👌🏻📢
#cptsd #mentalhealth #AbuseHasNoGender  #NarcissisticAbuse #growth #progress 
https://t.co/hx87kVUQDG</t>
  </si>
  <si>
    <t>Fri Jul 15 13:11:49 +0000 2022</t>
  </si>
  <si>
    <t>1377408737518968832</t>
  </si>
  <si>
    <t>http://twitter.com/RandoTuck/statuses/1547931942934368257</t>
  </si>
  <si>
    <t>{"hashtags":[{"text":"cptsd","indices":[32,38]},{"text":"mentalhealth","indices":[39,52]},{"text":"AbuseHasNoGender","indices":[53,70]},{"text":"NarcissisticAbuse","indices":[72,90]},{"text":"growth","indices":[91,98]},{"text":"progress","indices":[99,108]}],"symbols":[],"user_mentions":[{"screen_name":"lizzie_virgo_x2","name":"lizzie.the.double.virgo♍️♍️","id":1522234777499312000,"id_str":"1522234777499312129","indices":[3,19]}],"urls":[{"url":"https://t.co/hx87kVUQDG","expanded_url":"https://youtu.be/Kk2nmBeywwk","display_url":"youtu.be/Kk2nmBeywwk","indices":[110,133]}]}</t>
  </si>
  <si>
    <t>1547931905881829377</t>
  </si>
  <si>
    <t>pppatticake</t>
  </si>
  <si>
    <t>Fri Jul 15 13:11:40 +0000 2022</t>
  </si>
  <si>
    <t>284383568</t>
  </si>
  <si>
    <t>http://pbs.twimg.com/profile_images/1340500437645086720/czbKBQeE_normal.jpg</t>
  </si>
  <si>
    <t>http://twitter.com/pppatticake/statuses/1547931905881829377</t>
  </si>
  <si>
    <t>1547931885006831616</t>
  </si>
  <si>
    <t>CTDMHAS</t>
  </si>
  <si>
    <t>The ACTION Line is for adults 18+ who are experiencing a #mentalhealth or emotional crisis. The ACTION line offers support and options to individuals in distress including referrals and info about community resources/services. 
For more information visit: https://t.co/pooV0vz5XQ https://t.co/Kl0KhAXaoH</t>
  </si>
  <si>
    <t>Fri Jul 15 13:11:35 +0000 2022</t>
  </si>
  <si>
    <t>755707206</t>
  </si>
  <si>
    <t>http://pbs.twimg.com/profile_images/707985978783195136/G3eOTnze_normal.jpg</t>
  </si>
  <si>
    <t>Hartford, CT</t>
  </si>
  <si>
    <t>http://twitter.com/CTDMHAS/statuses/1547931885006831616</t>
  </si>
  <si>
    <t>{"hashtags":[{"text":"mentalhealth","indices":[57,70]}],"symbols":[],"user_mentions":[],"urls":[{"url":"https://t.co/pooV0vz5XQ","expanded_url":"http://portal.ct.gov/CrisisServices","display_url":"portal.ct.gov/CrisisServices","indices":[257,280]}],"media":[{"id":1547931871484395500,"id_str":"1547931871484395520","indices":[281,304],"media_url":"http://pbs.twimg.com/media/FXtb1fhVQAABzUt.png","media_url_https":"https://pbs.twimg.com/media/FXtb1fhVQAABzUt.png","url":"https://t.co/Kl0KhAXaoH","display_url":"pic.twitter.com/Kl0KhAXaoH","expanded_url":"https://twitter.com/CTDMHAS/status/1547931885006831616/photo/1","type":"photo","sizes":{"medium":{"w":459,"h":206,"resize":"fit"},"large":{"w":459,"h":206,"resize":"fit"},"small":{"w":459,"h":206,"resize":"fit"},"thumb":{"w":150,"h":150,"resize":"crop"}}}]}</t>
  </si>
  <si>
    <t>1547931835157491712</t>
  </si>
  <si>
    <t>SASMHteam</t>
  </si>
  <si>
    <t>RT @_Thomas_V999: Great to see @scotambservice offering #MentalHealth training opportunities to all staff - options include Applied Suicide Intervention Skills Training, Mental Health First Aid or Awareness of Mental Health and Stigma. 
Info available via @SAS.
Register via @SASMHteam! 🚑 https://t.co/rjNULmk2jI</t>
  </si>
  <si>
    <t>Fri Jul 15 13:11:23 +0000 2022</t>
  </si>
  <si>
    <t>1414908973631909888</t>
  </si>
  <si>
    <t>http://pbs.twimg.com/profile_images/1523703206664187905/C2AkQN8l_normal.jpg</t>
  </si>
  <si>
    <t>http://twitter.com/SASMHteam/statuses/1547931835157491712</t>
  </si>
  <si>
    <t>{"hashtags":[{"text":"MentalHealth","indices":[56,69]}],"symbols":[],"user_mentions":[{"screen_name":"_Thomas_V999","name":"𝚃𝚑𝚘𝚖𝚊𝚜 𝚅𝚊𝚕𝚎𝚗𝚝𝚒𝚗𝚎","id":4166043375,"id_str":"4166043375","indices":[3,16]},{"screen_name":"Scotambservice","name":"Scottish Ambulance","id":428988769,"id_str":"428988769","indices":[31,46]}],"urls":[]}</t>
  </si>
  <si>
    <t>1547931808959909889</t>
  </si>
  <si>
    <t>rickbanas</t>
  </si>
  <si>
    <t>Fri Jul 15 13:11:17 +0000 2022</t>
  </si>
  <si>
    <t>33784889</t>
  </si>
  <si>
    <t>http://pbs.twimg.com/profile_images/599292387853111296/HG60cwQl_normal.jpg</t>
  </si>
  <si>
    <t>Palatine, Illinois</t>
  </si>
  <si>
    <t>http://twitter.com/rickbanas/statuses/1547931808959909889</t>
  </si>
  <si>
    <t>1547931753070792705</t>
  </si>
  <si>
    <t>WimsiGAL</t>
  </si>
  <si>
    <t>RT @SouthAsianMH: So excited! After a long break due to the pandemic, in-person #SouthAsian Youth #MentalHealth retreats are coming soon.</t>
  </si>
  <si>
    <t>Fri Jul 15 13:11:03 +0000 2022</t>
  </si>
  <si>
    <t>3154180227</t>
  </si>
  <si>
    <t>http://pbs.twimg.com/profile_images/1445805164288380931/-9rxtnT3_normal.jpg</t>
  </si>
  <si>
    <t>http://twitter.com/WimsiGAL/statuses/1547931753070792705</t>
  </si>
  <si>
    <t>{"hashtags":[{"text":"SouthAsian","indices":[80,91]},{"text":"MentalHealth","indices":[98,111]}],"symbols":[],"user_mentions":[{"screen_name":"SouthAsianMH","name":"South Asian Mental Health Alliance","id":242910254,"id_str":"242910254","indices":[3,16]}],"urls":[]}</t>
  </si>
  <si>
    <t>1547931663581478912</t>
  </si>
  <si>
    <t>keysofradiance</t>
  </si>
  <si>
    <t>@BL4CKQUILL #mentalhealth #healing 😊🙏🏼</t>
  </si>
  <si>
    <t>Fri Jul 15 13:10:42 +0000 2022</t>
  </si>
  <si>
    <t>1213407350175879168</t>
  </si>
  <si>
    <t>BL4CKQUILL</t>
  </si>
  <si>
    <t>1305502813468811266</t>
  </si>
  <si>
    <t>1547931439273897984</t>
  </si>
  <si>
    <t>http://pbs.twimg.com/profile_images/1542133785688707074/LFJcpCgF_normal.jpg</t>
  </si>
  <si>
    <t>any ic d3nx_x</t>
  </si>
  <si>
    <t>http://twitter.com/keysofradiance/statuses/1547931663581478912</t>
  </si>
  <si>
    <t>{"hashtags":[{"text":"mentalhealth","indices":[12,25]},{"text":"healing","indices":[26,34]}],"symbols":[],"user_mentions":[{"screen_name":"BL4CKQUILL","name":"cherbear","id":1213407350175879200,"id_str":"1213407350175879168","indices":[0,11]}],"urls":[]}</t>
  </si>
  <si>
    <t>1547931609663303682</t>
  </si>
  <si>
    <t>DawnRaffa1</t>
  </si>
  <si>
    <t>Quick mental health check! How are you doing today? What can you do better tomorrow? 💚
#therapy #therapist #psychology #psychologist #mentalhealth #selfcare https://t.co/7usOCDBfjS</t>
  </si>
  <si>
    <t>Fri Jul 15 13:10:29 +0000 2022</t>
  </si>
  <si>
    <t>470536967</t>
  </si>
  <si>
    <t>&lt;a href="https://app.planable.io" rel="nofollow"&gt;Planable&lt;/a&gt;</t>
  </si>
  <si>
    <t>http://pbs.twimg.com/profile_images/1442578596850139146/kypmYRF1_normal.jpg</t>
  </si>
  <si>
    <t>Marlton, NJ</t>
  </si>
  <si>
    <t>http://twitter.com/DawnRaffa1/statuses/1547931609663303682</t>
  </si>
  <si>
    <t>{"hashtags":[{"text":"therapy","indices":[88,96]},{"text":"therapist","indices":[97,107]},{"text":"psychology","indices":[108,119]},{"text":"psychologist","indices":[120,133]},{"text":"mentalhealth","indices":[134,147]},{"text":"selfcare","indices":[148,157]}],"symbols":[],"user_mentions":[],"urls":[],"media":[{"id":1547931604936376300,"id_str":"1547931604936376321","indices":[158,181],"media_url":"http://pbs.twimg.com/media/FXtbl-jVQAEopJ5.jpg","media_url_https":"https://pbs.twimg.com/media/FXtbl-jVQAEopJ5.jpg","url":"https://t.co/7usOCDBfjS","display_url":"pic.twitter.com/7usOCDBfjS","expanded_url":"https://twitter.com/DawnRaffa1/status/1547931609663303682/photo/1","type":"photo","sizes":{"thumb":{"w":150,"h":150,"resize":"crop"},"medium":{"w":1080,"h":1080,"resize":"fit"},"small":{"w":680,"h":680,"resize":"fit"},"large":{"w":1080,"h":1080,"resize":"fit"}}}]}</t>
  </si>
  <si>
    <t>1547931589115383818</t>
  </si>
  <si>
    <t>luengo1958</t>
  </si>
  <si>
    <t>RT @sonu_monika: Therapists using #AI to make #therapy better
#Mentalhealth #MachineLearning #Algorithms #DataScience #Python #Programming #cloud #Analytics #Data #flutter #Serverless #neuralnetwork #5G #ML #NLP #digitalhealth #datasets #BigData #Rstats #100DaysOfCode #IoT #startup #publichealth https://t.co/fUfYUZGdH6</t>
  </si>
  <si>
    <t>Fri Jul 15 13:10:24 +0000 2022</t>
  </si>
  <si>
    <t>97979745</t>
  </si>
  <si>
    <t>http://pbs.twimg.com/profile_images/1295820977524355075/sFI5bLQN_normal.jpg</t>
  </si>
  <si>
    <t>Santiago de Chile 🇨🇱</t>
  </si>
  <si>
    <t>http://twitter.com/luengo1958/statuses/1547931589115383818</t>
  </si>
  <si>
    <t>{"hashtags":[{"text":"AI","indices":[34,37]},{"text":"therapy","indices":[46,54]},{"text":"Mentalhealth","indices":[62,75]},{"text":"MachineLearning","indices":[76,92]},{"text":"Algorithms","indices":[93,104]},{"text":"DataScience","indices":[105,117]},{"text":"Python","indices":[118,125]},{"text":"Programming","indices":[126,138]}],"symbols":[],"user_mentions":[{"screen_name":"sonu_monika","name":"Dr. Monika Sonu, CEO Healthinnovationtoolbox","id":1025638818068590600,"id_str":"1025638818068590592","indices":[3,15]}],"urls":[]}</t>
  </si>
  <si>
    <t>1547931558027218946</t>
  </si>
  <si>
    <t>ShiverMeTylers</t>
  </si>
  <si>
    <t>Am I upset about this or am I just overwhelmed and choosing this to be my scapegoat for the day? Nnnnngg. 
#mentalhealth</t>
  </si>
  <si>
    <t>Fri Jul 15 13:10:17 +0000 2022</t>
  </si>
  <si>
    <t>1066110309209919488</t>
  </si>
  <si>
    <t>http://pbs.twimg.com/profile_images/1478722263407116292/M7RgOvO2_normal.jpg</t>
  </si>
  <si>
    <t>http://twitter.com/ShiverMeTylers/statuses/1547931558027218946</t>
  </si>
  <si>
    <t>{"hashtags":[{"text":"mentalhealth","indices":[107,120]}],"symbols":[],"user_mentions":[],"urls":[]}</t>
  </si>
  <si>
    <t>1547931551450574853</t>
  </si>
  <si>
    <t>ChatterjeeMoi</t>
  </si>
  <si>
    <t>RT @flintoclass: It is crucial for parents to tell their kids that it's okay to:
🌻 Ask for help
☀️Take a break
✨Feel a bit lost
#MentalHealthMatters #mentalhealth #kids #parenting #quote #ParentTwitter https://t.co/7NL02bdl8s</t>
  </si>
  <si>
    <t>Fri Jul 15 13:10:15 +0000 2022</t>
  </si>
  <si>
    <t>1222847094387507202</t>
  </si>
  <si>
    <t>http://pbs.twimg.com/profile_images/1510134569609039872/JO2YoKLN_normal.jpg</t>
  </si>
  <si>
    <t>http://twitter.com/ChatterjeeMoi/statuses/1547931551450574853</t>
  </si>
  <si>
    <t>{"hashtags":[],"symbols":[],"user_mentions":[{"screen_name":"flintoclass","name":"Flintoclass","id":1339176583928586200,"id_str":"1339176583928586241","indices":[3,15]}],"urls":[]}</t>
  </si>
  <si>
    <t>1547931550188072961</t>
  </si>
  <si>
    <t>modernsoulful</t>
  </si>
  <si>
    <t>Blessings &amp;amp; Bliss Soul Family: Remember to Keep In Mind:
Connect with like-minded souls this Friday. #spirituality #healing
#FitnessFridays
#modernsoulful #modernsoulfulliving #spiritualfitness #mentalhealth #healthylifestyle #healthyliving #spiritualwellness... https://t.co/tcZkHydki7</t>
  </si>
  <si>
    <t>1182851482166747137</t>
  </si>
  <si>
    <t>&lt;a href="https://app.socialqplus.io" rel="nofollow"&gt;SocialqPlus&lt;/a&gt;</t>
  </si>
  <si>
    <t>http://pbs.twimg.com/profile_images/1498675838967070720/O5ua0YmT_normal.jpg</t>
  </si>
  <si>
    <t>http://twitter.com/modernsoulful/statuses/1547931550188072961</t>
  </si>
  <si>
    <t>{"hashtags":[{"text":"spirituality","indices":[106,119]},{"text":"healing","indices":[120,128]},{"text":"FitnessFridays","indices":[130,145]},{"text":"modernsoulful","indices":[147,161]},{"text":"modernsoulfulliving","indices":[162,182]},{"text":"spiritualfitness","indices":[183,200]},{"text":"mentalhealth","indices":[201,214]},{"text":"healthylifestyle","indices":[215,232]},{"text":"healthyliving","indices":[233,247]},{"text":"spiritualwellness","indices":[248,266]}],"symbols":[],"user_mentions":[],"urls":[],"media":[{"id":1547931548288135200,"id_str":"1547931548288135174","indices":[270,293],"media_url":"http://pbs.twimg.com/media/FXtbirhVsAYmM13.png","media_url_https":"https://pbs.twimg.com/media/FXtbirhVsAYmM13.png","url":"https://t.co/tcZkHydki7","display_url":"pic.twitter.com/tcZkHydki7","expanded_url":"https://twitter.com/modernsoulful/status/1547931550188072961/photo/1","type":"photo","sizes":{"small":{"w":680,"h":680,"resize":"fit"},"large":{"w":1080,"h":1080,"resize":"fit"},"medium":{"w":1080,"h":1080,"resize":"fit"},"thumb":{"w":150,"h":150,"resize":"crop"}}}]}</t>
  </si>
  <si>
    <t>1547931549001060355</t>
  </si>
  <si>
    <t>mikemac29</t>
  </si>
  <si>
    <t>Read my latest: “Thought-provoking Things Worth Sharing - Issue #47” https://t.co/knszZbYqKQ #ediscovery #careers #security #mentalhealth</t>
  </si>
  <si>
    <t>800069</t>
  </si>
  <si>
    <t>http://pbs.twimg.com/profile_images/25173302/150796599_7179fa0cb3_normal.jpg</t>
  </si>
  <si>
    <t>http://twitter.com/mikemac29/statuses/1547931549001060355</t>
  </si>
  <si>
    <t>{"hashtags":[{"text":"ediscovery","indices":[93,104]},{"text":"careers","indices":[105,113]},{"text":"security","indices":[114,123]},{"text":"mentalhealth","indices":[124,137]}],"symbols":[],"user_mentions":[],"urls":[{"url":"https://t.co/knszZbYqKQ","expanded_url":"https://www.getrevue.co/profile/mikemac29/archive/1259984","display_url":"getrevue.co/profile/mikema…","indices":[69,92]}]}</t>
  </si>
  <si>
    <t>1547931509474017281</t>
  </si>
  <si>
    <t>MindfulRewildi1</t>
  </si>
  <si>
    <t>Deep dive into Rewilding with our Free Online Mindful Nature Connection Course #mindfulness #ecopsychology #ancientwisdom #NatureConnection #WellbeinginNature #MentalHealth #Wellness https://t.co/Sq5GWl4Jek https://t.co/In1ur7pyAv</t>
  </si>
  <si>
    <t>Fri Jul 15 13:10:05 +0000 2022</t>
  </si>
  <si>
    <t>1526910480417181696</t>
  </si>
  <si>
    <t>http://pbs.twimg.com/profile_images/1534530031086714880/H6xJGkFi_normal.jpg</t>
  </si>
  <si>
    <t>http://twitter.com/MindfulRewildi1/statuses/1547931509474017281</t>
  </si>
  <si>
    <t>{"hashtags":[{"text":"mindfulness","indices":[79,91]},{"text":"ecopsychology","indices":[92,106]},{"text":"ancientwisdom","indices":[107,121]},{"text":"NatureConnection","indices":[122,139]},{"text":"WellbeinginNature","indices":[140,158]},{"text":"MentalHealth","indices":[159,172]},{"text":"Wellness","indices":[173,182]}],"symbols":[],"user_mentions":[],"urls":[{"url":"https://t.co/Sq5GWl4Jek","expanded_url":"https://buff.ly/3yJtvh7","display_url":"buff.ly/3yJtvh7","indices":[183,206]}],"media":[{"id":1547931504554061800,"id_str":"1547931504554061825","indices":[207,230],"media_url":"http://pbs.twimg.com/media/FXtbgImUsAE-xc3.jpg","media_url_https":"https://pbs.twimg.com/media/FXtbgImUsAE-xc3.jpg","url":"https://t.co/In1ur7pyAv","display_url":"pic.twitter.com/In1ur7pyAv","expanded_url":"https://twitter.com/MindfulRewildi1/status/1547931509474017281/photo/1","type":"photo","sizes":{"thumb":{"w":150,"h":150,"resize":"crop"},"small":{"w":680,"h":680,"resize":"fit"},"medium":{"w":1080,"h":1080,"resize":"fit"},"large":{"w":1080,"h":1080,"resize":"fit"}}}]}</t>
  </si>
  <si>
    <t>1547931491572690945</t>
  </si>
  <si>
    <t>MTorezwriting</t>
  </si>
  <si>
    <t>#Goodmorning.  I am very stressed with dangerous situation but I will not give up. Please remember that no matter how scary or desperate your situation feels right now, things honestly do get better. Nothing stays the same forever.  #nevergiveup. #Mentalhealth https://t.co/WCqOymd0Wl</t>
  </si>
  <si>
    <t>Fri Jul 15 13:10:01 +0000 2022</t>
  </si>
  <si>
    <t>4844544136</t>
  </si>
  <si>
    <t>http://pbs.twimg.com/profile_images/1547726165393084417/a9yF6nTE_normal.jpg</t>
  </si>
  <si>
    <t>🧀 cheeeese Gromit</t>
  </si>
  <si>
    <t>http://twitter.com/MTorezwriting/statuses/1547931491572690945</t>
  </si>
  <si>
    <t>{"hashtags":[{"text":"Goodmorning","indices":[0,12]},{"text":"nevergiveup","indices":[233,245]},{"text":"Mentalhealth","indices":[247,260]}],"symbols":[],"user_mentions":[],"urls":[],"media":[{"id":1547931488154308600,"id_str":"1547931488154308611","indices":[261,284],"media_url":"http://pbs.twimg.com/media/FXtbfLgUUAM5iAb.jpg","media_url_https":"https://pbs.twimg.com/media/FXtbfLgUUAM5iAb.jpg","url":"https://t.co/WCqOymd0Wl","display_url":"pic.twitter.com/WCqOymd0Wl","expanded_url":"https://twitter.com/MTorezwriting/status/1547931491572690945/photo/1","type":"photo","sizes":{"thumb":{"w":150,"h":150,"resize":"crop"},"large":{"w":1152,"h":2048,"resize":"fit"},"small":{"w":383,"h":680,"resize":"fit"},"medium":{"w":675,"h":1200,"resize":"fit"}}}]}</t>
  </si>
  <si>
    <t>1547931476984877057</t>
  </si>
  <si>
    <t>drfaimam</t>
  </si>
  <si>
    <t>Effective communication needs pauses, sighs, silence, and affirmations. #communication #skills #life #lifelessons #mindsets #mentalhealth #motivation #inspiration #positivity #success #wisdom #creativity #poets #poetry https://t.co/AtZ7PFgept</t>
  </si>
  <si>
    <t>Fri Jul 15 13:09:57 +0000 2022</t>
  </si>
  <si>
    <t>1364301778666328069</t>
  </si>
  <si>
    <t>http://pbs.twimg.com/profile_images/1481665824976945153/tBTBH9PL_normal.jpg</t>
  </si>
  <si>
    <t>http://twitter.com/drfaimam/statuses/1547931476984877057</t>
  </si>
  <si>
    <t>{"hashtags":[{"text":"communication","indices":[72,86]},{"text":"skills","indices":[87,94]},{"text":"life","indices":[95,100]},{"text":"lifelessons","indices":[101,113]},{"text":"mindsets","indices":[114,123]},{"text":"mentalhealth","indices":[124,137]},{"text":"motivation","indices":[138,149]},{"text":"inspiration","indices":[150,162]},{"text":"positivity","indices":[163,174]},{"text":"success","indices":[175,183]},{"text":"wisdom","indices":[184,191]},{"text":"creativity","indices":[192,203]},{"text":"poets","indices":[204,210]},{"text":"poetry","indices":[211,218]}],"symbols":[],"user_mentions":[],"urls":[{"url":"https://t.co/AtZ7PFgept","expanded_url":"https://lnkd.in/gweqBcfS","display_url":"lnkd.in/gweqBcfS","indices":[219,242]}]}</t>
  </si>
  <si>
    <t>1547931355958259715</t>
  </si>
  <si>
    <t>MarkEckel</t>
  </si>
  <si>
    <t>We have spent the last weeks mourning the passing of @m.e._tyler (IG) I will miss my son until we both will be, as Dylan sings, "Beyond the Horizon." I love you son. You will always be my hero. #paranoidschizophrenia #mentalhealth Full story on FB from June 17 https://t.co/dFHHFQ7Lt4</t>
  </si>
  <si>
    <t>Fri Jul 15 13:09:29 +0000 2022</t>
  </si>
  <si>
    <t>433016247</t>
  </si>
  <si>
    <t>http://pbs.twimg.com/profile_images/1540640618753449985/fZPDHHA1_normal.jpg</t>
  </si>
  <si>
    <t>Lives in Indianapolis</t>
  </si>
  <si>
    <t>http://twitter.com/MarkEckel/statuses/1547931355958259715</t>
  </si>
  <si>
    <t>{"hashtags":[{"text":"paranoidschizophrenia","indices":[194,216]},{"text":"mentalhealth","indices":[217,230]}],"symbols":[],"user_mentions":[],"urls":[],"media":[{"id":1547931283468144600,"id_str":"1547931283468144642","indices":[261,284],"media_url":"http://pbs.twimg.com/media/FXtbTQ_VUAIs6Z2.jpg","media_url_https":"https://pbs.twimg.com/media/FXtbTQ_VUAIs6Z2.jpg","url":"https://t.co/dFHHFQ7Lt4","display_url":"pic.twitter.com/dFHHFQ7Lt4","expanded_url":"https://twitter.com/MarkEckel/status/1547931355958259715/photo/1","type":"photo","sizes":{"small":{"w":529,"h":680,"resize":"fit"},"large":{"w":1594,"h":2048,"resize":"fit"},"thumb":{"w":150,"h":150,"resize":"crop"},"medium":{"w":934,"h":1200,"resize":"fit"}}}]}</t>
  </si>
  <si>
    <t>1547931334248505347</t>
  </si>
  <si>
    <t>goq9v</t>
  </si>
  <si>
    <t>RT @Sparta_Health: Financial Wellbeing: Balancing Money and Mental Health
https://t.co/bUKJwmDdvj
#health #fitness #HR #happiness #mentalhealth #mindfulness #wellness #productivity #wellbeing #workplace #business #success #leadership #safety #depression #recovery #stress #kindness #anxiety https://t.co/ldBntkpBpT</t>
  </si>
  <si>
    <t>Fri Jul 15 13:09:23 +0000 2022</t>
  </si>
  <si>
    <t>1526580849738559488</t>
  </si>
  <si>
    <t>&lt;a href="http://twinybots.com" rel="nofollow"&gt;TwinyBots&lt;/a&gt;</t>
  </si>
  <si>
    <t>http://pbs.twimg.com/profile_images/1526581422454353920/eTig-nSf_normal.jpg</t>
  </si>
  <si>
    <t>http://twitter.com/goq9v/statuses/1547931334248505347</t>
  </si>
  <si>
    <t>{"hashtags":[{"text":"health","indices":[98,105]},{"text":"fitness","indices":[106,114]},{"text":"HR","indices":[115,118]},{"text":"happiness","indices":[119,129]}],"symbols":[],"user_mentions":[{"screen_name":"Sparta_Health","name":"Sparta Health","id":1106550965409337300,"id_str":"1106550965409337344","indices":[3,17]}],"urls":[{"url":"https://t.co/bUKJwmDdvj","expanded_url":"https://www.mindtools.com/blog/financial-wellbeing-balancing-money-mental-health/?utm_source=SocialAnimal&amp;utm_medium=referral","display_url":"mindtools.com/blog/financial…","indices":[74,97]}]}</t>
  </si>
  <si>
    <t>1547931316997353477</t>
  </si>
  <si>
    <t>FRCretweets</t>
  </si>
  <si>
    <t>RT @DreamalityEnt: SKIPPING STONES | Available Everywhere!
#Amazon https://t.co/RuRX0CR1e0
#Film #FilmTwitter #Indie #Movies #Cinema #Media #Cinematography #TVtime #Music #Dance #Filmmaking #Writers #Writing #MentalHealth #Drama #Family #Love #VOD #Streaming #Entertainment 
https://t.co/T5q5WtGP70</t>
  </si>
  <si>
    <t>Fri Jul 15 13:09:19 +0000 2022</t>
  </si>
  <si>
    <t>1533209625176248326</t>
  </si>
  <si>
    <t>&lt;a href="https://retweets.french-cat.repl.co" rel="nofollow"&gt;FRCRetweets&lt;/a&gt;</t>
  </si>
  <si>
    <t>http://pbs.twimg.com/profile_images/1533210440830009350/Gl6PGpUl_normal.jpg</t>
  </si>
  <si>
    <t>http://twitter.com/FRCretweets/statuses/1547931316997353477</t>
  </si>
  <si>
    <t>{"hashtags":[{"text":"Amazon","indices":[59,66]},{"text":"Film","indices":[91,96]},{"text":"FilmTwitter","indices":[97,109]},{"text":"Indie","indices":[110,116]},{"text":"Movies","indices":[117,124]},{"text":"Cinema","indices":[125,132]},{"text":"Media","indices":[133,139]}],"symbols":[],"user_mentions":[{"screen_name":"DreamalityEnt","name":"SJ Creazzo","id":3356025237,"id_str":"3356025237","indices":[3,17]}],"urls":[{"url":"https://t.co/RuRX0CR1e0","expanded_url":"https://amazon.com/gp/video/detail/B09LHHZ328","display_url":"amazon.com/gp/video/detai…","indices":[67,90]}]}</t>
  </si>
  <si>
    <t>1547931308801683456</t>
  </si>
  <si>
    <t>Filmi_log</t>
  </si>
  <si>
    <t>Fri Jul 15 13:09:17 +0000 2022</t>
  </si>
  <si>
    <t>830639089229639681</t>
  </si>
  <si>
    <t>&lt;a href="https://filmilog.in" rel="nofollow"&gt;Filmilog Retweet&lt;/a&gt;</t>
  </si>
  <si>
    <t>http://pbs.twimg.com/profile_images/973435279842328577/Vq2x3Ltj_normal.jpg</t>
  </si>
  <si>
    <t>Mumbai</t>
  </si>
  <si>
    <t>http://twitter.com/Filmi_log/statuses/1547931308801683456</t>
  </si>
  <si>
    <t>1547931266854490116</t>
  </si>
  <si>
    <t>technikatie</t>
  </si>
  <si>
    <t>Fri Jul 15 13:09:07 +0000 2022</t>
  </si>
  <si>
    <t>2272125491</t>
  </si>
  <si>
    <t>http://pbs.twimg.com/profile_images/1186111574672576512/pwwk4Vz-_normal.jpg</t>
  </si>
  <si>
    <t>Chapel Hill, NC</t>
  </si>
  <si>
    <t>http://twitter.com/technikatie/statuses/1547931266854490116</t>
  </si>
  <si>
    <t>1547931259938033670</t>
  </si>
  <si>
    <t>Raze_Slb</t>
  </si>
  <si>
    <t>Fri Jul 15 13:09:06 +0000 2022</t>
  </si>
  <si>
    <t>1058847531361361920</t>
  </si>
  <si>
    <t>http://pbs.twimg.com/profile_images/1529428342021169157/YLBKQdlm_normal.jpg</t>
  </si>
  <si>
    <t>http://twitter.com/Raze_Slb/statuses/1547931259938033670</t>
  </si>
  <si>
    <t>1547931169240387585</t>
  </si>
  <si>
    <t>_clare_burgess</t>
  </si>
  <si>
    <t>RT @SurreyCoalition: Meet our new Trainee Peer Researchers, Kirsty and Alex! 👋
Visit our website to learn more about their roles and the research project they are working on: https://t.co/l5s2YEmic0
#mentalhealth #Surrey #Hampshire #meettheteam #reseachers #researchproject https://t.co/fTi4ghVp6m</t>
  </si>
  <si>
    <t>Fri Jul 15 13:08:44 +0000 2022</t>
  </si>
  <si>
    <t>85164537</t>
  </si>
  <si>
    <t>http://pbs.twimg.com/profile_images/1023178542291607553/aARh8-1i_normal.jpg</t>
  </si>
  <si>
    <t xml:space="preserve">London </t>
  </si>
  <si>
    <t>http://twitter.com/_clare_burgess/statuses/1547931169240387585</t>
  </si>
  <si>
    <t>{"hashtags":[],"symbols":[],"user_mentions":[{"screen_name":"SurreyCoalition","name":"Surrey Coalition of Disabled People","id":481619363,"id_str":"481619363","indices":[3,19]}],"urls":[]}</t>
  </si>
  <si>
    <t>1547931103939293187</t>
  </si>
  <si>
    <t>Bibiblackwood7</t>
  </si>
  <si>
    <t>RT @JacklenaB: Do you look for green flags when starting a new relationship?
#mentalhealth #narcissisticabuse  #cmha #SaveTheChildren #wellness #stopabuse #schizophrenia #suicideawareness #selfcare
https://t.co/XT4ZkPUm2u https://t.co/l816A5XuuD</t>
  </si>
  <si>
    <t>Fri Jul 15 13:08:29 +0000 2022</t>
  </si>
  <si>
    <t>1406254489233940484</t>
  </si>
  <si>
    <t>http://pbs.twimg.com/profile_images/1469437710385528832/HE4uieyT_normal.jpg</t>
  </si>
  <si>
    <t>http://twitter.com/Bibiblackwood7/statuses/1547931103939293187</t>
  </si>
  <si>
    <t>{"hashtags":[{"text":"mentalhealth","indices":[78,91]},{"text":"narcissisticabuse","indices":[92,110]},{"text":"cmha","indices":[112,117]},{"text":"SaveTheChildren","indices":[118,134]}],"symbols":[],"user_mentions":[{"screen_name":"JacklenaB","name":"Jacklena Bentley","id":1270098737961058300,"id_str":"1270098737961058309","indices":[3,13]}],"urls":[]}</t>
  </si>
  <si>
    <t>1547931033940553728</t>
  </si>
  <si>
    <t>HarassNoMore</t>
  </si>
  <si>
    <t>Fri Jul 15 13:08:12 +0000 2022</t>
  </si>
  <si>
    <t>2909381990</t>
  </si>
  <si>
    <t>http://pbs.twimg.com/profile_images/1498750704537587712/nilpElH8_normal.jpg</t>
  </si>
  <si>
    <t>Victoria, British Columbia</t>
  </si>
  <si>
    <t>http://twitter.com/HarassNoMore/statuses/1547931033940553728</t>
  </si>
  <si>
    <t>1547930963979579392</t>
  </si>
  <si>
    <t>Chrxnx</t>
  </si>
  <si>
    <t>Fri Jul 15 13:07:55 +0000 2022</t>
  </si>
  <si>
    <t>1171673277137207297</t>
  </si>
  <si>
    <t>http://pbs.twimg.com/profile_images/1288516730344669184/bdJKJlpO_normal.jpg</t>
  </si>
  <si>
    <t>http://twitter.com/Chrxnx/statuses/1547930963979579392</t>
  </si>
  <si>
    <t>1547930924343382016</t>
  </si>
  <si>
    <t>Alexandria_SZ</t>
  </si>
  <si>
    <t>RT @1SunriseWarrior: “Perfectionism provides a sense of meaning and direction for the powerless and unsupported child.”
~ Pete Walker
#MentalHealth #Survivors #Trauma https://t.co/lt6Kuut4Qw</t>
  </si>
  <si>
    <t>Fri Jul 15 13:07:46 +0000 2022</t>
  </si>
  <si>
    <t>371532856</t>
  </si>
  <si>
    <t>http://pbs.twimg.com/profile_images/1423654123002490886/XG54m0_C_normal.jpg</t>
  </si>
  <si>
    <t>#MeToo #BelieveSurvivors</t>
  </si>
  <si>
    <t>http://twitter.com/Alexandria_SZ/statuses/1547930924343382016</t>
  </si>
  <si>
    <t>{"hashtags":[],"symbols":[],"user_mentions":[{"screen_name":"1SunriseWarrior","name":"Sunrise Warrior, Survivor","id":1375284521516507100,"id_str":"1375284521516507141","indices":[3,19]}],"urls":[]}</t>
  </si>
  <si>
    <t>1547930856731185153</t>
  </si>
  <si>
    <t>RT @SpeakOurStories: “It wasn’t until someone mentioned it to me that I learned every county in the U.S. has free/low-cost mental health services. I had no idea.”
5 Reasons Affordable #MentalHealth Matters For Sexual Abuse #Survivors | @RachelintheOC via @Medium https://t.co/3LHXowqIXi
#Resources https://t.co/Xn7bG8oTOe</t>
  </si>
  <si>
    <t>Fri Jul 15 13:07:30 +0000 2022</t>
  </si>
  <si>
    <t>http://twitter.com/Alexandria_SZ/statuses/1547930856731185153</t>
  </si>
  <si>
    <t>{"hashtags":[],"symbols":[],"user_mentions":[{"screen_name":"SpeakOurStories","name":"Rachel and Shruti","id":761624543815270400,"id_str":"761624543815270400","indices":[3,19]}],"urls":[]}</t>
  </si>
  <si>
    <t>1547930853958766594</t>
  </si>
  <si>
    <t>DrNicole_NY</t>
  </si>
  <si>
    <t>It’s easy to get lost in social comparisons and what we think is encouragement for our child. Love your child for ALL of who they are, and make sure you tell them daily #mentalhealth #mentalstrength #childpsych #kidsmentalhealth #childrensmentalhealth #childrenswellbeing https://t.co/emqB5ROhbO</t>
  </si>
  <si>
    <t>Fri Jul 15 13:07:29 +0000 2022</t>
  </si>
  <si>
    <t>1478222943209418755</t>
  </si>
  <si>
    <t>http://pbs.twimg.com/profile_images/1478223046930407426/TNspHQnC_normal.jpg</t>
  </si>
  <si>
    <t>http://twitter.com/DrNicole_NY/statuses/1547930853958766594</t>
  </si>
  <si>
    <t>{"hashtags":[{"text":"mentalhealth","indices":[169,182]},{"text":"mentalstrength","indices":[183,198]},{"text":"childpsych","indices":[199,210]},{"text":"kidsmentalhealth","indices":[211,228]},{"text":"childrensmentalhealth","indices":[229,251]},{"text":"childrenswellbeing","indices":[252,271]}],"symbols":[],"user_mentions":[],"urls":[],"media":[{"id":1547930851286995000,"id_str":"1547930851286994944","indices":[272,295],"media_url":"http://pbs.twimg.com/media/FXta6G_UUAABgV7.jpg","media_url_https":"https://pbs.twimg.com/media/FXta6G_UUAABgV7.jpg","url":"https://t.co/emqB5ROhbO","display_url":"pic.twitter.com/emqB5ROhbO","expanded_url":"https://twitter.com/DrNicole_NY/status/1547930853958766594/photo/1","type":"photo","sizes":{"medium":{"w":1175,"h":1200,"resize":"fit"},"thumb":{"w":150,"h":150,"resize":"crop"},"small":{"w":666,"h":680,"resize":"fit"},"large":{"w":1191,"h":1216,"resize":"fit"}}}]}</t>
  </si>
  <si>
    <t>1547930841191313410</t>
  </si>
  <si>
    <t>RT @WomenPromo: “The camaraderie which drew me to social media and blogging is now full of blowhards teeming with rage and vitriol about, well, everything.”
The Reason Social Media Breaks Can Help Our Mental Health | @RachelintheOC https://t.co/bTI5QgdCzb
 #MentalHealth #Trauma https://t.co/0nYszRAGk2</t>
  </si>
  <si>
    <t>Fri Jul 15 13:07:26 +0000 2022</t>
  </si>
  <si>
    <t>http://twitter.com/Alexandria_SZ/statuses/1547930841191313410</t>
  </si>
  <si>
    <t>{"hashtags":[],"symbols":[],"user_mentions":[{"screen_name":"WomenPromo","name":"WomenPromo","id":4795672956,"id_str":"4795672956","indices":[3,14]}],"urls":[]}</t>
  </si>
  <si>
    <t>1547930791274893317</t>
  </si>
  <si>
    <t>rk70534</t>
  </si>
  <si>
    <t>Fri Jul 15 13:07:14 +0000 2022</t>
  </si>
  <si>
    <t>169670184</t>
  </si>
  <si>
    <t>http://pbs.twimg.com/profile_images/1512820355777318921/gynKFne__normal.jpg</t>
  </si>
  <si>
    <t>Finland</t>
  </si>
  <si>
    <t>http://twitter.com/rk70534/statuses/1547930791274893317</t>
  </si>
  <si>
    <t>1547930780256546817</t>
  </si>
  <si>
    <t>HDuggalMD</t>
  </si>
  <si>
    <t>While many people suffer from depression after a stroke, a new study suggests depression often occurs beforehand and may be a warning sign. #mentalhealth #health #depression #stroke https://t.co/1XtsFYeHsk</t>
  </si>
  <si>
    <t>Fri Jul 15 13:07:11 +0000 2022</t>
  </si>
  <si>
    <t>736061520522551296</t>
  </si>
  <si>
    <t>http://pbs.twimg.com/profile_images/767112093090795520/G0rXT1yw_normal.jpg</t>
  </si>
  <si>
    <t>http://twitter.com/HDuggalMD/statuses/1547930780256546817</t>
  </si>
  <si>
    <t>{"hashtags":[{"text":"mentalhealth","indices":[140,153]},{"text":"health","indices":[154,161]},{"text":"depression","indices":[162,173]},{"text":"stroke","indices":[174,181]}],"symbols":[],"user_mentions":[],"urls":[{"url":"https://t.co/1XtsFYeHsk","expanded_url":"https://consumer.healthday.com/b-7-14-depression-often-follows-stroke-but-it-can-precede-it-too-2657647420.html","display_url":"consumer.healthday.com/b-7-14-depress…","indices":[182,205]}]}</t>
  </si>
  <si>
    <t>1547930768990564355</t>
  </si>
  <si>
    <t>Fri Jul 15 13:07:09 +0000 2022</t>
  </si>
  <si>
    <t>http://twitter.com/Raze_Slb/statuses/1547930768990564355</t>
  </si>
  <si>
    <t>1547930767241596931</t>
  </si>
  <si>
    <t>DrLindaLMoore</t>
  </si>
  <si>
    <t>RT @SoutheastPsych: *TONIGHT!*
.
JOIN US for a night of hope &amp;amp; mental health awareness!
.
#mentalhealth #mentalhealthnight #mentalhealthawareness #counseling #charlottecounseling #therapy #psychology https://t.co/HKrh6gfZ6o</t>
  </si>
  <si>
    <t>Fri Jul 15 13:07:08 +0000 2022</t>
  </si>
  <si>
    <t>2372352906</t>
  </si>
  <si>
    <t>http://pbs.twimg.com/profile_images/445286236920360960/P1rcq8Yq_normal.jpeg</t>
  </si>
  <si>
    <t>Kansas City, MO</t>
  </si>
  <si>
    <t>http://twitter.com/DrLindaLMoore/statuses/1547930767241596931</t>
  </si>
  <si>
    <t>{"hashtags":[{"text":"mentalhealth","indices":[94,107]},{"text":"mentalhealthnight","indices":[108,126]}],"symbols":[],"user_mentions":[{"screen_name":"SoutheastPsych","name":"Southeast Psych","id":240735441,"id_str":"240735441","indices":[3,18]}],"urls":[]}</t>
  </si>
  <si>
    <t>1547930736547622916</t>
  </si>
  <si>
    <t>owlpractice</t>
  </si>
  <si>
    <t>Last Call for our Summer Promotion! ☀️ 
Today (at midnight) is your last chance to receive a completely FREE 10.2-inch iPad WiFi 64GB when you sign-up for an Annual Professional Plan of @owlpractice.
Discover the full details here: https://t.co/qHOsskgKZk 
#mentalhealth https://t.co/9N6RSRE5cO</t>
  </si>
  <si>
    <t>Fri Jul 15 13:07:01 +0000 2022</t>
  </si>
  <si>
    <t>4004498356</t>
  </si>
  <si>
    <t>http://pbs.twimg.com/profile_images/1410672172520153089/olFmXlV6_normal.png</t>
  </si>
  <si>
    <t>http://twitter.com/owlpractice/statuses/1547930736547622916</t>
  </si>
  <si>
    <t>{"hashtags":[{"text":"mentalhealth","indices":[257,270]}],"symbols":[],"user_mentions":[{"screen_name":"owlpractice","name":"Owl Practice","id":4004498356,"id_str":"4004498356","indices":[186,198]}],"urls":[{"url":"https://t.co/qHOsskgKZk","expanded_url":"https://hubs.la/Q01ffVFY0","display_url":"hubs.la/Q01ffVFY0","indices":[232,255]}],"media":[{"id":1547930734131695600,"id_str":"1547930734131695617","indices":[271,294],"media_url":"http://pbs.twimg.com/media/FXtazSjUUAEafax.jpg","media_url_https":"https://pbs.twimg.com/media/FXtazSjUUAEafax.jpg","url":"https://t.co/9N6RSRE5cO","display_url":"pic.twitter.com/9N6RSRE5cO","expanded_url":"https://twitter.com/owlpractice/status/1547930736547622916/photo/1","type":"photo","sizes":{"thumb":{"w":150,"h":150,"resize":"crop"},"medium":{"w":1200,"h":627,"resize":"fit"},"large":{"w":1200,"h":627,"resize":"fit"},"small":{"w":680,"h":355,"resize":"fit"}}}]}</t>
  </si>
  <si>
    <t>1547930686346014725</t>
  </si>
  <si>
    <t>gbogbonishay</t>
  </si>
  <si>
    <t>RT @reconnecthding: 3rd July Reconnect HDI had the debut of DON’T JUDGE a book by its cover SERIES.
.
It was really a great time and we Anticipate the next episode.
.
#DON’TJUDGESERIES #MentalHealthMatters #MentalHealthAwareness #mentalhealth https://t.co/C2xoRXX9sD</t>
  </si>
  <si>
    <t>Fri Jul 15 13:06:49 +0000 2022</t>
  </si>
  <si>
    <t>1292233094</t>
  </si>
  <si>
    <t>http://pbs.twimg.com/profile_images/1481445772398940160/inn9UCeM_normal.jpg</t>
  </si>
  <si>
    <t>http://twitter.com/gbogbonishay/statuses/1547930686346014725</t>
  </si>
  <si>
    <t>{"hashtags":[],"symbols":[],"user_mentions":[{"screen_name":"reconnecthding","name":"reconnecthding","id":1364485624200331300,"id_str":"1364485624200331265","indices":[3,18]}],"urls":[]}</t>
  </si>
  <si>
    <t>1547930567424892928</t>
  </si>
  <si>
    <t>silvinawhite</t>
  </si>
  <si>
    <t>RT @harrypetsanis: When people try to pull you down, they do not know what you are capable of or what is inside of you, but it reveals everything about what is inside of them.
#FYP
#quote #quotes #mentalhealth #Motivation #wellness #Health #Mindset #truth #Facts #inspiration #personaldevelopment</t>
  </si>
  <si>
    <t>Fri Jul 15 13:06:21 +0000 2022</t>
  </si>
  <si>
    <t>2261967330</t>
  </si>
  <si>
    <t>http://pbs.twimg.com/profile_images/942003086683529216/wGPqmcVq_normal.jpg</t>
  </si>
  <si>
    <t>CABA Argentina</t>
  </si>
  <si>
    <t>http://twitter.com/silvinawhite/statuses/1547930567424892928</t>
  </si>
  <si>
    <t>1547930558478446592</t>
  </si>
  <si>
    <t>KIT_TV22</t>
  </si>
  <si>
    <t>there are indirect ways where we 
can create generational change.
we are closer to our ancestors
than we ever dare to dream.
- kyle.
7.10.2022
(love y'all, thanks for being 🥺)
#journal #write #read #books 
#poetry #spokenword
#mississauga #Toronto 
#Canada #mentalhealth https://t.co/fKLb8K5c55</t>
  </si>
  <si>
    <t>Fri Jul 15 13:06:18 +0000 2022</t>
  </si>
  <si>
    <t>543360691</t>
  </si>
  <si>
    <t>http://pbs.twimg.com/profile_images/1538341992874262531/uxILUOq7_normal.jpg</t>
  </si>
  <si>
    <t>http://twitter.com/KIT_TV22/statuses/1547930558478446592</t>
  </si>
  <si>
    <t>{"hashtags":[{"text":"journal","indices":[181,189]},{"text":"write","indices":[190,196]},{"text":"read","indices":[197,202]},{"text":"books","indices":[203,209]},{"text":"poetry","indices":[211,218]},{"text":"spokenword","indices":[219,230]},{"text":"mississauga","indices":[231,243]},{"text":"Toronto","indices":[244,252]},{"text":"Canada","indices":[254,261]},{"text":"mentalhealth","indices":[262,275]}],"symbols":[],"user_mentions":[],"urls":[],"media":[{"id":1547930431982473200,"id_str":"1547930431982473216","indices":[276,299],"media_url":"http://pbs.twimg.com/ext_tw_video_thumb/1547930431982473216/pu/img/jMBxPMI18zuIOHc1.jpg","media_url_https":"https://pbs.twimg.com/ext_tw_video_thumb/1547930431982473216/pu/img/jMBxPMI18zuIOHc1.jpg","url":"https://t.co/fKLb8K5c55","display_url":"pic.twitter.com/fKLb8K5c55","expanded_url":"https://twitter.com/KIT_TV22/status/1547930558478446592/video/1","type":"photo","sizes":{"thumb":{"w":150,"h":150,"resize":"crop"},"small":{"w":383,"h":680,"resize":"fit"},"large":{"w":720,"h":1280,"resize":"fit"},"medium":{"w":675,"h":1200,"resize":"fit"}}}]}</t>
  </si>
  <si>
    <t>1547930552610656258</t>
  </si>
  <si>
    <t>Oarswitslimited</t>
  </si>
  <si>
    <t>Fri Jul 15 13:06:17 +0000 2022</t>
  </si>
  <si>
    <t>1513136644228096002</t>
  </si>
  <si>
    <t>http://pbs.twimg.com/profile_images/1513140467529097217/0yoTP6hk_normal.jpg</t>
  </si>
  <si>
    <t>http://twitter.com/Oarswitslimited/statuses/1547930552610656258</t>
  </si>
  <si>
    <t>1547930507492540416</t>
  </si>
  <si>
    <t>W_Angels_Wings</t>
  </si>
  <si>
    <t>RT @sherrywalling: How are you coping with grief? 
I joined the circus. Find out more at Circus of Grief: A Love Letter in Motion with @Director_59 podcast Bereaved But Still Me. 
How are you putting the joy in grief?
https://t.co/siPyt72gfD
#grief #mentalhealth #touchingtwoworlds #Booklaunch</t>
  </si>
  <si>
    <t>Fri Jul 15 13:06:06 +0000 2022</t>
  </si>
  <si>
    <t>1257645007</t>
  </si>
  <si>
    <t>http://pbs.twimg.com/profile_images/378800000260174762/323fed77bb2d21a6b5088531567730ef_normal.jpeg</t>
  </si>
  <si>
    <t>Kirkland, WA</t>
  </si>
  <si>
    <t>http://twitter.com/W_Angels_Wings/statuses/1547930507492540416</t>
  </si>
  <si>
    <t>{"hashtags":[],"symbols":[],"user_mentions":[{"screen_name":"sherrywalling","name":"Sherry Walling","id":542240829,"id_str":"542240829","indices":[3,17]}],"urls":[]}</t>
  </si>
  <si>
    <t>1547930473476661254</t>
  </si>
  <si>
    <t>reconnecthding</t>
  </si>
  <si>
    <t>3rd July Reconnect HDI had the debut of DON’T JUDGE a book by its cover SERIES.
.
It was really a great time and we Anticipate the next episode.
.
#DON’TJUDGESERIES #MentalHealthMatters #MentalHealthAwareness #mentalhealth https://t.co/C2xoRXX9sD</t>
  </si>
  <si>
    <t>Fri Jul 15 13:05:58 +0000 2022</t>
  </si>
  <si>
    <t>1364485624200331265</t>
  </si>
  <si>
    <t>http://pbs.twimg.com/profile_images/1364486284215992320/CpZTK1Zu_normal.jpg</t>
  </si>
  <si>
    <t>http://twitter.com/reconnecthding/statuses/1547930473476661254</t>
  </si>
  <si>
    <t>{"hashtags":[{"text":"DON","indices":[147,151]},{"text":"MentalHealthMatters","indices":[165,185]},{"text":"MentalHealthAwareness","indices":[186,208]},{"text":"mentalhealth","indices":[209,222]}],"symbols":[],"user_mentions":[],"urls":[],"media":[{"id":1547930157079412700,"id_str":"1547930157079412736","indices":[223,246],"media_url":"http://pbs.twimg.com/ext_tw_video_thumb/1547930157079412736/pu/img/mVeNQ6AgCJDFqYtO.jpg","media_url_https":"https://pbs.twimg.com/ext_tw_video_thumb/1547930157079412736/pu/img/mVeNQ6AgCJDFqYtO.jpg","url":"https://t.co/C2xoRXX9sD","display_url":"pic.twitter.com/C2xoRXX9sD","expanded_url":"https://twitter.com/reconnecthding/status/1547930473476661254/video/1","type":"photo","sizes":{"small":{"w":680,"h":374,"resize":"fit"},"thumb":{"w":150,"h":150,"resize":"crop"},"medium":{"w":1200,"h":660,"resize":"fit"},"large":{"w":1280,"h":704,"resize":"fit"}}}]}</t>
  </si>
  <si>
    <t>1547930468372295681</t>
  </si>
  <si>
    <t>Hannah_Adele_</t>
  </si>
  <si>
    <t>The staff are mentally ill at Washington Court Hostel as they’re being brainwashed #MentalHealth #Homeless #criminals</t>
  </si>
  <si>
    <t>Fri Jul 15 13:05:57 +0000 2022</t>
  </si>
  <si>
    <t>1544269759</t>
  </si>
  <si>
    <t>http://pbs.twimg.com/profile_images/1519205990494838784/hOVeXR_G_normal.jpg</t>
  </si>
  <si>
    <t>Stourbridge, in Birmingham, UK</t>
  </si>
  <si>
    <t>http://twitter.com/Hannah_Adele_/statuses/1547930468372295681</t>
  </si>
  <si>
    <t>{"hashtags":[{"text":"MentalHealth","indices":[83,96]},{"text":"Homeless","indices":[97,106]},{"text":"criminals","indices":[107,117]}],"symbols":[],"user_mentions":[],"urls":[]}</t>
  </si>
  <si>
    <t>1547930404677513217</t>
  </si>
  <si>
    <t>mentalbravery</t>
  </si>
  <si>
    <t>you matter #mentalhealth</t>
  </si>
  <si>
    <t>Fri Jul 15 13:05:42 +0000 2022</t>
  </si>
  <si>
    <t>863112682496503808</t>
  </si>
  <si>
    <t>http://pbs.twimg.com/profile_images/863120567423168514/RHSP20S3_normal.jpg</t>
  </si>
  <si>
    <t>http://twitter.com/mentalbravery/statuses/1547930404677513217</t>
  </si>
  <si>
    <t>{"hashtags":[{"text":"mentalhealth","indices":[11,24]}],"symbols":[],"user_mentions":[],"urls":[]}</t>
  </si>
  <si>
    <t>1547930354798907397</t>
  </si>
  <si>
    <t>Families_MH</t>
  </si>
  <si>
    <t>Fri Jul 15 13:05:30 +0000 2022</t>
  </si>
  <si>
    <t>1038135155771224066</t>
  </si>
  <si>
    <t>http://pbs.twimg.com/profile_images/1039161806600790016/OkIdMFLd_normal.jpg</t>
  </si>
  <si>
    <t>http://twitter.com/Families_MH/statuses/1547930354798907397</t>
  </si>
  <si>
    <t>1547930232136409088</t>
  </si>
  <si>
    <t>crestsupport</t>
  </si>
  <si>
    <t>A donation to Crest helps us expand our services to further enrich the lives of those we serve. For more information, visit: https://t.co/BbVV8TjKHD
#crestsupportservices #mentalhealth #developmentaldisabilities https://t.co/ofF96fFHQo</t>
  </si>
  <si>
    <t>Fri Jul 15 13:05:01 +0000 2022</t>
  </si>
  <si>
    <t>1423669083770327041</t>
  </si>
  <si>
    <t>http://pbs.twimg.com/profile_images/1423670803346907138/B2a2kpUL_normal.png</t>
  </si>
  <si>
    <t>http://twitter.com/crestsupport/statuses/1547930232136409088</t>
  </si>
  <si>
    <t>{"hashtags":[{"text":"crestsupportservices","indices":[150,171]},{"text":"mentalhealth","indices":[172,185]},{"text":"developmentaldisabilities","indices":[186,212]}],"symbols":[],"user_mentions":[],"urls":[{"url":"https://t.co/BbVV8TjKHD","expanded_url":"https://zcu.io/Nug7","display_url":"zcu.io/Nug7","indices":[125,148]}],"media":[{"id":1547930229800284200,"id_str":"1547930229800284166","indices":[213,236],"media_url":"http://pbs.twimg.com/media/FXtaV7xVsAY5MPp.jpg","media_url_https":"https://pbs.twimg.com/media/FXtaV7xVsAY5MPp.jpg","url":"https://t.co/ofF96fFHQo","display_url":"pic.twitter.com/ofF96fFHQo","expanded_url":"https://twitter.com/crestsupport/status/1547930232136409088/photo/1","type":"photo","sizes":{"small":{"w":680,"h":680,"resize":"fit"},"thumb":{"w":150,"h":150,"resize":"crop"},"large":{"w":1080,"h":1080,"resize":"fit"},"medium":{"w":1080,"h":1080,"resize":"fit"}}}]}</t>
  </si>
  <si>
    <t>1547930228655210496</t>
  </si>
  <si>
    <t>JkayeMorgan</t>
  </si>
  <si>
    <t>Your Daily Word from God. 
May your day be blessed. 
Rom 10:9 “If you declare with your mouth, ‘Jesus is Lord,’ and believe in your heart that God raised him from the dead, you will be saved.”
#bibleverseoftheday #mentalhealth #chronicillness #WritingCommnunity #poetrycommunity</t>
  </si>
  <si>
    <t>Fri Jul 15 13:05:00 +0000 2022</t>
  </si>
  <si>
    <t>3342164681</t>
  </si>
  <si>
    <t>http://pbs.twimg.com/profile_images/613139029182144513/Y5uQdnl1_normal.jpg</t>
  </si>
  <si>
    <t>http://twitter.com/JkayeMorgan/statuses/1547930228655210496</t>
  </si>
  <si>
    <t>{"hashtags":[{"text":"bibleverseoftheday","indices":[195,214]},{"text":"mentalhealth","indices":[215,228]},{"text":"chronicillness","indices":[229,244]},{"text":"WritingCommnunity","indices":[245,263]},{"text":"poetrycommunity","indices":[264,280]}],"symbols":[],"user_mentions":[],"urls":[]}</t>
  </si>
  <si>
    <t>1547930225916293121</t>
  </si>
  <si>
    <t>corinnaauthor</t>
  </si>
  <si>
    <t>RT @MumLifeandMe_: New Blog Post: Following on from last week’s post,I’m now discussing how to deal with negative comments - particularly body comments. #negativecomments #body #mentalhealth #growth https://t.co/SZFd80SEGy</t>
  </si>
  <si>
    <t>Fri Jul 15 13:04:59 +0000 2022</t>
  </si>
  <si>
    <t>1459324550173372417</t>
  </si>
  <si>
    <t>http://pbs.twimg.com/profile_images/1476888657864835086/H2zo2mhT_normal.jpg</t>
  </si>
  <si>
    <t>http://twitter.com/corinnaauthor/statuses/1547930225916293121</t>
  </si>
  <si>
    <t>{"hashtags":[],"symbols":[],"user_mentions":[{"screen_name":"MumLifeandMe_","name":"Jade","id":1494791229648814000,"id_str":"1494791229648814083","indices":[3,17]}],"urls":[]}</t>
  </si>
  <si>
    <t>1547930177971269632</t>
  </si>
  <si>
    <t>SaraGomezAranci</t>
  </si>
  <si>
    <t>RT @OmarFattal3: The new Bronx Support and Connection Center offers services for people experiencing #MentalHealth or substance-use needs. The @NYCHealthSystem B-HEARD program will help refer patients to the center. Learn more: https://t.co/LLDZNufzey https://t.co/6cRAUGTEmZ</t>
  </si>
  <si>
    <t>Fri Jul 15 13:04:48 +0000 2022</t>
  </si>
  <si>
    <t>1057356487</t>
  </si>
  <si>
    <t>http://pbs.twimg.com/profile_images/1016420855574880266/gWjBMrbU_normal.jpg</t>
  </si>
  <si>
    <t>http://twitter.com/SaraGomezAranci/statuses/1547930177971269632</t>
  </si>
  <si>
    <t>{"hashtags":[{"text":"MentalHealth","indices":[101,114]}],"symbols":[],"user_mentions":[{"screen_name":"OmarFattal3","name":"Omar Fattal, M.D., M.P.H.","id":1157722829984620500,"id_str":"1157722829984620545","indices":[3,15]}],"urls":[]}</t>
  </si>
  <si>
    <t>1547930174783557632</t>
  </si>
  <si>
    <t>LondonHVN</t>
  </si>
  <si>
    <t>RT @SafelyHeldSpace: @SafelyHeldSpace has three remaining places in our peer support group for the partners of those experiencing altered states or those who hear voices @LondonHVN @VoiceCollective @speakerscollect  - Pls retweet. Email info@safelyheldspaces.org to reserve a place. #Mentalhealth https://t.co/ukopyJKxaB</t>
  </si>
  <si>
    <t>Fri Jul 15 13:04:47 +0000 2022</t>
  </si>
  <si>
    <t>899531706130104320</t>
  </si>
  <si>
    <t>http://pbs.twimg.com/profile_images/899552585752948736/8XG988JJ_normal.jpg</t>
  </si>
  <si>
    <t>http://twitter.com/LondonHVN/statuses/1547930174783557632</t>
  </si>
  <si>
    <t>{"hashtags":[],"symbols":[],"user_mentions":[{"screen_name":"SafelyHeldSpace","name":"Safely Held Spaces","id":923655430718525400,"id_str":"923655430718525440","indices":[3,19]},{"screen_name":"SafelyHeldSpace","name":"Safely Held Spaces","id":923655430718525400,"id_str":"923655430718525440","indices":[21,37]}],"urls":[]}</t>
  </si>
  <si>
    <t>1547930158513790977</t>
  </si>
  <si>
    <t>zyxenfryx</t>
  </si>
  <si>
    <t>Kings and Queens, take your #mentalhealth seriously.  There are so many resources out there.  Many are even free.  Gotta reach out, though.  Take that first step.  It's painful, but worth it.  You're worth it.  DM's are open.</t>
  </si>
  <si>
    <t>Fri Jul 15 13:04:43 +0000 2022</t>
  </si>
  <si>
    <t>749279117292531713</t>
  </si>
  <si>
    <t>http://pbs.twimg.com/profile_images/1541493175608647681/7ADDavtd_normal.jpg</t>
  </si>
  <si>
    <t>Pain</t>
  </si>
  <si>
    <t>http://twitter.com/zyxenfryx/statuses/1547930158513790977</t>
  </si>
  <si>
    <t>{"hashtags":[{"text":"mentalhealth","indices":[28,41]}],"symbols":[],"user_mentions":[],"urls":[]}</t>
  </si>
  <si>
    <t>1547930129627631617</t>
  </si>
  <si>
    <t>VoiceCollective</t>
  </si>
  <si>
    <t>Fri Jul 15 13:04:36 +0000 2022</t>
  </si>
  <si>
    <t>197751592</t>
  </si>
  <si>
    <t>http://pbs.twimg.com/profile_images/1525148375028576259/j35AxJxV_normal.png</t>
  </si>
  <si>
    <t>London, UK</t>
  </si>
  <si>
    <t>http://twitter.com/VoiceCollective/statuses/1547930129627631617</t>
  </si>
  <si>
    <t>1547930074753613829</t>
  </si>
  <si>
    <t>DanyaInstitute</t>
  </si>
  <si>
    <t>Fri Jul 15 13:04:23 +0000 2022</t>
  </si>
  <si>
    <t>260346874</t>
  </si>
  <si>
    <t>http://pbs.twimg.com/profile_images/1259902216267280385/3DyVhe7y_normal.png</t>
  </si>
  <si>
    <t>http://twitter.com/DanyaInstitute/statuses/1547930074753613829</t>
  </si>
  <si>
    <t>1547930070987075586</t>
  </si>
  <si>
    <t>Denise60453315</t>
  </si>
  <si>
    <t>RT @MegatAziz4: “It is okay to have depression, it is okay to have anxiety and it is okay to have an adjustment disorder. We need to improve the conversation. We all have mental health in the same way we all have physical health.” — Prince Harry
#mentalhealth  #famousquotes https://t.co/cvEBHUB4xC</t>
  </si>
  <si>
    <t>Fri Jul 15 13:04:22 +0000 2022</t>
  </si>
  <si>
    <t>1427658470011150342</t>
  </si>
  <si>
    <t>http://twitter.com/Denise60453315/statuses/1547930070987075586</t>
  </si>
  <si>
    <t>{"hashtags":[],"symbols":[],"user_mentions":[{"screen_name":"MegatAziz4","name":"Laila Murphy","id":1480165239882584000,"id_str":"1480165239882584064","indices":[3,14]}],"urls":[]}</t>
  </si>
  <si>
    <t>1547930059314343936</t>
  </si>
  <si>
    <t>kernow25</t>
  </si>
  <si>
    <t>Fri Jul 15 13:04:19 +0000 2022</t>
  </si>
  <si>
    <t>1005769729183830016</t>
  </si>
  <si>
    <t>http://pbs.twimg.com/profile_images/1444291736369602569/YZrV91O7_normal.jpg</t>
  </si>
  <si>
    <t>http://twitter.com/kernow25/statuses/1547930059314343936</t>
  </si>
  <si>
    <t>1547930056818696194</t>
  </si>
  <si>
    <t>ItsMeKimle</t>
  </si>
  <si>
    <t>#SuicideAwareness #SuicidePrevention #suicidehotline 
#mentalhealth #MentalHealthAwareness 
#MentalHealthMatters https://t.co/YZ6oqQ5pMQ</t>
  </si>
  <si>
    <t>297453861</t>
  </si>
  <si>
    <t>http://pbs.twimg.com/profile_images/509521111693135872/wX2CMFWH_normal.jpeg</t>
  </si>
  <si>
    <t>http://twitter.com/ItsMeKimle/statuses/1547930056818696194</t>
  </si>
  <si>
    <t>{"hashtags":[{"text":"SuicideAwareness","indices":[0,17]},{"text":"SuicidePrevention","indices":[18,36]},{"text":"suicidehotline","indices":[37,52]},{"text":"mentalhealth","indices":[54,67]},{"text":"MentalHealthAwareness","indices":[68,90]},{"text":"MentalHealthMatters","indices":[92,112]}],"symbols":[],"user_mentions":[],"urls":[],"media":[{"id":1547930054767693800,"id_str":"1547930054767693825","indices":[113,136],"media_url":"http://pbs.twimg.com/media/FXtaLvuUUAEkL95.jpg","media_url_https":"https://pbs.twimg.com/media/FXtaLvuUUAEkL95.jpg","url":"https://t.co/YZ6oqQ5pMQ","display_url":"pic.twitter.com/YZ6oqQ5pMQ","expanded_url":"https://twitter.com/ItsMeKimle/status/1547930056818696194/photo/1","type":"photo","sizes":{"thumb":{"w":150,"h":150,"resize":"crop"},"large":{"w":1080,"h":1067,"resize":"fit"},"medium":{"w":1080,"h":1067,"resize":"fit"},"small":{"w":680,"h":672,"resize":"fit"}}}]}</t>
  </si>
  <si>
    <t>1547930052905484292</t>
  </si>
  <si>
    <t>DrPeter_Hill</t>
  </si>
  <si>
    <t>RT @CIBHDr: Breathe in deeply through your nose for 3-seconds. Hold it for 4-seconds. Exhale slowly for 5-seconds. Try this for a minute and share how you feel in the comments #calm #breathe #nasalbreathing #wellness #mentalhealth #therapy https://t.co/zs9Pw8arG8</t>
  </si>
  <si>
    <t>Fri Jul 15 13:04:18 +0000 2022</t>
  </si>
  <si>
    <t>231011162</t>
  </si>
  <si>
    <t>http://pbs.twimg.com/profile_images/624190778697330688/0TWs1KeY_normal.jpg</t>
  </si>
  <si>
    <t>Cape Town</t>
  </si>
  <si>
    <t>http://twitter.com/DrPeter_Hill/statuses/1547930052905484292</t>
  </si>
  <si>
    <t>{"hashtags":[],"symbols":[],"user_mentions":[{"screen_name":"CIBHDr","name":"CenterforIBH","id":458418437,"id_str":"458418437","indices":[3,10]}],"urls":[]}</t>
  </si>
  <si>
    <t>1547930041106894851</t>
  </si>
  <si>
    <t>Joykemas</t>
  </si>
  <si>
    <t>Fri Jul 15 13:04:15 +0000 2022</t>
  </si>
  <si>
    <t>3774964529</t>
  </si>
  <si>
    <t>http://pbs.twimg.com/profile_images/1529790443944280065/dFIyMBZL_normal.jpg</t>
  </si>
  <si>
    <t>Imo State, Nigeria</t>
  </si>
  <si>
    <t>http://twitter.com/Joykemas/statuses/1547930041106894851</t>
  </si>
  <si>
    <t>1547929968859942913</t>
  </si>
  <si>
    <t>kiernanmargaret</t>
  </si>
  <si>
    <t>Fri Jul 15 13:03:58 +0000 2022</t>
  </si>
  <si>
    <t>256527760</t>
  </si>
  <si>
    <t>http://pbs.twimg.com/profile_images/378800000792972844/82b63c41ea11ca5519e2f94225033972_normal.jpeg</t>
  </si>
  <si>
    <t>Mullingar-Ireland</t>
  </si>
  <si>
    <t>http://twitter.com/kiernanmargaret/statuses/1547929968859942913</t>
  </si>
  <si>
    <t>1547929965596852226</t>
  </si>
  <si>
    <t>Nasasira_Claire</t>
  </si>
  <si>
    <t>Fri Jul 15 13:03:57 +0000 2022</t>
  </si>
  <si>
    <t>2934739365</t>
  </si>
  <si>
    <t>http://pbs.twimg.com/profile_images/1538985877342507010/P-4I0Wuy_normal.jpg</t>
  </si>
  <si>
    <t>Kampala- Uganda</t>
  </si>
  <si>
    <t>http://twitter.com/Nasasira_Claire/statuses/1547929965596852226</t>
  </si>
  <si>
    <t>1547929838819741696</t>
  </si>
  <si>
    <t>GortonJasmine</t>
  </si>
  <si>
    <t>Fri Jul 15 13:03:27 +0000 2022</t>
  </si>
  <si>
    <t>1413922327134355459</t>
  </si>
  <si>
    <t>http://pbs.twimg.com/profile_images/1542628648666152961/alF3P35e_normal.jpg</t>
  </si>
  <si>
    <t>http://twitter.com/GortonJasmine/statuses/1547929838819741696</t>
  </si>
  <si>
    <t>1547929800613851136</t>
  </si>
  <si>
    <t>tiffastockwell</t>
  </si>
  <si>
    <t>Fri Jul 15 13:03:18 +0000 2022</t>
  </si>
  <si>
    <t>1037750880</t>
  </si>
  <si>
    <t>http://pbs.twimg.com/profile_images/488730866625957888/1_qXHfuJ_normal.jpeg</t>
  </si>
  <si>
    <t>Kentucky</t>
  </si>
  <si>
    <t>http://twitter.com/tiffastockwell/statuses/1547929800613851136</t>
  </si>
  <si>
    <t>1547929779957268480</t>
  </si>
  <si>
    <t>adityaoberai1</t>
  </si>
  <si>
    <t>The 3rd issue of another random community newsletter, titled "The Fear Of Being Me" is OUT!!! 🥳
It touches heavily upon my own #mentalhealth woes and how I deal with them 😌
Do give it a read and let me know your feedback 🙌
https://t.co/sHUE0vjH4T</t>
  </si>
  <si>
    <t>Fri Jul 15 13:03:13 +0000 2022</t>
  </si>
  <si>
    <t>1171127783138816000</t>
  </si>
  <si>
    <t>http://pbs.twimg.com/profile_images/1546510050558038016/xHMiuQl5_normal.jpg</t>
  </si>
  <si>
    <t>Dehradun, India</t>
  </si>
  <si>
    <t>http://twitter.com/adityaoberai1/statuses/1547929779957268480</t>
  </si>
  <si>
    <t>{"hashtags":[{"text":"mentalhealth","indices":[128,141]}],"symbols":[],"user_mentions":[],"urls":[{"url":"https://t.co/sHUE0vjH4T","expanded_url":"http://newsletter.oberai.dev/issues/the-fear-of-being-me-1248274","display_url":"newsletter.oberai.dev/issues/the-fea…","indices":[226,249]}]}</t>
  </si>
  <si>
    <t>1547929776551145473</t>
  </si>
  <si>
    <t>TiltParenting</t>
  </si>
  <si>
    <t>“Singing songs that match your mood or express how you want to feel, rather than simply listening, allows you to more deeply tap into and move through various emotions,” says Lisa Townsend, MT-BC, a music therapist." @verywell #mentalhealth #anxiety https://t.co/obAlaobew6 https://t.co/PL1oTALBmC</t>
  </si>
  <si>
    <t>Fri Jul 15 13:03:12 +0000 2022</t>
  </si>
  <si>
    <t>711566170969804800</t>
  </si>
  <si>
    <t>http://pbs.twimg.com/profile_images/1514260757449428998/WlkwLU-i_normal.jpg</t>
  </si>
  <si>
    <t>http://twitter.com/TiltParenting/statuses/1547929776551145473</t>
  </si>
  <si>
    <t>{"hashtags":[{"text":"mentalhealth","indices":[227,240]},{"text":"anxiety","indices":[241,249]}],"symbols":[],"user_mentions":[{"screen_name":"Verywell","name":"Verywell Health","id":15273508,"id_str":"15273508","indices":[217,226]}],"urls":[{"url":"https://t.co/obAlaobew6","expanded_url":"https://www.verywellmind.com/singing-is-great-for-your-mental-health-even-if-you-can-t-carry-a-tune-5206803","display_url":"verywellmind.com/singing-is-gre…","indices":[250,273]}],"media":[{"id":1547929770293203000,"id_str":"1547929770293202954","indices":[274,297],"media_url":"http://pbs.twimg.com/media/FXtZ7L-UEAo2Tp4.jpg","media_url_https":"https://pbs.twimg.com/media/FXtZ7L-UEAo2Tp4.jpg","url":"https://t.co/PL1oTALBmC","display_url":"pic.twitter.com/PL1oTALBmC","expanded_url":"https://twitter.com/TiltParenting/status/1547929776551145473/photo/1","type":"photo","sizes":{"thumb":{"w":150,"h":150,"resize":"crop"},"large":{"w":2048,"h":1365,"resize":"fit"},"medium":{"w":1200,"h":800,"resize":"fit"},"small":{"w":680,"h":453,"resize":"fit"}}}]}</t>
  </si>
  <si>
    <t>1547929699950534657</t>
  </si>
  <si>
    <t>StrokeDriven</t>
  </si>
  <si>
    <t>RT @LADsociety1: Happy Friday everyone! #fridaymorning #FridayVibe #SuicidePrevention #mentalhealth #NFTs #NFTCommunity #NFTGiveaways #NFTGiveaway #NFTdrops #crypto #Cryptocurency https://t.co/bIHWQpzZ8H</t>
  </si>
  <si>
    <t>Fri Jul 15 13:02:54 +0000 2022</t>
  </si>
  <si>
    <t>1422657354043121668</t>
  </si>
  <si>
    <t>http://pbs.twimg.com/profile_images/1546945892183334912/RkQekvIH_normal.jpg</t>
  </si>
  <si>
    <t>FLUFFLE HOLE</t>
  </si>
  <si>
    <t>http://twitter.com/StrokeDriven/statuses/1547929699950534657</t>
  </si>
  <si>
    <t>{"hashtags":[{"text":"fridaymorning","indices":[40,54]},{"text":"FridayVibe","indices":[55,66]},{"text":"SuicidePrevention","indices":[67,85]},{"text":"mentalhealth","indices":[86,99]},{"text":"NFTs","indices":[100,105]},{"text":"NFTCommunity","indices":[106,119]},{"text":"NFTGiveaways","indices":[120,133]}],"symbols":[],"user_mentions":[{"screen_name":"LADsociety1","name":"L.A.D. Society | Mint in July","id":1478722505938452500,"id_str":"1478722505938452484","indices":[3,15]}],"urls":[]}</t>
  </si>
  <si>
    <t>1547929644799668225</t>
  </si>
  <si>
    <t>shreyaskumar_</t>
  </si>
  <si>
    <t>RT @PrincessComet4: Please let us know the exact date the portal will be launched. Most of us are out of jobs are really struggling to make ends meet. Separated from families, lost our jobs and uncertain about what the future holds. Please!
#Mentalhealth #PGWPextension 
@CitImmCanada @SeanFraserMP https://t.co/KGYIwQs7JP</t>
  </si>
  <si>
    <t>Fri Jul 15 13:02:41 +0000 2022</t>
  </si>
  <si>
    <t>1517672692291358727</t>
  </si>
  <si>
    <t>http://twitter.com/shreyaskumar_/statuses/1547929644799668225</t>
  </si>
  <si>
    <t>{"hashtags":[],"symbols":[],"user_mentions":[{"screen_name":"PrincessComet4","name":"Chetna","id":1501695988322480000,"id_str":"1501695988322480133","indices":[3,18]}],"urls":[]}</t>
  </si>
  <si>
    <t>1547929644749312006</t>
  </si>
  <si>
    <t>galactic_ditto</t>
  </si>
  <si>
    <t>RT @PilatesPlaceUS: Our mission here at Pilates Place is simple: To help you become the best that you can be. 
#pilates #fridayfeels #selfcare #selflove #mentalhealth #pilates #healthgoals #fitness #fitfam #motivation #loveyou #fitnessgoals https://t.co/2WrYIRUBbx</t>
  </si>
  <si>
    <t>1405525437074137107</t>
  </si>
  <si>
    <t>&lt;a href="https://www.galacticbudz.com" rel="nofollow"&gt;Even Newer Ditto&lt;/a&gt;</t>
  </si>
  <si>
    <t>http://pbs.twimg.com/profile_images/1420176516638515203/ya8V7chb_normal.png</t>
  </si>
  <si>
    <t>Outer Space</t>
  </si>
  <si>
    <t>http://twitter.com/galactic_ditto/statuses/1547929644749312006</t>
  </si>
  <si>
    <t>{"hashtags":[{"text":"pilates","indices":[111,119]},{"text":"fridayfeels","indices":[120,132]}],"symbols":[],"user_mentions":[{"screen_name":"PilatesPlaceUS","name":"Pilates Place","id":1703122904,"id_str":"1703122904","indices":[3,18]}],"urls":[]}</t>
  </si>
  <si>
    <t>1547929639112167424</t>
  </si>
  <si>
    <t>RespectYourself</t>
  </si>
  <si>
    <t>Fri Jul 15 13:02:39 +0000 2022</t>
  </si>
  <si>
    <t>360173263</t>
  </si>
  <si>
    <t>http://pbs.twimg.com/profile_images/1507733575394893837/fwebjUTw_normal.jpg</t>
  </si>
  <si>
    <t>http://twitter.com/RespectYourself/statuses/1547929639112167424</t>
  </si>
  <si>
    <t>1547929587769782273</t>
  </si>
  <si>
    <t>everythingbintu</t>
  </si>
  <si>
    <t>Fri Jul 15 13:02:27 +0000 2022</t>
  </si>
  <si>
    <t>3396924010</t>
  </si>
  <si>
    <t>http://pbs.twimg.com/profile_images/1441704505901387784/O9KH3TLb_normal.jpg</t>
  </si>
  <si>
    <t>http://twitter.com/everythingbintu/statuses/1547929587769782273</t>
  </si>
  <si>
    <t>1547929568941527046</t>
  </si>
  <si>
    <t>LexingtonKyGov</t>
  </si>
  <si>
    <t>Fri Jul 15 13:02:23 +0000 2022</t>
  </si>
  <si>
    <t>63209740</t>
  </si>
  <si>
    <t>http://pbs.twimg.com/profile_images/845261161826308096/Rj-cUKKt_normal.jpg</t>
  </si>
  <si>
    <t>http://twitter.com/LexingtonKyGov/statuses/1547929568941527046</t>
  </si>
  <si>
    <t>1547929538864107522</t>
  </si>
  <si>
    <t>MDBHIPP</t>
  </si>
  <si>
    <t>The 988 Suicide and Crisis Lifeline will be available nationwide starting - tomorrow! Share this resource with the patients and families you serve https://t.co/AXg4lkWQ4r #pediatrics #suicideprevention #mentalhealth https://t.co/yzffyM3CjX</t>
  </si>
  <si>
    <t>Fri Jul 15 13:02:15 +0000 2022</t>
  </si>
  <si>
    <t>1148930258</t>
  </si>
  <si>
    <t>http://pbs.twimg.com/profile_images/1361684953063436288/42BmX9XT_normal.png</t>
  </si>
  <si>
    <t>http://twitter.com/MDBHIPP/statuses/1547929538864107522</t>
  </si>
  <si>
    <t>{"hashtags":[{"text":"pediatrics","indices":[171,182]},{"text":"suicideprevention","indices":[183,201]},{"text":"mentalhealth","indices":[202,215]}],"symbols":[],"user_mentions":[],"urls":[{"url":"https://t.co/AXg4lkWQ4r","expanded_url":"https://bit.ly/3yoA2fV","display_url":"bit.ly/3yoA2fV","indices":[147,170]}],"media":[{"id":1547929529779335200,"id_str":"1547929529779335169","indices":[216,239],"media_url":"http://pbs.twimg.com/media/FXtZtL_VsAEHSW7.jpg","media_url_https":"https://pbs.twimg.com/media/FXtZtL_VsAEHSW7.jpg","url":"https://t.co/yzffyM3CjX","display_url":"pic.twitter.com/yzffyM3CjX","expanded_url":"https://twitter.com/MDBHIPP/status/1547929538864107522/photo/1","type":"photo","sizes":{"medium":{"w":235,"h":235,"resize":"fit"},"thumb":{"w":150,"h":150,"resize":"crop"},"small":{"w":235,"h":235,"resize":"fit"},"large":{"w":235,"h":235,"resize":"fit"}}}]}</t>
  </si>
  <si>
    <t>1547929534791499777</t>
  </si>
  <si>
    <t>PilatesPlaceUS</t>
  </si>
  <si>
    <t>Our mission here at Pilates Place is simple: To help you become the best that you can be. 
#pilates #fridayfeels #selfcare #selflove #mentalhealth #pilates #healthgoals #fitness #fitfam #motivation #loveyou #fitnessgoals https://t.co/2WrYIRUBbx</t>
  </si>
  <si>
    <t>Fri Jul 15 13:02:14 +0000 2022</t>
  </si>
  <si>
    <t>1703122904</t>
  </si>
  <si>
    <t>http://pbs.twimg.com/profile_images/1075122933582856192/B0f0zSs0_normal.jpg</t>
  </si>
  <si>
    <t>Magnolia, TX</t>
  </si>
  <si>
    <t>http://twitter.com/PilatesPlaceUS/statuses/1547929534791499777</t>
  </si>
  <si>
    <t>{"hashtags":[{"text":"pilates","indices":[91,99]},{"text":"fridayfeels","indices":[100,112]},{"text":"selfcare","indices":[113,122]},{"text":"selflove","indices":[123,132]},{"text":"mentalhealth","indices":[133,146]},{"text":"pilates","indices":[147,155]},{"text":"healthgoals","indices":[156,168]},{"text":"fitness","indices":[169,177]},{"text":"fitfam","indices":[178,185]},{"text":"motivation","indices":[186,197]},{"text":"loveyou","indices":[198,206]},{"text":"fitnessgoals","indices":[207,220]}],"symbols":[],"user_mentions":[],"urls":[],"media":[{"id":1547929518429507600,"id_str":"1547929518429507584","indices":[221,244],"media_url":"http://pbs.twimg.com/media/FXtZshtVEAAB9gT.jpg","media_url_https":"https://pbs.twimg.com/media/FXtZshtVEAAB9gT.jpg","url":"https://t.co/2WrYIRUBbx","display_url":"pic.twitter.com/2WrYIRUBbx","expanded_url":"https://twitter.com/PilatesPlaceUS/status/1547929534791499777/photo/1","type":"photo","sizes":{"thumb":{"w":150,"h":150,"resize":"crop"},"large":{"w":1080,"h":1080,"resize":"fit"},"small":{"w":680,"h":680,"resize":"fit"},"medium":{"w":1080,"h":1080,"resize":"fit"}}}]}</t>
  </si>
  <si>
    <t>1547929530886565889</t>
  </si>
  <si>
    <t>inessenceva</t>
  </si>
  <si>
    <t>Improve your well-being and you'll feel great! #happyfriday #mentalhealth #womenownedbusiness https://t.co/I7tojM9kAl</t>
  </si>
  <si>
    <t>Fri Jul 15 13:02:13 +0000 2022</t>
  </si>
  <si>
    <t>1122188797</t>
  </si>
  <si>
    <t>http://pbs.twimg.com/profile_images/1353555151466983424/vbClyjnu_normal.jpg</t>
  </si>
  <si>
    <t>New Hampshire, USA</t>
  </si>
  <si>
    <t>http://twitter.com/inessenceva/statuses/1547929530886565889</t>
  </si>
  <si>
    <t>{"hashtags":[{"text":"happyfriday","indices":[47,59]},{"text":"mentalhealth","indices":[60,73]},{"text":"womenownedbusiness","indices":[74,93]}],"symbols":[],"user_mentions":[],"urls":[],"media":[{"id":1547929525752737800,"id_str":"1547929525752737794","indices":[94,117],"media_url":"http://pbs.twimg.com/media/FXtZs8_UsAI5R3A.jpg","media_url_https":"https://pbs.twimg.com/media/FXtZs8_UsAI5R3A.jpg","url":"https://t.co/I7tojM9kAl","display_url":"pic.twitter.com/I7tojM9kAl","expanded_url":"https://twitter.com/inessenceva/status/1547929530886565889/photo/1","type":"photo","sizes":{"small":{"w":680,"h":570,"resize":"fit"},"thumb":{"w":150,"h":150,"resize":"crop"},"medium":{"w":940,"h":788,"resize":"fit"},"large":{"w":940,"h":788,"resize":"fit"}}}]}</t>
  </si>
  <si>
    <t>1547929524981022728</t>
  </si>
  <si>
    <t>isaacrthorne</t>
  </si>
  <si>
    <t>Man, does THIS episode of Your Anxiety Toolkit speak to me today: "I Screwed Up...What Now?" #BeingHuman #podcast #anxiety #ocd #MentalHealth https://t.co/iqiWDaT6Km</t>
  </si>
  <si>
    <t>Fri Jul 15 13:02:12 +0000 2022</t>
  </si>
  <si>
    <t>3234099793</t>
  </si>
  <si>
    <t>http://pbs.twimg.com/profile_images/1278288160837992448/N5HoeisK_normal.jpg</t>
  </si>
  <si>
    <t>Franklin, TN</t>
  </si>
  <si>
    <t>http://twitter.com/isaacrthorne/statuses/1547929524981022728</t>
  </si>
  <si>
    <t>{"hashtags":[{"text":"BeingHuman","indices":[93,104]},{"text":"podcast","indices":[105,113]},{"text":"anxiety","indices":[114,122]},{"text":"ocd","indices":[123,127]},{"text":"MentalHealth","indices":[128,141]}],"symbols":[],"user_mentions":[],"urls":[{"url":"https://t.co/iqiWDaT6Km","expanded_url":"https://podcasts.apple.com/us/podcast/your-anxiety-toolkit/id1098792502?i=1000569956364","display_url":"podcasts.apple.com/us/podcast/you…","indices":[142,165]}]}</t>
  </si>
  <si>
    <t>1547929503334207488</t>
  </si>
  <si>
    <t>LADsociety1</t>
  </si>
  <si>
    <t>Happy Friday everyone! #fridaymorning #FridayVibe #SuicidePrevention #mentalhealth #NFTs #NFTCommunity #NFTGiveaways #NFTGiveaway #NFTdrops #crypto #Cryptocurency https://t.co/bIHWQpzZ8H</t>
  </si>
  <si>
    <t>Fri Jul 15 13:02:07 +0000 2022</t>
  </si>
  <si>
    <t>1478722505938452484</t>
  </si>
  <si>
    <t>http://pbs.twimg.com/profile_images/1508421360502063119/dNz_N_zt_normal.jpg</t>
  </si>
  <si>
    <t>South Carolina, USA</t>
  </si>
  <si>
    <t>http://twitter.com/LADsociety1/statuses/1547929503334207488</t>
  </si>
  <si>
    <t>{"hashtags":[{"text":"fridaymorning","indices":[23,37]},{"text":"FridayVibe","indices":[38,49]},{"text":"SuicidePrevention","indices":[50,68]},{"text":"mentalhealth","indices":[69,82]},{"text":"NFTs","indices":[83,88]},{"text":"NFTCommunity","indices":[89,102]},{"text":"NFTGiveaways","indices":[103,116]},{"text":"NFTGiveaway","indices":[117,129]},{"text":"NFTdrops","indices":[130,139]},{"text":"crypto","indices":[140,147]},{"text":"Cryptocurency","indices":[148,162]}],"symbols":[],"user_mentions":[],"urls":[],"media":[{"id":1547929497697017900,"id_str":"1547929497697017856","indices":[163,186],"media_url":"http://pbs.twimg.com/media/FXtZrUeUYAAItGZ.jpg","media_url_https":"https://pbs.twimg.com/media/FXtZrUeUYAAItGZ.jpg","url":"https://t.co/bIHWQpzZ8H","display_url":"pic.twitter.com/bIHWQpzZ8H","expanded_url":"https://twitter.com/LADsociety1/status/1547929503334207488/photo/1","type":"photo","sizes":{"small":{"w":680,"h":680,"resize":"fit"},"thumb":{"w":150,"h":150,"resize":"crop"},"medium":{"w":1200,"h":1200,"resize":"fit"},"large":{"w":1200,"h":1200,"resize":"fit"}}}]}</t>
  </si>
  <si>
    <t>1547929481280507909</t>
  </si>
  <si>
    <t>CathCharitiesBQ</t>
  </si>
  <si>
    <t>Are you struggling with your #mentalhealth? Catholic Charities Brooklyn and Queens is here to #help and offer our #support. Call 718-514-8031 for #counseling and #crisissupport. #CCBQ #Bethesolution https://t.co/aX5d040Ha7</t>
  </si>
  <si>
    <t>Fri Jul 15 13:02:02 +0000 2022</t>
  </si>
  <si>
    <t>276982234</t>
  </si>
  <si>
    <t>http://pbs.twimg.com/profile_images/1202630834886496256/HPGA-jLS_normal.jpg</t>
  </si>
  <si>
    <t>Brooklyn &amp; Queens, NYC</t>
  </si>
  <si>
    <t>http://twitter.com/CathCharitiesBQ/statuses/1547929481280507909</t>
  </si>
  <si>
    <t>{"hashtags":[{"text":"mentalhealth","indices":[29,42]},{"text":"help","indices":[94,99]},{"text":"support","indices":[114,122]},{"text":"counseling","indices":[146,157]},{"text":"crisissupport","indices":[162,176]},{"text":"CCBQ","indices":[178,183]},{"text":"Bethesolution","indices":[184,198]}],"symbols":[],"user_mentions":[],"urls":[],"media":[{"id":1547929479128895500,"id_str":"1547929479128895491","indices":[199,222],"media_url":"http://pbs.twimg.com/media/FXtZqPTVUAMUH0F.jpg","media_url_https":"https://pbs.twimg.com/media/FXtZqPTVUAMUH0F.jpg","url":"https://t.co/aX5d040Ha7","display_url":"pic.twitter.com/aX5d040Ha7","expanded_url":"https://twitter.com/CathCharitiesBQ/status/1547929481280507909/photo/1","type":"photo","sizes":{"thumb":{"w":150,"h":150,"resize":"crop"},"large":{"w":1084,"h":1415,"resize":"fit"},"small":{"w":521,"h":680,"resize":"fit"},"medium":{"w":919,"h":1200,"resize":"fit"}}}]}</t>
  </si>
  <si>
    <t>1547929477115629572</t>
  </si>
  <si>
    <t>iHireJobAlerts</t>
  </si>
  <si>
    <t>Fresh Job: Licensed Mental Health Clinician (#LiveOak, Florida) Centurion #job #Investigation #CriminalJustice #BehavioralHealth #LicensedMarriageandFamilyTherapist #LicensedMentalHealthCounselor #MentalHealth #LicensedClinicalSocialWorker #Psychology https://t.co/Ff1jNAVj2B https://t.co/doSnGoaAck</t>
  </si>
  <si>
    <t>Fri Jul 15 13:02:01 +0000 2022</t>
  </si>
  <si>
    <t>400127862</t>
  </si>
  <si>
    <t>&lt;a href="http://www.ihire.com" rel="nofollow"&gt;Employer Tweet Updates&lt;/a&gt;</t>
  </si>
  <si>
    <t>http://pbs.twimg.com/profile_images/1176582646140473346/wCJCezmB_normal.png</t>
  </si>
  <si>
    <t>Frederick, MD &amp; Angola, IN</t>
  </si>
  <si>
    <t>http://twitter.com/iHireJobAlerts/statuses/1547929477115629572</t>
  </si>
  <si>
    <t>{"hashtags":[{"text":"LiveOak","indices":[45,53]},{"text":"job","indices":[74,78]},{"text":"Investigation","indices":[79,93]},{"text":"CriminalJustice","indices":[94,110]},{"text":"BehavioralHealth","indices":[111,128]},{"text":"LicensedMarriageandFamilyTherapist","indices":[129,164]},{"text":"LicensedMentalHealthCounselor","indices":[165,195]},{"text":"MentalHealth","indices":[196,209]},{"text":"LicensedClinicalSocialWorker","indices":[210,239]},{"text":"Psychology","indices":[240,251]}],"symbols":[],"user_mentions":[],"urls":[{"url":"https://t.co/Ff1jNAVj2B","expanded_url":"https://go.ihire.com/ckj8z","display_url":"go.ihire.com/ckj8z","indices":[252,275]}],"media":[{"id":1547929475643347000,"id_str":"1547929475643346945","indices":[276,299],"media_url":"http://pbs.twimg.com/media/FXtZqCUUEAEKyFC.png","media_url_https":"https://pbs.twimg.com/media/FXtZqCUUEAEKyFC.png","url":"https://t.co/doSnGoaAck","display_url":"pic.twitter.com/doSnGoaAck","expanded_url":"https://twitter.com/iHireJobAlerts/status/1547929477115629572/photo/1","type":"photo","sizes":{"thumb":{"w":53,"h":53,"resize":"crop"},"medium":{"w":435,"h":53,"resize":"fit"},"small":{"w":435,"h":53,"resize":"fit"},"large":{"w":435,"h":53,"resize":"fit"}}}]}</t>
  </si>
  <si>
    <t>1547929465304453122</t>
  </si>
  <si>
    <t>RaiseCenter</t>
  </si>
  <si>
    <t>[website] National Effort to Address #MentalHealth for Students
As part of President Joe Biden’s Unity Agenda, the administration announced a comprehensive strategy to address our nation's mental health crisis. 
https://t.co/XBVNYKhBxj</t>
  </si>
  <si>
    <t>Fri Jul 15 13:01:58 +0000 2022</t>
  </si>
  <si>
    <t>828674638263812098</t>
  </si>
  <si>
    <t>http://pbs.twimg.com/profile_images/1451545280130822145/V6q9Kt0d_normal.png</t>
  </si>
  <si>
    <t>http://twitter.com/RaiseCenter/statuses/1547929465304453122</t>
  </si>
  <si>
    <t>{"hashtags":[{"text":"MentalHealth","indices":[37,50]}],"symbols":[],"user_mentions":[],"urls":[{"url":"https://t.co/XBVNYKhBxj","expanded_url":"http://ow.ly/cPys50JhYwK","display_url":"ow.ly/cPys50JhYwK","indices":[212,235]}]}</t>
  </si>
  <si>
    <t>1547929429015375876</t>
  </si>
  <si>
    <t>LFCHD</t>
  </si>
  <si>
    <t>Starting July 16, the new Suicide and Crisis Lifeline number will be 988.
No matter what problems you’re dealing with, if you need someone to lean on for emotional support, call the Lifeline. Talking with someone about your thoughts and feelings can save your life.
#MentalHealth https://t.co/qlVt2TSPo9</t>
  </si>
  <si>
    <t>Fri Jul 15 13:01:49 +0000 2022</t>
  </si>
  <si>
    <t>39805456</t>
  </si>
  <si>
    <t>http://pbs.twimg.com/profile_images/1145746444395134976/cfI9EN0c_normal.png</t>
  </si>
  <si>
    <t>http://twitter.com/LFCHD/statuses/1547929429015375876</t>
  </si>
  <si>
    <t>{"hashtags":[{"text":"MentalHealth","indices":[266,279]}],"symbols":[],"user_mentions":[],"urls":[{"url":"https://t.co/qlVt2TSPo9","expanded_url":"https://twitter.com/KYHealthAlerts/status/1547632659303526402","display_url":"twitter.com/KYHealthAlerts…","indices":[280,303]}]}</t>
  </si>
  <si>
    <t>1547929409843171331</t>
  </si>
  <si>
    <t>NYPCC1</t>
  </si>
  <si>
    <t>🗓️ #weekendreminder
Connecting with others can help ward off depression and anxiety, and make you feel that you are connected to others. 
#Physicalhealth 
#mentalhealth 
#wellness 
#nypcc #nyc 
#mentalhealth 
#mentalwellness 
#SaludMental 
#SaludMentalyEmotional https://t.co/XZpyyNn67X</t>
  </si>
  <si>
    <t>Fri Jul 15 13:01:45 +0000 2022</t>
  </si>
  <si>
    <t>1359626040239419393</t>
  </si>
  <si>
    <t>http://pbs.twimg.com/profile_images/1425531538825957378/8DXIFgRw_normal.jpg</t>
  </si>
  <si>
    <t>http://twitter.com/NYPCC1/statuses/1547929409843171331</t>
  </si>
  <si>
    <t>{"hashtags":[{"text":"weekendreminder","indices":[3,19]},{"text":"Physicalhealth","indices":[140,155]},{"text":"mentalhealth","indices":[157,170]},{"text":"wellness","indices":[172,181]},{"text":"nypcc","indices":[183,189]},{"text":"nyc","indices":[190,194]},{"text":"mentalhealth","indices":[196,209]},{"text":"mentalwellness","indices":[211,226]},{"text":"SaludMental","indices":[228,240]},{"text":"SaludMentalyEmotional","indices":[242,264]}],"symbols":[],"user_mentions":[],"urls":[],"media":[{"id":1547929407905403000,"id_str":"1547929407905402880","indices":[265,288],"media_url":"http://pbs.twimg.com/media/FXtZmF-VEAAR31l.jpg","media_url_https":"https://pbs.twimg.com/media/FXtZmF-VEAAR31l.jpg","url":"https://t.co/XZpyyNn67X","display_url":"pic.twitter.com/XZpyyNn67X","expanded_url":"https://twitter.com/NYPCC1/status/1547929409843171331/photo/1","type":"photo","sizes":{"thumb":{"w":150,"h":150,"resize":"crop"},"medium":{"w":1080,"h":1080,"resize":"fit"},"large":{"w":1080,"h":1080,"resize":"fit"},"small":{"w":680,"h":680,"resize":"fit"}}}]}</t>
  </si>
  <si>
    <t>1547929380218843138</t>
  </si>
  <si>
    <t>AAYHFoundation</t>
  </si>
  <si>
    <t>Need someone to talk to? Don't face it alone--AAYHF is here to help. Call 512-428-4480 or CONTACTUS@AAYHF.ORG for more information.  #mentalhealthmatters #mentalhealthawareness #mentalhealth #mentalhealthsupport https://t.co/pcKMF3uxQW</t>
  </si>
  <si>
    <t>Fri Jul 15 13:01:38 +0000 2022</t>
  </si>
  <si>
    <t>908005757882388480</t>
  </si>
  <si>
    <t>http://pbs.twimg.com/profile_images/1099060026268942339/mYtTnykI_normal.png</t>
  </si>
  <si>
    <t>http://twitter.com/AAYHFoundation/statuses/1547929380218843138</t>
  </si>
  <si>
    <t>{"hashtags":[{"text":"mentalhealthmatters","indices":[133,153]},{"text":"mentalhealthawareness","indices":[154,176]},{"text":"mentalhealth","indices":[177,190]},{"text":"mentalhealthsupport","indices":[191,211]}],"symbols":[],"user_mentions":[],"urls":[{"url":"https://t.co/pcKMF3uxQW","expanded_url":"https://www.instagram.com/p/CgCKoy3O7uD/?igshid=YTgzYjQ4ZTY=","display_url":"instagram.com/p/CgCKoy3O7uD/…","indices":[212,235]}]}</t>
  </si>
  <si>
    <t>1547929369280016386</t>
  </si>
  <si>
    <t>NYCHealthSystem</t>
  </si>
  <si>
    <t>Fri Jul 15 13:01:35 +0000 2022</t>
  </si>
  <si>
    <t>65073830</t>
  </si>
  <si>
    <t>http://pbs.twimg.com/profile_images/1542500812949229568/rv32m8AH_normal.jpg</t>
  </si>
  <si>
    <t>http://twitter.com/NYCHealthSystem/statuses/1547929369280016386</t>
  </si>
  <si>
    <t>1547929361386336258</t>
  </si>
  <si>
    <t>HFRevolution</t>
  </si>
  <si>
    <t>Grab your sunscreen and step outside! #physicalhealth #mentalhealth https://t.co/ori5ZQjJ8B https://t.co/Hc3U5j6GD6</t>
  </si>
  <si>
    <t>Fri Jul 15 13:01:33 +0000 2022</t>
  </si>
  <si>
    <t>331221860</t>
  </si>
  <si>
    <t>http://pbs.twimg.com/profile_images/1458195620641001482/g-a5tPBd_normal.jpg</t>
  </si>
  <si>
    <t>Houston, TX</t>
  </si>
  <si>
    <t>http://twitter.com/HFRevolution/statuses/1547929361386336258</t>
  </si>
  <si>
    <t>{"hashtags":[{"text":"physicalhealth","indices":[38,53]},{"text":"mentalhealth","indices":[54,67]}],"symbols":[],"user_mentions":[],"urls":[{"url":"https://t.co/ori5ZQjJ8B","expanded_url":"https://www.healthfitnessrevolution.com/why-spending-time-outdoors-is-beneficial-to-health/","display_url":"healthfitnessrevolution.com/why-spending-t…","indices":[68,91]}],"media":[{"id":1547929356822974500,"id_str":"1547929356822974466","indices":[92,115],"media_url":"http://pbs.twimg.com/media/FXtZjHrVEAI0rsa.jpg","media_url_https":"https://pbs.twimg.com/media/FXtZjHrVEAI0rsa.jpg","url":"https://t.co/Hc3U5j6GD6","display_url":"pic.twitter.com/Hc3U5j6GD6","expanded_url":"https://twitter.com/HFRevolution/status/1547929361386336258/photo/1","type":"photo","sizes":{"thumb":{"w":150,"h":150,"resize":"crop"},"medium":{"w":660,"h":442,"resize":"fit"},"small":{"w":660,"h":442,"resize":"fit"},"large":{"w":660,"h":442,"resize":"fit"}}}]}</t>
  </si>
  <si>
    <t>1547929349239672842</t>
  </si>
  <si>
    <t>RT @hipaavideonet: COVID-19 appeared on the top 5 telehealth diagnoses list in April for the first time since January, according to new data.
https://t.co/RQTkKVwtk8
#telemedicine #telehealth #covid #healthcare #coronavirus #health #mentalhealth #wellness #digitalhealth #telemedicina #corona https://t.co/4XY7RkhHJw</t>
  </si>
  <si>
    <t>Fri Jul 15 13:01:30 +0000 2022</t>
  </si>
  <si>
    <t>http://twitter.com/hephaistos_ai/statuses/1547929349239672842</t>
  </si>
  <si>
    <t>{"hashtags":[],"symbols":[],"user_mentions":[{"screen_name":"hipaavideonet","name":"HIPAA Video","id":907292969602109400,"id_str":"907292969602109441","indices":[3,17]}],"urls":[]}</t>
  </si>
  <si>
    <t>1547929335750807554</t>
  </si>
  <si>
    <t>VoiceDepression</t>
  </si>
  <si>
    <t>Knowing a major life event was looming, Giving Voice to Depression’s co-host, Terry, started therapy sessions to prepare for it, with the hopes of reducing the risk she’d be triggered into another depression. https://t.co/QFQo6cpQXk
#grief #depression #selfcare #mentalhealth https://t.co/Bop2r4kdvg</t>
  </si>
  <si>
    <t>Fri Jul 15 13:01:27 +0000 2022</t>
  </si>
  <si>
    <t>836381776025104384</t>
  </si>
  <si>
    <t>http://pbs.twimg.com/profile_images/1351517065606262786/0XMwUGPX_normal.jpg</t>
  </si>
  <si>
    <t>http://twitter.com/VoiceDepression/statuses/1547929335750807554</t>
  </si>
  <si>
    <t>{"hashtags":[{"text":"grief","indices":[234,240]},{"text":"depression","indices":[241,252]},{"text":"selfcare","indices":[253,262]},{"text":"mentalhealth","indices":[263,276]}],"symbols":[],"user_mentions":[],"urls":[{"url":"https://t.co/QFQo6cpQXk","expanded_url":"https://bit.ly/3asLb7z","display_url":"bit.ly/3asLb7z","indices":[209,232]}],"media":[{"id":1547929332718268400,"id_str":"1547929332718268418","indices":[277,300],"media_url":"http://pbs.twimg.com/media/FXtZht4UcAIJ_ew.jpg","media_url_https":"https://pbs.twimg.com/media/FXtZht4UcAIJ_ew.jpg","url":"https://t.co/Bop2r4kdvg","display_url":"pic.twitter.com/Bop2r4kdvg","expanded_url":"https://twitter.com/VoiceDepression/status/1547929335750807554/photo/1","type":"photo","sizes":{"small":{"w":680,"h":680,"resize":"fit"},"thumb":{"w":150,"h":150,"resize":"crop"},"medium":{"w":1080,"h":1080,"resize":"fit"},"large":{"w":1080,"h":1080,"resize":"fit"}}}]}</t>
  </si>
  <si>
    <t>1547929326724624386</t>
  </si>
  <si>
    <t>hipaavideonet</t>
  </si>
  <si>
    <t>COVID-19 appeared on the top 5 telehealth diagnoses list in April for the first time since January, according to new data.
https://t.co/RQTkKVwtk8
#telemedicine #telehealth #covid #healthcare #coronavirus #health #mentalhealth #wellness #digitalhealth #telemedicina #corona https://t.co/4XY7RkhHJw</t>
  </si>
  <si>
    <t>Fri Jul 15 13:01:25 +0000 2022</t>
  </si>
  <si>
    <t>907292969602109441</t>
  </si>
  <si>
    <t>http://pbs.twimg.com/profile_images/1280114267908444161/pOlYeXUa_normal.jpg</t>
  </si>
  <si>
    <t>Scottsdale, AZ</t>
  </si>
  <si>
    <t>http://twitter.com/hipaavideonet/statuses/1547929326724624386</t>
  </si>
  <si>
    <t>{"hashtags":[{"text":"telemedicine","indices":[149,162]},{"text":"telehealth","indices":[163,174]},{"text":"covid","indices":[175,181]},{"text":"healthcare","indices":[182,193]},{"text":"coronavirus","indices":[194,206]},{"text":"health","indices":[207,214]},{"text":"mentalhealth","indices":[215,228]},{"text":"wellness","indices":[229,238]},{"text":"digitalhealth","indices":[239,253]},{"text":"telemedicina","indices":[254,267]},{"text":"corona","indices":[268,275]}],"symbols":[],"user_mentions":[],"urls":[{"url":"https://t.co/RQTkKVwtk8","expanded_url":"https://mhealthintelligence.com/news/covid-19-reappears-on-top-five-telehealth-diagnoses-list","display_url":"mhealthintelligence.com/news/covid-19-…","indices":[124,147]}],"media":[{"id":1547929324715536400,"id_str":"1547929324715536385","indices":[276,299],"media_url":"http://pbs.twimg.com/media/FXtZhQEUcAEPNOZ.jpg","media_url_https":"https://pbs.twimg.com/media/FXtZhQEUcAEPNOZ.jpg","url":"https://t.co/4XY7RkhHJw","display_url":"pic.twitter.com/4XY7RkhHJw","expanded_url":"https://twitter.com/hipaavideonet/status/1547929326724624386/photo/1","type":"photo","sizes":{"medium":{"w":678,"h":515,"resize":"fit"},"large":{"w":678,"h":515,"resize":"fit"},"thumb":{"w":150,"h":150,"resize":"crop"},"small":{"w":678,"h":515,"resize":"fit"}}}]}</t>
  </si>
  <si>
    <t>1547929304335413248</t>
  </si>
  <si>
    <t>IDMedical</t>
  </si>
  <si>
    <t>Staff providing mobile 24/7 mental health support, a team fast-tracking cancer care and a vaccination outreach team, were among the winners of this year’s NHS Parliamentary Awards last week: https://t.co/25vGJejJFW 
#HealthcareNews #MentalHealth #Cancer</t>
  </si>
  <si>
    <t>Fri Jul 15 13:01:19 +0000 2022</t>
  </si>
  <si>
    <t>54996252</t>
  </si>
  <si>
    <t>http://pbs.twimg.com/profile_images/1457708880578990088/XBlQ4V2x_normal.jpg</t>
  </si>
  <si>
    <t>Milton Keynes, United Kingdom</t>
  </si>
  <si>
    <t>http://twitter.com/IDMedical/statuses/1547929304335413248</t>
  </si>
  <si>
    <t>{"hashtags":[{"text":"HealthcareNews","indices":[217,232]},{"text":"MentalHealth","indices":[233,246]},{"text":"Cancer","indices":[247,254]}],"symbols":[],"user_mentions":[],"urls":[{"url":"https://t.co/25vGJejJFW","expanded_url":"https://hubs.la/Q01gLSq30","display_url":"hubs.la/Q01gLSq30","indices":[191,214]}]}</t>
  </si>
  <si>
    <t>1547929286337646592</t>
  </si>
  <si>
    <t>BSchnittman</t>
  </si>
  <si>
    <t>😌So glad I’m not alone in these experiences.
👇Share your impulsive ADHD moments with us!
#adhdisreal #adultadhd #adhdexplained #mentalhealth #adhdstruggles #adhdmemes #ADHDCoaching #ADHDSupport #impulsive https://t.co/VJMXc84RdJ</t>
  </si>
  <si>
    <t>Fri Jul 15 13:01:15 +0000 2022</t>
  </si>
  <si>
    <t>2188247777</t>
  </si>
  <si>
    <t>http://pbs.twimg.com/profile_images/1207346907313528834/-xl1CNkp_normal.jpg</t>
  </si>
  <si>
    <t>Boca Raton, FL</t>
  </si>
  <si>
    <t>http://twitter.com/BSchnittman/statuses/1547929286337646592</t>
  </si>
  <si>
    <t>{"hashtags":[{"text":"adhdisreal","indices":[91,102]},{"text":"adultadhd","indices":[103,113]},{"text":"adhdexplained","indices":[114,128]},{"text":"mentalhealth","indices":[129,142]},{"text":"adhdstruggles","indices":[143,157]},{"text":"adhdmemes","indices":[158,168]},{"text":"ADHDCoaching","indices":[169,182]},{"text":"ADHDSupport","indices":[183,195]},{"text":"impulsive","indices":[196,206]}],"symbols":[],"user_mentions":[],"urls":[],"media":[{"id":1547929284534079500,"id_str":"1547929284534079490","indices":[207,230],"media_url":"http://pbs.twimg.com/media/FXtZe6YUEAIUToX.jpg","media_url_https":"https://pbs.twimg.com/media/FXtZe6YUEAIUToX.jpg","url":"https://t.co/VJMXc84RdJ","display_url":"pic.twitter.com/VJMXc84RdJ","expanded_url":"https://twitter.com/BSchnittman/status/1547929286337646592/photo/1","type":"photo","sizes":{"thumb":{"w":150,"h":150,"resize":"crop"},"medium":{"w":1080,"h":1080,"resize":"fit"},"large":{"w":1080,"h":1080,"resize":"fit"},"small":{"w":680,"h":680,"resize":"fit"}}}]}</t>
  </si>
  <si>
    <t>1547929274929123329</t>
  </si>
  <si>
    <t>SoutheastPsych</t>
  </si>
  <si>
    <t>*TONIGHT!*
.
JOIN US for a night of hope &amp;amp; mental health awareness!
.
#mentalhealth #mentalhealthnight #mentalhealthawareness #counseling #charlottecounseling #therapy #psychology https://t.co/HKrh6gfZ6o</t>
  </si>
  <si>
    <t>Fri Jul 15 13:01:12 +0000 2022</t>
  </si>
  <si>
    <t>240735441</t>
  </si>
  <si>
    <t>http://pbs.twimg.com/profile_images/378800000251045351/58e596f8f9f4e53da13ecdfc7d8f44e1_normal.jpeg</t>
  </si>
  <si>
    <t>Charlotte, NC</t>
  </si>
  <si>
    <t>http://twitter.com/SoutheastPsych/statuses/1547929274929123329</t>
  </si>
  <si>
    <t>{"hashtags":[{"text":"mentalhealth","indices":[74,87]},{"text":"mentalhealthnight","indices":[88,106]},{"text":"mentalhealthawareness","indices":[107,129]},{"text":"counseling","indices":[130,141]},{"text":"charlottecounseling","indices":[142,162]},{"text":"therapy","indices":[163,171]},{"text":"psychology","indices":[172,183]}],"symbols":[],"user_mentions":[],"urls":[],"media":[{"id":1547929269753417700,"id_str":"1547929269753417728","indices":[184,207],"media_url":"http://pbs.twimg.com/media/FXtZeDUVEAAau_V.jpg","media_url_https":"https://pbs.twimg.com/media/FXtZeDUVEAAau_V.jpg","url":"https://t.co/HKrh6gfZ6o","display_url":"pic.twitter.com/HKrh6gfZ6o","expanded_url":"https://twitter.com/SoutheastPsych/status/1547929274929123329/photo/1","type":"photo","sizes":{"thumb":{"w":150,"h":150,"resize":"crop"},"medium":{"w":1080,"h":1080,"resize":"fit"},"large":{"w":1080,"h":1080,"resize":"fit"},"small":{"w":680,"h":680,"resize":"fit"}}}]}</t>
  </si>
  <si>
    <t>1547929267551342592</t>
  </si>
  <si>
    <t>BottledUpBlokes</t>
  </si>
  <si>
    <t>Training started well for the runs in September. 
If u want to donate so we can carry on helping others then please click the link below. Any donation is gratefully appreciated 💙
https://t.co/CMsBCUc7rG
#MentalHealthMatters #MentalHealthAwareness #mentalhealth https://t.co/baxqBDkaRF</t>
  </si>
  <si>
    <t>Fri Jul 15 13:01:11 +0000 2022</t>
  </si>
  <si>
    <t>1491784394725474312</t>
  </si>
  <si>
    <t>http://pbs.twimg.com/profile_images/1538590135792586753/uxQ4EkKd_normal.jpg</t>
  </si>
  <si>
    <t>http://twitter.com/BottledUpBlokes/statuses/1547929267551342592</t>
  </si>
  <si>
    <t>{"hashtags":[{"text":"MentalHealthMatters","indices":[205,225]},{"text":"MentalHealthAwareness","indices":[226,248]},{"text":"mentalhealth","indices":[249,262]}],"symbols":[],"user_mentions":[],"urls":[{"url":"https://t.co/CMsBCUc7rG","expanded_url":"https://www.justgiving.com/crowdfunding/bottledupblokes?utm_term=RN5E8wEPE","display_url":"justgiving.com/crowdfunding/b…","indices":[180,203]},{"url":"https://t.co/baxqBDkaRF","expanded_url":"https://twitter.com/tombay86/status/1547928273744588801","display_url":"twitter.com/tombay86/statu…","indices":[263,286]}]}</t>
  </si>
  <si>
    <t>1547929253580140544</t>
  </si>
  <si>
    <t>MaryTilki</t>
  </si>
  <si>
    <t>Fri Jul 15 13:01:07 +0000 2022</t>
  </si>
  <si>
    <t>3252411449</t>
  </si>
  <si>
    <t>http://pbs.twimg.com/profile_images/598556787802013696/GIZ_1-GD_normal.jpg</t>
  </si>
  <si>
    <t>http://twitter.com/MaryTilki/statuses/1547929253580140544</t>
  </si>
  <si>
    <t>1547929223964217349</t>
  </si>
  <si>
    <t>EmilyAndra101</t>
  </si>
  <si>
    <t>Fri Jul 15 13:01:00 +0000 2022</t>
  </si>
  <si>
    <t>294881553</t>
  </si>
  <si>
    <t>http://pbs.twimg.com/profile_images/1266089295732932609/WW42duc9_normal.jpg</t>
  </si>
  <si>
    <t>Denham Springs, LA</t>
  </si>
  <si>
    <t>http://twitter.com/EmilyAndra101/statuses/1547929223964217349</t>
  </si>
  <si>
    <t>1547929211326697479</t>
  </si>
  <si>
    <t>EstherOzordi</t>
  </si>
  <si>
    <t>Fri Jul 15 13:00:57 +0000 2022</t>
  </si>
  <si>
    <t>1166659453124521986</t>
  </si>
  <si>
    <t>http://pbs.twimg.com/profile_images/1425232451715014656/MeUKwJVN_normal.jpg</t>
  </si>
  <si>
    <t xml:space="preserve">In Christ </t>
  </si>
  <si>
    <t>http://twitter.com/EstherOzordi/statuses/1547929211326697479</t>
  </si>
  <si>
    <t>1547929210114564098</t>
  </si>
  <si>
    <t>cfsny</t>
  </si>
  <si>
    <t>July is not just #DisabilityPride but also #BIPOC Mental Health Awareness month! BIPOC #MentalHealth Month raises awareness about the unique mental health challenges of historically disenfranchised, oppressed racial &amp;amp; ethnic groups in the US. More at BEAM: https://t.co/SEyqlnBJNl https://t.co/CExCCxJQs6</t>
  </si>
  <si>
    <t>1367048714</t>
  </si>
  <si>
    <t>http://pbs.twimg.com/profile_images/952978341581217793/1pEIjHZn_normal.jpg</t>
  </si>
  <si>
    <t>http://twitter.com/cfsny/statuses/1547929210114564098</t>
  </si>
  <si>
    <t>{"hashtags":[{"text":"DisabilityPride","indices":[17,33]},{"text":"BIPOC","indices":[43,49]},{"text":"MentalHealth","indices":[87,100]}],"symbols":[],"user_mentions":[],"urls":[{"url":"https://t.co/SEyqlnBJNl","expanded_url":"https://buff.ly/3Rw5Bxa","display_url":"buff.ly/3Rw5Bxa","indices":[261,284]}],"media":[{"id":1547929206260084700,"id_str":"1547929206260084737","indices":[285,308],"media_url":"http://pbs.twimg.com/media/FXtZaWyVsAESSiQ.jpg","media_url_https":"https://pbs.twimg.com/media/FXtZaWyVsAESSiQ.jpg","url":"https://t.co/CExCCxJQs6","display_url":"pic.twitter.com/CExCCxJQs6","expanded_url":"https://twitter.com/cfsny/status/1547929210114564098/photo/1","type":"photo","sizes":{"thumb":{"w":150,"h":150,"resize":"crop"},"large":{"w":1200,"h":630,"resize":"fit"},"medium":{"w":1200,"h":630,"resize":"fit"},"small":{"w":680,"h":357,"resize":"fit"}}}]}</t>
  </si>
  <si>
    <t>1547929197644881922</t>
  </si>
  <si>
    <t>CWGAuthors</t>
  </si>
  <si>
    <t>It's almost here. 😁 Have a good one! 🙌
#HelpingResearchersShine🌟 #ResearcherLife #AcademicMentalHealth #MentalHealth #AcademicTwitter https://t.co/sWZ6s0edlV</t>
  </si>
  <si>
    <t>Fri Jul 15 13:00:54 +0000 2022</t>
  </si>
  <si>
    <t>453898353</t>
  </si>
  <si>
    <t>http://pbs.twimg.com/profile_images/778572590092877824/0VgNdIp5_normal.jpg</t>
  </si>
  <si>
    <t>UK, USA and China</t>
  </si>
  <si>
    <t>http://twitter.com/CWGAuthors/statuses/1547929197644881922</t>
  </si>
  <si>
    <t>{"hashtags":[{"text":"HelpingResearchersShine","indices":[40,64]},{"text":"ResearcherLife","indices":[66,81]},{"text":"AcademicMentalHealth","indices":[82,103]},{"text":"MentalHealth","indices":[104,117]},{"text":"AcademicTwitter","indices":[118,134]}],"symbols":[],"user_mentions":[],"urls":[],"media":[{"id":1547929194776055800,"id_str":"1547929194776055810","indices":[135,158],"media_url":"http://pbs.twimg.com/media/FXtZZsAVUAIB86m.jpg","media_url_https":"https://pbs.twimg.com/media/FXtZZsAVUAIB86m.jpg","url":"https://t.co/sWZ6s0edlV","display_url":"pic.twitter.com/sWZ6s0edlV","expanded_url":"https://twitter.com/CWGAuthors/status/1547929197644881922/photo/1","type":"photo","sizes":{"large":{"w":1600,"h":900,"resize":"fit"},"thumb":{"w":150,"h":150,"resize":"crop"},"small":{"w":680,"h":383,"resize":"fit"},"medium":{"w":1200,"h":675,"resize":"fit"}}}]}</t>
  </si>
  <si>
    <t>1547929175347961856</t>
  </si>
  <si>
    <t>DreamalityEnt</t>
  </si>
  <si>
    <t>SKIPPING STONES | Available Everywhere!
#Amazon https://t.co/RuRX0CR1e0
#Film #FilmTwitter #Indie #Movies #Cinema #Media #Cinematography #TVtime #Music #Dance #Filmmaking #Writers #Writing #MentalHealth #Drama #Family #Love #VOD #Streaming #Entertainment 
https://t.co/T5q5WtGP70</t>
  </si>
  <si>
    <t>Fri Jul 15 13:00:49 +0000 2022</t>
  </si>
  <si>
    <t>3356025237</t>
  </si>
  <si>
    <t>http://pbs.twimg.com/profile_images/1426232192959754250/GUF3MKfw_normal.jpg</t>
  </si>
  <si>
    <t>http://twitter.com/DreamalityEnt/statuses/1547929175347961856</t>
  </si>
  <si>
    <t>{"hashtags":[{"text":"Amazon","indices":[40,47]},{"text":"Film","indices":[72,77]},{"text":"FilmTwitter","indices":[78,90]},{"text":"Indie","indices":[91,97]},{"text":"Movies","indices":[98,105]},{"text":"Cinema","indices":[106,113]},{"text":"Media","indices":[114,120]},{"text":"Cinematography","indices":[121,136]},{"text":"TVtime","indices":[137,144]},{"text":"Music","indices":[145,151]},{"text":"Dance","indices":[152,158]},{"text":"Filmmaking","indices":[159,170]},{"text":"Writers","indices":[171,179]},{"text":"Writing","indices":[180,188]},{"text":"MentalHealth","indices":[189,202]},{"text":"Drama","indices":[203,209]},{"text":"Family","indices":[210,217]},{"text":"Love","indices":[218,223]},{"text":"VOD","indices":[224,228]},{"text":"Streaming","indices":[229,239]},{"text":"Entertainment","indices":[240,254]}],"symbols":[],"user_mentions":[],"urls":[{"url":"https://t.co/RuRX0CR1e0","expanded_url":"https://amazon.com/gp/video/detail/B09LHHZ328","display_url":"amazon.com/gp/video/detai…","indices":[48,71]},{"url":"https://t.co/T5q5WtGP70","expanded_url":"https://youtu.be/Cdh1kh64gcc","display_url":"youtu.be/Cdh1kh64gcc","indices":[256,279]}]}</t>
  </si>
  <si>
    <t>1547929173573791752</t>
  </si>
  <si>
    <t>FranklinCoOhio</t>
  </si>
  <si>
    <t>Join us next Thursday at 1:00 for an important discussion on the #MentalHealth crisis and the resources that are available to you and your family.
With special guests from @NAMICommunicate @nationwidekids and @ADAMHFranklin https://t.co/oeE9AouGAX</t>
  </si>
  <si>
    <t>Fri Jul 15 13:00:48 +0000 2022</t>
  </si>
  <si>
    <t>34273196</t>
  </si>
  <si>
    <t>http://pbs.twimg.com/profile_images/1542912007988461568/z-EhClLs_normal.jpg</t>
  </si>
  <si>
    <t>Columbus, Ohio</t>
  </si>
  <si>
    <t>http://twitter.com/FranklinCoOhio/statuses/1547929173573791752</t>
  </si>
  <si>
    <t>{"hashtags":[{"text":"MentalHealth","indices":[65,78]}],"symbols":[],"user_mentions":[{"screen_name":"NAMICommunicate","name":"NAMI","id":24178302,"id_str":"24178302","indices":[172,188]},{"screen_name":"nationwidekids","name":"Nationwide Children's Hospital","id":19916680,"id_str":"19916680","indices":[189,204]},{"screen_name":"ADAMHFranklin","name":"ADAMH Board of Franklin County","id":1235977900332994600,"id_str":"1235977900332994560","indices":[209,223]}],"urls":[],"media":[{"id":1547929171707306000,"id_str":"1547929171707305984","indices":[224,247],"media_url":"http://pbs.twimg.com/media/FXtZYWEUIAAKOiQ.jpg","media_url_https":"https://pbs.twimg.com/media/FXtZYWEUIAAKOiQ.jpg","url":"https://t.co/oeE9AouGAX","display_url":"pic.twitter.com/oeE9AouGAX","expanded_url":"https://twitter.com/FranklinCoOhio/status/1547929173573791752/photo/1","type":"photo","sizes":{"thumb":{"w":150,"h":150,"resize":"crop"},"medium":{"w":1200,"h":675,"resize":"fit"},"small":{"w":680,"h":383,"resize":"fit"},"large":{"w":1600,"h":900,"resize":"fit"}}}]}</t>
  </si>
  <si>
    <t>1547929168750399488</t>
  </si>
  <si>
    <t>NorthorpeHall</t>
  </si>
  <si>
    <t>Summer sessions from @EndorphinsGroup  for children and young people with SEND. Check out the below or their website here: https://t.co/lHt04tbKMN #mentalhealth #SEND https://t.co/5wkfV2lVAY</t>
  </si>
  <si>
    <t>Fri Jul 15 13:00:47 +0000 2022</t>
  </si>
  <si>
    <t>249252433</t>
  </si>
  <si>
    <t>http://pbs.twimg.com/profile_images/1467374348/Northorpe068_normal.jpg</t>
  </si>
  <si>
    <t>Mirfield, West Yorkshire, UK</t>
  </si>
  <si>
    <t>http://twitter.com/NorthorpeHall/statuses/1547929168750399488</t>
  </si>
  <si>
    <t>{"hashtags":[{"text":"mentalhealth","indices":[147,160]},{"text":"SEND","indices":[161,166]}],"symbols":[],"user_mentions":[{"screen_name":"EndorphinsGroup","name":"EndorphinsGroup","id":1237030610201464800,"id_str":"1237030610201464836","indices":[21,37]}],"urls":[{"url":"https://t.co/lHt04tbKMN","expanded_url":"https://buff.ly/3cfRxI0","display_url":"buff.ly/3cfRxI0","indices":[123,146]}],"media":[{"id":1547929162865733600,"id_str":"1547929162865733632","indices":[167,190],"media_url":"http://pbs.twimg.com/media/FXtZX1IUcAAhi8C.png","media_url_https":"https://pbs.twimg.com/media/FXtZX1IUcAAhi8C.png","url":"https://t.co/5wkfV2lVAY","display_url":"pic.twitter.com/5wkfV2lVAY","expanded_url":"https://twitter.com/NorthorpeHall/status/1547929168750399488/photo/1","type":"photo","sizes":{"medium":{"w":512,"h":726,"resize":"fit"},"small":{"w":480,"h":680,"resize":"fit"},"thumb":{"w":150,"h":150,"resize":"crop"},"large":{"w":512,"h":726,"resize":"fit"}}}]}</t>
  </si>
  <si>
    <t>1547929124127117314</t>
  </si>
  <si>
    <t>premworkforce</t>
  </si>
  <si>
    <t>This weeks Thursday Thoughts HR Blog dives into some insights behind these trends and the importance of a holistic approach to your benefits program to counteract these results.
 #employeehealth #mentalhealth #physicalhealth #socialhealth #solutions #hr
https://t.co/7cManysrpB https://t.co/AUGtU9s18K</t>
  </si>
  <si>
    <t>Fri Jul 15 13:00:36 +0000 2022</t>
  </si>
  <si>
    <t>1357335817606299653</t>
  </si>
  <si>
    <t>http://pbs.twimg.com/profile_images/1372939614390996995/D_nFJ1jV_normal.jpg</t>
  </si>
  <si>
    <t>http://twitter.com/premworkforce/statuses/1547929124127117314</t>
  </si>
  <si>
    <t>{"hashtags":[{"text":"employeehealth","indices":[180,195]},{"text":"mentalhealth","indices":[196,209]},{"text":"physicalhealth","indices":[210,225]},{"text":"socialhealth","indices":[226,239]},{"text":"solutions","indices":[240,250]},{"text":"hr","indices":[251,254]}],"symbols":[],"user_mentions":[],"urls":[{"url":"https://t.co/7cManysrpB","expanded_url":"https://lnkd.in/gT38AkQe","display_url":"lnkd.in/gT38AkQe","indices":[256,279]}],"media":[{"id":1547929121489006600,"id_str":"1547929121489006592","indices":[280,303],"media_url":"http://pbs.twimg.com/media/FXtZVa_VsAASYXl.jpg","media_url_https":"https://pbs.twimg.com/media/FXtZVa_VsAASYXl.jpg","url":"https://t.co/AUGtU9s18K","display_url":"pic.twitter.com/AUGtU9s18K","expanded_url":"https://twitter.com/premworkforce/status/1547929124127117314/photo/1","type":"photo","sizes":{"large":{"w":1138,"h":1750,"resize":"fit"},"thumb":{"w":150,"h":150,"resize":"crop"},"small":{"w":442,"h":680,"resize":"fit"},"medium":{"w":780,"h":1200,"resize":"fit"}}}]}</t>
  </si>
  <si>
    <t>1547929121090547724</t>
  </si>
  <si>
    <t>accnation</t>
  </si>
  <si>
    <t>5 Minutes With...Jon and Renee Laaser explores the importance of mental health. This segment will be inspiring for those who look for answers. https://t.co/BkvY8ynRvm #Podcast #MentalHealth #ACC #Sports https://t.co/7lgkLtjAuc</t>
  </si>
  <si>
    <t>14056813</t>
  </si>
  <si>
    <t>http://pbs.twimg.com/profile_images/1526687972057391111/BWnn5OGY_normal.jpg</t>
  </si>
  <si>
    <t>http://twitter.com/accnation/statuses/1547929121090547724</t>
  </si>
  <si>
    <t>{"hashtags":[{"text":"Podcast","indices":[167,175]},{"text":"MentalHealth","indices":[176,189]},{"text":"ACC","indices":[190,194]},{"text":"Sports","indices":[195,202]}],"symbols":[],"user_mentions":[],"urls":[{"url":"https://t.co/BkvY8ynRvm","expanded_url":"https://zcu.io/GnfD","display_url":"zcu.io/GnfD","indices":[143,166]}],"media":[{"id":1547929119387553800,"id_str":"1547929119387553792","indices":[203,226],"media_url":"http://pbs.twimg.com/media/FXtZVTKUEAAdbA9.jpg","media_url_https":"https://pbs.twimg.com/media/FXtZVTKUEAAdbA9.jpg","url":"https://t.co/7lgkLtjAuc","display_url":"pic.twitter.com/7lgkLtjAuc","expanded_url":"https://twitter.com/accnation/status/1547929121090547724/photo/1","type":"photo","sizes":{"medium":{"w":1200,"h":675,"resize":"fit"},"thumb":{"w":150,"h":150,"resize":"crop"},"large":{"w":1200,"h":675,"resize":"fit"},"small":{"w":680,"h":383,"resize":"fit"}}}]}</t>
  </si>
  <si>
    <t>1547929114375467018</t>
  </si>
  <si>
    <t>GradSWEillinois</t>
  </si>
  <si>
    <t>Happy Friday, gradSWE! If you need a quick mental health break to finish the week strong, take five with us and try these five activities under five minutes! You've got this! #mentalhealth #engineeringlife https://t.co/CCaoUvWdg9</t>
  </si>
  <si>
    <t>Fri Jul 15 13:00:34 +0000 2022</t>
  </si>
  <si>
    <t>2421342902</t>
  </si>
  <si>
    <t>http://pbs.twimg.com/profile_images/1536870729656029187/uGFzeuuS_normal.png</t>
  </si>
  <si>
    <t>Urbana, Illinois</t>
  </si>
  <si>
    <t>http://twitter.com/GradSWEillinois/statuses/1547929114375467018</t>
  </si>
  <si>
    <t>{"hashtags":[{"text":"mentalhealth","indices":[175,188]},{"text":"engineeringlife","indices":[189,205]}],"symbols":[],"user_mentions":[],"urls":[],"media":[{"id":1547929083454955500,"id_str":"1547929083454955524","indices":[206,229],"media_url":"http://pbs.twimg.com/media/FXtZTNTUIAQJ6Pv.jpg","media_url_https":"https://pbs.twimg.com/media/FXtZTNTUIAQJ6Pv.jpg","url":"https://t.co/CCaoUvWdg9","display_url":"pic.twitter.com/CCaoUvWdg9","expanded_url":"https://twitter.com/GradSWEillinois/status/1547929114375467018/photo/1","type":"photo","sizes":{"small":{"w":680,"h":680,"resize":"fit"},"thumb":{"w":150,"h":150,"resize":"crop"},"large":{"w":1080,"h":1080,"resize":"fit"},"medium":{"w":1080,"h":1080,"resize":"fit"}}}]}</t>
  </si>
  <si>
    <t>1547929098076372992</t>
  </si>
  <si>
    <t>MaudsleyNHS</t>
  </si>
  <si>
    <t>Passionate about film and TV and looking to learn more about Mental Health? Listen to Dr Akeem Sule on the Maudsley Learning Podcast 🎧
Full episode here - https://t.co/Uqy4pDKkpd
@MaudsleyPodcast @ak411cam #Understanding #MentalHealth https://t.co/waW3Hdi7T5</t>
  </si>
  <si>
    <t>Fri Jul 15 13:00:30 +0000 2022</t>
  </si>
  <si>
    <t>42846017</t>
  </si>
  <si>
    <t>http://pbs.twimg.com/profile_images/1410180087496986626/pcLuFuII_normal.jpg</t>
  </si>
  <si>
    <t>http://twitter.com/MaudsleyNHS/statuses/1547929098076372992</t>
  </si>
  <si>
    <t>{"hashtags":[{"text":"Understanding","indices":[208,222]},{"text":"MentalHealth","indices":[223,236]}],"symbols":[],"user_mentions":[{"screen_name":"MaudsleyPodcast","name":"MaudsleyLearningPodcast","id":1163866940600926200,"id_str":"1163866940600926215","indices":[181,197]},{"screen_name":"ak411cam","name":"ak411","id":1413127874786300000,"id_str":"1413127874786299905","indices":[198,207]}],"urls":[{"url":"https://t.co/Uqy4pDKkpd","expanded_url":"http://ow.ly/tc6H50JWHxH","display_url":"ow.ly/tc6H50JWHxH","indices":[156,179]}],"media":[{"id":1547927864401543200,"id_str":"1547927864401543168","indices":[237,260],"media_url":"http://pbs.twimg.com/ext_tw_video_thumb/1547927864401543168/pu/img/1y7y84uVqGqknVNf.jpg","media_url_https":"https://pbs.twimg.com/ext_tw_video_thumb/1547927864401543168/pu/img/1y7y84uVqGqknVNf.jpg","url":"https://t.co/waW3Hdi7T5","display_url":"pic.twitter.com/waW3Hdi7T5","expanded_url":"https://twitter.com/MaudsleyNHS/status/1547929098076372992/video/1","type":"photo","sizes":{"thumb":{"w":150,"h":150,"resize":"crop"},"small":{"w":680,"h":680,"resize":"fit"},"large":{"w":1080,"h":1080,"resize":"fit"},"medium":{"w":1080,"h":1080,"resize":"fit"}}}]}</t>
  </si>
  <si>
    <t>1547929086844014600</t>
  </si>
  <si>
    <t>SurreyCoalition</t>
  </si>
  <si>
    <t>Meet our new Trainee Peer Researchers, Kirsty and Alex! 👋
Visit our website to learn more about their roles and the research project they are working on: https://t.co/l5s2YEmic0
#mentalhealth #Surrey #Hampshire #meettheteam #reseachers #researchproject https://t.co/fTi4ghVp6m</t>
  </si>
  <si>
    <t>Fri Jul 15 13:00:28 +0000 2022</t>
  </si>
  <si>
    <t>481619363</t>
  </si>
  <si>
    <t>http://pbs.twimg.com/profile_images/1250785537088196608/BZG9kw_q_normal.jpg</t>
  </si>
  <si>
    <t>http://twitter.com/SurreyCoalition/statuses/1547929086844014600</t>
  </si>
  <si>
    <t>{"hashtags":[{"text":"mentalhealth","indices":[180,193]},{"text":"Surrey","indices":[194,201]},{"text":"Hampshire","indices":[202,212]},{"text":"meettheteam","indices":[213,225]},{"text":"reseachers","indices":[226,237]},{"text":"researchproject","indices":[238,254]}],"symbols":[],"user_mentions":[],"urls":[{"url":"https://t.co/l5s2YEmic0","expanded_url":"https://surreycoalition.org.uk/2022/07/11/hear-about-our-new-trainee-peer-researchers/","display_url":"surreycoalition.org.uk/2022/07/11/hea…","indices":[155,178]}],"media":[{"id":1547929082687398000,"id_str":"1547929082687397889","indices":[255,278],"media_url":"http://pbs.twimg.com/media/FXtZTKcUIAEYZZE.jpg","media_url_https":"https://pbs.twimg.com/media/FXtZTKcUIAEYZZE.jpg","url":"https://t.co/fTi4ghVp6m","display_url":"pic.twitter.com/fTi4ghVp6m","expanded_url":"https://twitter.com/SurreyCoalition/status/1547929086844014600/photo/1","type":"photo","sizes":{"thumb":{"w":150,"h":150,"resize":"crop"},"medium":{"w":1080,"h":1080,"resize":"fit"},"large":{"w":1080,"h":1080,"resize":"fit"},"small":{"w":680,"h":680,"resize":"fit"}}}]}</t>
  </si>
  <si>
    <t>1547929084910399490</t>
  </si>
  <si>
    <t>Kai__ai</t>
  </si>
  <si>
    <t>Start using https://t.co/3hw2ufMGia now and learn more
Link in bio 🍑
#KaiAi #MentalHealth https://t.co/PXLzwyitpQ</t>
  </si>
  <si>
    <t>Fri Jul 15 13:00:27 +0000 2022</t>
  </si>
  <si>
    <t>1234778496364351488</t>
  </si>
  <si>
    <t>http://pbs.twimg.com/profile_images/1544577454622519296/Pk3vTRNJ_normal.jpg</t>
  </si>
  <si>
    <t xml:space="preserve">Tel Aviv, Israel </t>
  </si>
  <si>
    <t>http://twitter.com/Kai__ai/statuses/1547929084910399490</t>
  </si>
  <si>
    <t>{"hashtags":[{"text":"KaiAi","indices":[70,76]},{"text":"MentalHealth","indices":[77,90]}],"symbols":[],"user_mentions":[],"urls":[{"url":"https://t.co/3hw2ufMGia","expanded_url":"http://Kai.ai","display_url":"Kai.ai","indices":[12,35]}],"media":[{"id":1547929082070913000,"id_str":"1547929082070913025","indices":[91,114],"media_url":"http://pbs.twimg.com/media/FXtZTIJVUAEPChJ.jpg","media_url_https":"https://pbs.twimg.com/media/FXtZTIJVUAEPChJ.jpg","url":"https://t.co/PXLzwyitpQ","display_url":"pic.twitter.com/PXLzwyitpQ","expanded_url":"https://twitter.com/Kai__ai/status/1547929084910399490/photo/1","type":"photo","sizes":{"small":{"w":680,"h":680,"resize":"fit"},"thumb":{"w":150,"h":150,"resize":"crop"},"large":{"w":1080,"h":1080,"resize":"fit"},"medium":{"w":1080,"h":1080,"resize":"fit"}}}]}</t>
  </si>
  <si>
    <t>1547929061338386436</t>
  </si>
  <si>
    <t>lynnehanson</t>
  </si>
  <si>
    <t>RT @OttawaPAL: ATTENTION: Opportunity to share your work within the #mentalhealth sector to the greater #Ottawa area!
Art in Strathcona Park, hosted by @MICAONTARIO , is returning on Saturday, August 6th for an in-person, outdoor art festival, to raise awareness for mental health through art https://t.co/WZ0lwl0DMz</t>
  </si>
  <si>
    <t>Fri Jul 15 13:00:22 +0000 2022</t>
  </si>
  <si>
    <t>84713251</t>
  </si>
  <si>
    <t>http://pbs.twimg.com/profile_images/1182657450568273922/95GOaHL8_normal.jpg</t>
  </si>
  <si>
    <t>http://twitter.com/lynnehanson/statuses/1547929061338386436</t>
  </si>
  <si>
    <t>{"hashtags":[{"text":"mentalhealth","indices":[68,81]},{"text":"Ottawa","indices":[104,111]}],"symbols":[],"user_mentions":[{"screen_name":"OttawaPAL","name":"PAL Ottawa","id":1107671111293124600,"id_str":"1107671111293124608","indices":[3,13]}],"urls":[]}</t>
  </si>
  <si>
    <t>1547929054380142594</t>
  </si>
  <si>
    <t>CIHI_ICIS</t>
  </si>
  <si>
    <t>How has the #COVID19 pandemic affected the #mentalhealth of children and youth in Canada? 
Apple: https://t.co/4Q1bDlaKF6
Spotify: https://t.co/0Xe3vtmHow
Google: https://t.co/qSCrwIb1ud https://t.co/j3D2RuLvms</t>
  </si>
  <si>
    <t>Fri Jul 15 13:00:20 +0000 2022</t>
  </si>
  <si>
    <t>28405485</t>
  </si>
  <si>
    <t>http://pbs.twimg.com/profile_images/1544304323559145473/gJUXM4rg_normal.jpg</t>
  </si>
  <si>
    <t>http://twitter.com/CIHI_ICIS/statuses/1547929054380142594</t>
  </si>
  <si>
    <t>{"hashtags":[{"text":"COVID19","indices":[12,20]},{"text":"mentalhealth","indices":[43,56]}],"symbols":[],"user_mentions":[],"urls":[{"url":"https://t.co/4Q1bDlaKF6","expanded_url":"http://ow.ly/jkhI50GIMvf","display_url":"ow.ly/jkhI50GIMvf","indices":[99,122]},{"url":"https://t.co/0Xe3vtmHow","expanded_url":"http://ow.ly/JUPl50GIMnK","display_url":"ow.ly/JUPl50GIMnK","indices":[132,155]},{"url":"https://t.co/qSCrwIb1ud","expanded_url":"http://ow.ly/wYrE50GIMS0","display_url":"ow.ly/wYrE50GIMS0","indices":[164,187]}],"media":[{"id":1547927960170074000,"id_str":"1547927960170074114","indices":[188,211],"media_url":"http://pbs.twimg.com/ext_tw_video_thumb/1547927960170074114/pu/img/W1gSsbgphjUh5xhP.jpg","media_url_https":"https://pbs.twimg.com/ext_tw_video_thumb/1547927960170074114/pu/img/W1gSsbgphjUh5xhP.jpg","url":"https://t.co/j3D2RuLvms","display_url":"pic.twitter.com/j3D2RuLvms","expanded_url":"https://twitter.com/CIHI_ICIS/status/1547929054380142594/video/1","type":"photo","sizes":{"thumb":{"w":150,"h":150,"resize":"crop"},"small":{"w":680,"h":680,"resize":"fit"},"large":{"w":1080,"h":1080,"resize":"fit"},"medium":{"w":1080,"h":1080,"resize":"fit"}}}]}</t>
  </si>
  <si>
    <t>1547929047560507392</t>
  </si>
  <si>
    <t>Mindful_Schools</t>
  </si>
  <si>
    <t>When students are having trouble paying attention, how can we support them? Explore 8 trauma-sensitive practices to support students https://t.co/omXadW4SMJ
Take a deeper dive in our workshop on 8/10 https://t.co/OPzJJ2iMmX
#mindfulschools #traumasensitive #mentalhealth #edchat https://t.co/1yUFSbeg8c</t>
  </si>
  <si>
    <t>Fri Jul 15 13:00:18 +0000 2022</t>
  </si>
  <si>
    <t>323382286</t>
  </si>
  <si>
    <t>http://pbs.twimg.com/profile_images/1163591446374449152/uez5t_ps_normal.jpg</t>
  </si>
  <si>
    <t>Emeryville, CA</t>
  </si>
  <si>
    <t>http://twitter.com/Mindful_Schools/statuses/1547929047560507392</t>
  </si>
  <si>
    <t>{"hashtags":[{"text":"mindfulschools","indices":[226,241]},{"text":"traumasensitive","indices":[242,258]},{"text":"mentalhealth","indices":[259,272]},{"text":"edchat","indices":[273,280]}],"symbols":[],"user_mentions":[],"urls":[{"url":"https://t.co/omXadW4SMJ","expanded_url":"https://bit.ly/2PAzxYy","display_url":"bit.ly/2PAzxYy","indices":[133,156]},{"url":"https://t.co/OPzJJ2iMmX","expanded_url":"https://bit.ly/3urx74J","display_url":"bit.ly/3urx74J","indices":[201,224]}],"media":[{"id":1547929043487449000,"id_str":"1547929043487449089","indices":[281,304],"media_url":"http://pbs.twimg.com/media/FXtZQ4aUYAEtZTo.jpg","media_url_https":"https://pbs.twimg.com/media/FXtZQ4aUYAEtZTo.jpg","url":"https://t.co/1yUFSbeg8c","display_url":"pic.twitter.com/1yUFSbeg8c","expanded_url":"https://twitter.com/Mindful_Schools/status/1547929047560507392/photo/1","type":"photo","sizes":{"thumb":{"w":150,"h":150,"resize":"crop"},"large":{"w":1080,"h":1080,"resize":"fit"},"medium":{"w":1080,"h":1080,"resize":"fit"},"small":{"w":680,"h":680,"resize":"fit"}}}]}</t>
  </si>
  <si>
    <t>1547929034939457539</t>
  </si>
  <si>
    <t>VirginiaDBHDS</t>
  </si>
  <si>
    <t>“We’re really looking at a fundamental tide shift in how we respond to people in mental health crisis.”
https://t.co/EzDNedukAl
#988lifeline #MentalHealth</t>
  </si>
  <si>
    <t>Fri Jul 15 13:00:15 +0000 2022</t>
  </si>
  <si>
    <t>3064609582</t>
  </si>
  <si>
    <t>http://pbs.twimg.com/profile_images/1001522242721902592/JEmnxDeR_normal.jpg</t>
  </si>
  <si>
    <t>Richmond, Virginia</t>
  </si>
  <si>
    <t>http://twitter.com/VirginiaDBHDS/statuses/1547929034939457539</t>
  </si>
  <si>
    <t>{"hashtags":[{"text":"988lifeline","indices":[130,142]},{"text":"MentalHealth","indices":[143,156]}],"symbols":[],"user_mentions":[],"urls":[{"url":"https://t.co/EzDNedukAl","expanded_url":"https://www.washingtonpost.com/health/2022/07/14/suicide-hotline-988/","display_url":"washingtonpost.com/health/2022/07…","indices":[105,128]}]}</t>
  </si>
  <si>
    <t>1547929032481595396</t>
  </si>
  <si>
    <t>86cobiadestin</t>
  </si>
  <si>
    <t>Some blues are better than other blues. Come smell the hydrangeas at 86CobiaDestin in August - 2 weeks left! #mentalhealth #naturalhealing #hydrangeas #blues #crystalbeach #beachlife #natures_paradise #destin #emeraldcoast #healing #lovefl #beachlife #worklifebalance #selfcare https://t.co/Uh5Dy6039t</t>
  </si>
  <si>
    <t>2255873264</t>
  </si>
  <si>
    <t>&lt;a href="https://www.constantcontact.com/" rel="nofollow"&gt;Constant Contact - Social Posts&lt;/a&gt;</t>
  </si>
  <si>
    <t>http://pbs.twimg.com/profile_images/1318304299701723138/FM1_I9af_normal.jpg</t>
  </si>
  <si>
    <t>Destin, FL</t>
  </si>
  <si>
    <t>http://twitter.com/86cobiadestin/statuses/1547929032481595396</t>
  </si>
  <si>
    <t>{"hashtags":[{"text":"mentalhealth","indices":[109,122]},{"text":"naturalhealing","indices":[123,138]},{"text":"hydrangeas","indices":[139,150]},{"text":"blues","indices":[151,157]},{"text":"crystalbeach","indices":[158,171]},{"text":"beachlife","indices":[172,182]},{"text":"natures_paradise","indices":[183,200]},{"text":"destin","indices":[201,208]},{"text":"emeraldcoast","indices":[209,222]},{"text":"healing","indices":[223,231]},{"text":"lovefl","indices":[232,239]},{"text":"beachlife","indices":[240,250]},{"text":"worklifebalance","indices":[251,267]},{"text":"selfcare","indices":[268,277]}],"symbols":[],"user_mentions":[],"urls":[],"media":[{"id":1547929030841622500,"id_str":"1547929030841622529","indices":[278,301],"media_url":"http://pbs.twimg.com/media/FXtZQJTUYAEOQH7.jpg","media_url_https":"https://pbs.twimg.com/media/FXtZQJTUYAEOQH7.jpg","url":"https://t.co/Uh5Dy6039t","display_url":"pic.twitter.com/Uh5Dy6039t","expanded_url":"https://twitter.com/86cobiadestin/status/1547929032481595396/photo/1","type":"photo","sizes":{"thumb":{"w":150,"h":150,"resize":"crop"},"medium":{"w":650,"h":800,"resize":"fit"},"large":{"w":650,"h":800,"resize":"fit"},"small":{"w":553,"h":680,"resize":"fit"}}}]}</t>
  </si>
  <si>
    <t>1547929025363922949</t>
  </si>
  <si>
    <t>techysaavy</t>
  </si>
  <si>
    <t>Fri Jul 15 13:00:13 +0000 2022</t>
  </si>
  <si>
    <t>1129718312466812930</t>
  </si>
  <si>
    <t>http://pbs.twimg.com/profile_images/1222650262512455680/U8COXDM8_normal.png</t>
  </si>
  <si>
    <t>http://twitter.com/techysaavy/statuses/1547929025363922949</t>
  </si>
  <si>
    <t>1547929017566670850</t>
  </si>
  <si>
    <t>PEMHS2</t>
  </si>
  <si>
    <t>We are halfway through July. Great job, keep moving. Good things lay ahead! And if you need a little help along the way, call us ☎️ 727.791.3131!  #mentalhealth #MentalHealthMatters #mentalwellness #MentalHealthAwareness #selfcare #bodyandmind #wellness https://t.co/Ub2l56Q3r0</t>
  </si>
  <si>
    <t>Fri Jul 15 13:00:11 +0000 2022</t>
  </si>
  <si>
    <t>1070859877210308609</t>
  </si>
  <si>
    <t>&lt;a href="https://crowdfireapp.com" rel="nofollow"&gt;Crowdfire App&lt;/a&gt;</t>
  </si>
  <si>
    <t>http://pbs.twimg.com/profile_images/1071066863969427456/ghJWptJF_normal.jpg</t>
  </si>
  <si>
    <t>http://twitter.com/PEMHS2/statuses/1547929017566670850</t>
  </si>
  <si>
    <t>{"hashtags":[{"text":"mentalhealth","indices":[147,160]},{"text":"MentalHealthMatters","indices":[161,181]},{"text":"mentalwellness","indices":[182,197]},{"text":"MentalHealthAwareness","indices":[198,220]},{"text":"selfcare","indices":[221,230]},{"text":"bodyandmind","indices":[231,243]},{"text":"wellness","indices":[244,253]}],"symbols":[],"user_mentions":[],"urls":[],"media":[{"id":1547929013858906000,"id_str":"1547929013858906112","indices":[254,277],"media_url":"http://pbs.twimg.com/media/FXtZPKCUsAAoqGN.jpg","media_url_https":"https://pbs.twimg.com/media/FXtZPKCUsAAoqGN.jpg","url":"https://t.co/Ub2l56Q3r0","display_url":"pic.twitter.com/Ub2l56Q3r0","expanded_url":"https://twitter.com/PEMHS2/status/1547929017566670850/photo/1","type":"photo","sizes":{"thumb":{"w":150,"h":150,"resize":"crop"},"small":{"w":680,"h":680,"resize":"fit"},"medium":{"w":960,"h":960,"resize":"fit"},"large":{"w":960,"h":960,"resize":"fit"}}}]}</t>
  </si>
  <si>
    <t>1547929013078831104</t>
  </si>
  <si>
    <t>RawlesPsych</t>
  </si>
  <si>
    <t>📣 #Depression, #fear, and #anxiety are some of the most common &amp;amp; uncomfortable emotions that we can experience at some point in our lives. Through counseling &amp;amp;  treatment, we can help! Click https://t.co/5BjaEFS7si! #stress #anxiety #help #mentalhealth #counseling #therapy https://t.co/b93KyVjNT7</t>
  </si>
  <si>
    <t>Fri Jul 15 13:00:10 +0000 2022</t>
  </si>
  <si>
    <t>4071147797</t>
  </si>
  <si>
    <t>http://pbs.twimg.com/profile_images/722231480064282624/uWE3VA_B_normal.jpg</t>
  </si>
  <si>
    <t>http://twitter.com/RawlesPsych/statuses/1547929013078831104</t>
  </si>
  <si>
    <t>{"hashtags":[{"text":"Depression","indices":[2,13]},{"text":"fear","indices":[15,20]},{"text":"anxiety","indices":[26,34]},{"text":"stress","indices":[224,231]},{"text":"anxiety","indices":[232,240]},{"text":"help","indices":[241,246]},{"text":"mentalhealth","indices":[247,260]},{"text":"counseling","indices":[261,272]},{"text":"therapy","indices":[273,281]}],"symbols":[],"user_mentions":[],"urls":[{"url":"https://t.co/5BjaEFS7si","expanded_url":"https://rawlespsych.com","display_url":"rawlespsych.com","indices":[199,222]}],"media":[{"id":1547929007756218400,"id_str":"1547929007756218368","indices":[282,305],"media_url":"http://pbs.twimg.com/media/FXtZOzTVEAAhISQ.jpg","media_url_https":"https://pbs.twimg.com/media/FXtZOzTVEAAhISQ.jpg","url":"https://t.co/b93KyVjNT7","display_url":"pic.twitter.com/b93KyVjNT7","expanded_url":"https://twitter.com/RawlesPsych/status/1547929013078831104/photo/1","type":"photo","sizes":{"thumb":{"w":150,"h":150,"resize":"crop"},"large":{"w":1080,"h":1350,"resize":"fit"},"small":{"w":544,"h":680,"resize":"fit"},"medium":{"w":960,"h":1200,"resize":"fit"}}}]}</t>
  </si>
  <si>
    <t>1547928997727678466</t>
  </si>
  <si>
    <t>AcharyaRGDixit</t>
  </si>
  <si>
    <t>Three Days Wellness Neurotherapy Training
(Only for the franchise)
Date: 16 -18 July, 2022
Venue: Vrindavan, UP
.
.
#neurotherapytraining  #ramgopaldixit #vrindavan #aarogyapeeth #doctors  #neckpain #bodypain #healthcoachlife #mentalhealth #neuroexperiental #neurology https://t.co/rlkRFF2uTr</t>
  </si>
  <si>
    <t>Fri Jul 15 13:00:06 +0000 2022</t>
  </si>
  <si>
    <t>1096079953265917952</t>
  </si>
  <si>
    <t>http://pbs.twimg.com/profile_images/1536291164403314688/LKGQWRB7_normal.jpg</t>
  </si>
  <si>
    <t xml:space="preserve">Aarogyapeeth 2/6 patel nagar </t>
  </si>
  <si>
    <t>http://twitter.com/AcharyaRGDixit/statuses/1547928997727678466</t>
  </si>
  <si>
    <t>{"hashtags":[{"text":"neurotherapytraining","indices":[118,139]},{"text":"ramgopaldixit","indices":[141,155]},{"text":"vrindavan","indices":[156,166]},{"text":"aarogyapeeth","indices":[167,180]},{"text":"doctors","indices":[181,189]},{"text":"neckpain","indices":[191,200]},{"text":"bodypain","indices":[201,210]},{"text":"healthcoachlife","indices":[211,227]},{"text":"mentalhealth","indices":[228,241]},{"text":"neuroexperiental","indices":[242,259]},{"text":"neurology","indices":[260,270]}],"symbols":[],"user_mentions":[],"urls":[],"media":[{"id":1547928986096791600,"id_str":"1547928986096791552","indices":[271,294],"media_url":"http://pbs.twimg.com/media/FXtZNinUcAA6T3B.jpg","media_url_https":"https://pbs.twimg.com/media/FXtZNinUcAA6T3B.jpg","url":"https://t.co/rlkRFF2uTr","display_url":"pic.twitter.com/rlkRFF2uTr","expanded_url":"https://twitter.com/AcharyaRGDixit/status/1547928997727678466/photo/1","type":"photo","sizes":{"thumb":{"w":150,"h":150,"resize":"crop"},"small":{"w":680,"h":672,"resize":"fit"},"large":{"w":720,"h":712,"resize":"fit"},"medium":{"w":720,"h":712,"resize":"fit"}}}]}</t>
  </si>
  <si>
    <t>1547928980841410560</t>
  </si>
  <si>
    <t>Smokey_97ttv</t>
  </si>
  <si>
    <t>If you think you are alone in what you are going through just know there are likely make others that have had the same things happen. Talk to people and stop being silent about things. Take care of your #MentalHealth! #Friday #FridayMotivation #fridaymorning #twitchtv</t>
  </si>
  <si>
    <t>Fri Jul 15 13:00:02 +0000 2022</t>
  </si>
  <si>
    <t>1415503652756889603</t>
  </si>
  <si>
    <t>http://pbs.twimg.com/profile_images/1512813454511738882/2esdE8LY_normal.jpg</t>
  </si>
  <si>
    <t>All around the World</t>
  </si>
  <si>
    <t>http://twitter.com/Smokey_97ttv/statuses/1547928980841410560</t>
  </si>
  <si>
    <t>{"hashtags":[{"text":"MentalHealth","indices":[203,216]},{"text":"Friday","indices":[218,225]},{"text":"FridayMotivation","indices":[226,243]},{"text":"fridaymorning","indices":[244,258]},{"text":"twitchtv","indices":[259,268]}],"symbols":[],"user_mentions":[],"urls":[]}</t>
  </si>
  <si>
    <t>1547928979243380736</t>
  </si>
  <si>
    <t>JGordonBramer</t>
  </si>
  <si>
    <t>#Kindness can lower #bloodpressure &amp;amp; #anxiety.  #HelpingOthers even lessens symptoms of #depression. Doing something kind is more likely to boost your #mood &amp;amp; #lowerstress than doing something for yourself.
#BeKind
#ProKindness
#MentalHealth
#DepressionBuster
#GoodMoodMaker</t>
  </si>
  <si>
    <t>626847530</t>
  </si>
  <si>
    <t>&lt;a href="http://postplanner.com" rel="nofollow"&gt;Post Planner Inc.&lt;/a&gt;</t>
  </si>
  <si>
    <t>http://pbs.twimg.com/profile_images/1485086018655207424/HS3xfENr_normal.jpg</t>
  </si>
  <si>
    <t>St. Louis, MO</t>
  </si>
  <si>
    <t>http://twitter.com/JGordonBramer/statuses/1547928979243380736</t>
  </si>
  <si>
    <t>{"hashtags":[{"text":"Kindness","indices":[0,9]},{"text":"bloodpressure","indices":[20,34]},{"text":"anxiety","indices":[41,49]},{"text":"HelpingOthers","indices":[52,66]},{"text":"depression","indices":[92,103]},{"text":"mood","indices":[155,160]},{"text":"lowerstress","indices":[167,179]},{"text":"BeKind","indices":[215,222]},{"text":"ProKindness","indices":[223,235]},{"text":"MentalHealth","indices":[236,249]},{"text":"DepressionBuster","indices":[250,267]},{"text":"GoodMoodMaker","indices":[268,282]}],"symbols":[],"user_mentions":[],"urls":[]}</t>
  </si>
  <si>
    <t>1547928977188143106</t>
  </si>
  <si>
    <t>MarriedNavy</t>
  </si>
  <si>
    <t>All About Our New Service – #EMDR Therapy👇
https://t.co/8Q41Q65PzE
#mentalhealth #counseling</t>
  </si>
  <si>
    <t>Fri Jul 15 13:00:01 +0000 2022</t>
  </si>
  <si>
    <t>1153817992435654662</t>
  </si>
  <si>
    <t>http://pbs.twimg.com/profile_images/1387081585728630787/p6iF0KF2_normal.jpg</t>
  </si>
  <si>
    <t>Florida</t>
  </si>
  <si>
    <t>http://twitter.com/MarriedNavy/statuses/1547928977188143106</t>
  </si>
  <si>
    <t>{"hashtags":[{"text":"EMDR","indices":[28,33]},{"text":"mentalhealth","indices":[69,82]},{"text":"counseling","indices":[83,94]}],"symbols":[],"user_mentions":[],"urls":[{"url":"https://t.co/8Q41Q65PzE","expanded_url":"http://marriedtonavycounselingservices.com/about-emdr-therapy","display_url":"marriedtonavycounselingservices.com/about-emdr-the…","indices":[44,67]}]}</t>
  </si>
  <si>
    <t>1547928974654947328</t>
  </si>
  <si>
    <t>AFCCA_APFEA_CA</t>
  </si>
  <si>
    <t>Policy key # 2: Targeted educational programs for professionals and support providers should be developed to help families ‘weather the storm’ of AFCCA
#Policy #mentalhealth #School #Education
https://t.co/iNP1ggYPkW https://t.co/w0ECtA8qwF</t>
  </si>
  <si>
    <t>1501383846742401025</t>
  </si>
  <si>
    <t>http://pbs.twimg.com/profile_images/1533984221878005760/_VmYBBfa_normal.jpg</t>
  </si>
  <si>
    <t>http://twitter.com/AFCCA_APFEA_CA/statuses/1547928974654947328</t>
  </si>
  <si>
    <t>{"hashtags":[{"text":"Policy","indices":[152,159]},{"text":"mentalhealth","indices":[160,173]},{"text":"School","indices":[174,181]},{"text":"Education","indices":[182,192]}],"symbols":[],"user_mentions":[],"urls":[{"url":"https://t.co/iNP1ggYPkW","expanded_url":"https://bit.ly/3NtkgWn","display_url":"bit.ly/3NtkgWn","indices":[193,216]}],"media":[{"id":1547247605037539300,"id_str":"1547247605037539328","indices":[217,240],"media_url":"http://pbs.twimg.com/media/FXjtf8XWIAAsqtw.jpg","media_url_https":"https://pbs.twimg.com/media/FXjtf8XWIAAsqtw.jpg","url":"https://t.co/w0ECtA8qwF","display_url":"pic.twitter.com/w0ECtA8qwF","expanded_url":"https://twitter.com/AFCCA_APFEA_CA/status/1547928974654947328/photo/1","type":"photo","sizes":{"large":{"w":1162,"h":653,"resize":"fit"},"thumb":{"w":150,"h":150,"resize":"crop"},"small":{"w":680,"h":382,"resize":"fit"},"medium":{"w":1162,"h":653,"resize":"fit"}}}]}</t>
  </si>
  <si>
    <t>1547928972612083713</t>
  </si>
  <si>
    <t>drjlynnhicks</t>
  </si>
  <si>
    <t>Sincerely, how are you feeling today?
Tag someone in the comments to check on them.
#mentalhealth #mentalhealthawareness #mentalhealthcheckin #blackmentalhealth https://t.co/7Jv0Q0JzRw</t>
  </si>
  <si>
    <t>Fri Jul 15 13:00:00 +0000 2022</t>
  </si>
  <si>
    <t>1358657963767005184</t>
  </si>
  <si>
    <t>http://pbs.twimg.com/profile_images/1358658873683501059/e6f1-oBo_normal.jpg</t>
  </si>
  <si>
    <t>http://twitter.com/drjlynnhicks/statuses/1547928972612083713</t>
  </si>
  <si>
    <t>{"hashtags":[{"text":"mentalhealth","indices":[86,99]},{"text":"mentalhealthawareness","indices":[100,122]},{"text":"mentalhealthcheckin","indices":[123,143]},{"text":"blackmentalhealth","indices":[144,162]}],"symbols":[],"user_mentions":[],"urls":[],"media":[{"id":1546834574747078700,"id_str":"1546834574747078656","indices":[163,186],"media_url":"http://pbs.twimg.com/media/FXd12aoXkAAi3oQ.jpg","media_url_https":"https://pbs.twimg.com/media/FXd12aoXkAAi3oQ.jpg","url":"https://t.co/7Jv0Q0JzRw","display_url":"pic.twitter.com/7Jv0Q0JzRw","expanded_url":"https://twitter.com/drjlynnhicks/status/1547928972612083713/photo/1","type":"photo","sizes":{"thumb":{"w":150,"h":150,"resize":"crop"},"large":{"w":1080,"h":1080,"resize":"fit"},"small":{"w":680,"h":680,"resize":"fit"},"medium":{"w":1080,"h":1080,"resize":"fit"}}}]}</t>
  </si>
  <si>
    <t>1547928972171718657</t>
  </si>
  <si>
    <t>BenOakleyAuthor</t>
  </si>
  <si>
    <t>The Misconception of Man: Why Men Are More Prone to Suicide
https://t.co/jXnrCAsfxU
#mentalhealth #mentalhealthawareness #selfcare #selflove #anxiety #mentalhealthmatters #depression #motivation #health #wellness #mindfulness #healing</t>
  </si>
  <si>
    <t>1276865629681827845</t>
  </si>
  <si>
    <t>http://pbs.twimg.com/profile_images/1363069342955503622/Tv25Uk9-_normal.jpg</t>
  </si>
  <si>
    <t>Camden Town, London</t>
  </si>
  <si>
    <t>http://twitter.com/BenOakleyAuthor/statuses/1547928972171718657</t>
  </si>
  <si>
    <t>{"hashtags":[{"text":"mentalhealth","indices":[86,99]},{"text":"mentalhealthawareness","indices":[100,122]},{"text":"selfcare","indices":[123,132]},{"text":"selflove","indices":[133,142]},{"text":"anxiety","indices":[143,151]},{"text":"mentalhealthmatters","indices":[152,172]},{"text":"depression","indices":[173,184]},{"text":"motivation","indices":[185,196]},{"text":"health","indices":[197,204]},{"text":"wellness","indices":[205,214]},{"text":"mindfulness","indices":[215,227]},{"text":"healing","indices":[228,236]}],"symbols":[],"user_mentions":[],"urls":[{"url":"https://t.co/jXnrCAsfxU","expanded_url":"https://www.benoakley.co.uk/the-misconception-of-man-why-men-are-more-prone-to-suicide","display_url":"benoakley.co.uk/the-misconcept…","indices":[61,84]}]}</t>
  </si>
  <si>
    <t>1547928940974444551</t>
  </si>
  <si>
    <t>josesepulvedatv</t>
  </si>
  <si>
    <t>#news #politics #suicide #suicideprevention #988 #mentalhealth #hotline #hhs #departmentofhealthandhumanservices #help #unitedstates #usa #congress #vibrant #behavioralhealth #boricua #puertorico #instagood #instalike #conversationstarters #letstalk</t>
  </si>
  <si>
    <t>Fri Jul 15 12:59:53 +0000 2022</t>
  </si>
  <si>
    <t>1608724658</t>
  </si>
  <si>
    <t>1547928937380003841</t>
  </si>
  <si>
    <t>http://pbs.twimg.com/profile_images/1411087141443080196/hqQP3kPX_normal.jpg</t>
  </si>
  <si>
    <t>http://twitter.com/josesepulvedatv/statuses/1547928940974444551</t>
  </si>
  <si>
    <t>{"hashtags":[{"text":"news","indices":[0,5]},{"text":"politics","indices":[6,15]},{"text":"suicide","indices":[16,24]},{"text":"suicideprevention","indices":[25,43]},{"text":"mentalhealth","indices":[49,62]},{"text":"hotline","indices":[63,71]},{"text":"hhs","indices":[72,76]},{"text":"departmentofhealthandhumanservices","indices":[77,112]},{"text":"help","indices":[113,118]},{"text":"unitedstates","indices":[119,132]},{"text":"usa","indices":[133,137]},{"text":"congress","indices":[138,147]},{"text":"vibrant","indices":[148,156]},{"text":"behavioralhealth","indices":[157,174]},{"text":"boricua","indices":[175,183]},{"text":"puertorico","indices":[184,195]},{"text":"instagood","indices":[196,206]},{"text":"instalike","indices":[207,217]},{"text":"conversationstarters","indices":[218,239]},{"text":"letstalk","indices":[240,249]}],"symbols":[],"user_mentions":[],"urls":[]}</t>
  </si>
  <si>
    <t>1547928918832820224</t>
  </si>
  <si>
    <t>Caligirl885</t>
  </si>
  <si>
    <t>Fri Jul 15 12:59:48 +0000 2022</t>
  </si>
  <si>
    <t>1428067664262434825</t>
  </si>
  <si>
    <t>http://pbs.twimg.com/profile_images/1493637303486476294/iV57FBfS_normal.jpg</t>
  </si>
  <si>
    <t>http://twitter.com/Caligirl885/statuses/1547928918832820224</t>
  </si>
  <si>
    <t>1547928868568215555</t>
  </si>
  <si>
    <t>andyjabbour</t>
  </si>
  <si>
    <t>988 - #Suicide &amp;amp; Crisis Lifeline - goes live Saturday. Pass it on. https://t.co/EplZrWndYi #SuicidePrevention #SuicideAwareness #mentalhealth @HackersHealth</t>
  </si>
  <si>
    <t>Fri Jul 15 12:59:36 +0000 2022</t>
  </si>
  <si>
    <t>953759424950210560</t>
  </si>
  <si>
    <t>&lt;a href="http://itunes.apple.com/us/app/twitter/id409789998?mt=12" rel="nofollow"&gt;Twitter for Mac&lt;/a&gt;</t>
  </si>
  <si>
    <t>http://pbs.twimg.com/profile_images/1485769862156849152/2_5Zj1P8_normal.jpg</t>
  </si>
  <si>
    <t>Leesburg, VA</t>
  </si>
  <si>
    <t>http://twitter.com/andyjabbour/statuses/1547928868568215555</t>
  </si>
  <si>
    <t>{"hashtags":[{"text":"Suicide","indices":[6,14]},{"text":"SuicidePrevention","indices":[95,113]},{"text":"SuicideAwareness","indices":[114,131]},{"text":"mentalhealth","indices":[132,145]}],"symbols":[],"user_mentions":[{"screen_name":"HackersHealth","name":"Mental Health Hackers","id":1055099014658580500,"id_str":"1055099014658580481","indices":[146,160]}],"urls":[{"url":"https://t.co/EplZrWndYi","expanded_url":"https://www.hhs.gov/about/news/2022/07/15/us-transition-988-suicide-crisis-lifeline-begins-saturday.html","display_url":"hhs.gov/about/news/202…","indices":[71,94]}]}</t>
  </si>
  <si>
    <t>1547928759172739072</t>
  </si>
  <si>
    <t>staryuria</t>
  </si>
  <si>
    <t>RT @staryuria: #VK #vkei #singer #musician #actor G:
“女は毎日自◯しろ！毎日勉強するようにイ◯トレしろ！イ◯ない女はいいオンナじゃない！🇯🇵女は全員ボクとやったら日本が #平和 になる！ヤッテやるよ！良いS◯Xで #世界平和！”
#suicide #underage #Mentalhealth 
#MeTooJapan #MeToo 🌍
🎥#翔んで埼玉 #不買 https://t.co/IPOuZbqAyM</t>
  </si>
  <si>
    <t>Fri Jul 15 12:59:09 +0000 2022</t>
  </si>
  <si>
    <t>1197250956573859840</t>
  </si>
  <si>
    <t>http://pbs.twimg.com/profile_images/1545973920280748033/3bvqz2i2_normal.jpg</t>
  </si>
  <si>
    <t>http://twitter.com/staryuria/statuses/1547928759172739072</t>
  </si>
  <si>
    <t>{"hashtags":[{"text":"VK","indices":[15,18]},{"text":"vkei","indices":[19,24]},{"text":"singer","indices":[25,32]},{"text":"musician","indices":[33,42]},{"text":"actor","indices":[43,49]},{"text":"平和","indices":[112,115]},{"text":"世界平和","indices":[134,139]}],"symbols":[],"user_mentions":[{"screen_name":"staryuria","name":"🌠YURIA⛵️🌌","id":1197250956573859800,"id_str":"1197250956573859840","indices":[3,13]}],"urls":[]}</t>
  </si>
  <si>
    <t>1547928739979218948</t>
  </si>
  <si>
    <t>@elonmusk Are we looking to export the same human dysfunction throughout the solar system?
#life #desire #fear #anxiety #depression #loneliness #insecurity #stress #greed #corruption #hunger #mentalhealth #WeLiveInConstantConflict #OurHouseOnFire #natureOfthought #AwakeningOfIntelligence</t>
  </si>
  <si>
    <t>Fri Jul 15 12:59:05 +0000 2022</t>
  </si>
  <si>
    <t>44196397</t>
  </si>
  <si>
    <t>elonmusk</t>
  </si>
  <si>
    <t>1547919176299270146</t>
  </si>
  <si>
    <t>http://twitter.com/ConcernedGlob12/statuses/1547928739979218948</t>
  </si>
  <si>
    <t>{"hashtags":[{"text":"life","indices":[92,97]},{"text":"desire","indices":[98,105]},{"text":"fear","indices":[106,111]},{"text":"anxiety","indices":[112,120]},{"text":"depression","indices":[121,132]},{"text":"loneliness","indices":[133,144]},{"text":"insecurity","indices":[145,156]},{"text":"stress","indices":[157,164]},{"text":"greed","indices":[165,171]},{"text":"corruption","indices":[172,183]},{"text":"hunger","indices":[184,191]},{"text":"mentalhealth","indices":[192,205]},{"text":"WeLiveInConstantConflict","indices":[206,231]},{"text":"OurHouseOnFire","indices":[232,247]},{"text":"natureOfthought","indices":[248,264]},{"text":"AwakeningOfIntelligence","indices":[265,289]}],"symbols":[],"user_mentions":[{"screen_name":"elonmusk","name":"Elon Musk","id":44196397,"id_str":"44196397","indices":[0,9]}],"urls":[]}</t>
  </si>
  <si>
    <t>1547928718319816706</t>
  </si>
  <si>
    <t>A_Way_Express</t>
  </si>
  <si>
    <t>"High-functioning depression is real. High-functioning #mentalillness in general is real. Believe your family member when they tell you that they are putting on an Oscar-worthy performance for the outside world."
@MHCC_ 
https://t.co/nyr7f500VF
#Mentalhealth #socent 
#SmallBiz</t>
  </si>
  <si>
    <t>Fri Jul 15 12:59:00 +0000 2022</t>
  </si>
  <si>
    <t>815843088</t>
  </si>
  <si>
    <t>http://pbs.twimg.com/profile_images/900799557977743361/qleLo4BO_normal.jpg</t>
  </si>
  <si>
    <t>http://twitter.com/A_Way_Express/statuses/1547928718319816706</t>
  </si>
  <si>
    <t>{"hashtags":[{"text":"mentalillness","indices":[55,69]},{"text":"Mentalhealth","indices":[245,258]},{"text":"socent","indices":[259,266]},{"text":"SmallBiz","indices":[268,277]}],"symbols":[],"user_mentions":[{"screen_name":"MHCC_","name":"Mental Health Commission of Canada","id":237918222,"id_str":"237918222","indices":[213,219]}],"urls":[{"url":"https://t.co/nyr7f500VF","expanded_url":"https://bit.ly/3aD0DxX","display_url":"bit.ly/3aD0DxX","indices":[221,244]}]}</t>
  </si>
  <si>
    <t>1547928697306419202</t>
  </si>
  <si>
    <t>ashu90022</t>
  </si>
  <si>
    <t>RT @khaleejtimes: We’ve all been wronged at some point of time. It’s only natural and healthy to feel anger or to get even, but does anything ever truly get restored by holding it within?
@wkndmag @Dee_notes 
#forgiveness #Wellbeing #mentalhealth #healingjourney 
https://t.co/bTr6BZiIxW https://t.co/gjrbxH6cwE</t>
  </si>
  <si>
    <t>Fri Jul 15 12:58:55 +0000 2022</t>
  </si>
  <si>
    <t>149422633</t>
  </si>
  <si>
    <t>http://pbs.twimg.com/profile_images/1304150509255905280/tZKO2xDZ_normal.jpg</t>
  </si>
  <si>
    <t>http://twitter.com/ashu90022/statuses/1547928697306419202</t>
  </si>
  <si>
    <t>{"hashtags":[],"symbols":[],"user_mentions":[{"screen_name":"khaleejtimes","name":"Khaleej Times","id":18860860,"id_str":"18860860","indices":[3,16]}],"urls":[]}</t>
  </si>
  <si>
    <t>1547928674736910336</t>
  </si>
  <si>
    <t>MND_OVR_MNTN</t>
  </si>
  <si>
    <t>#mentalhealth #mindfulness
#selfawareness #selfacceptance #selflove #nonjudgement #lovingawareness #bodymindheartspirit 
#MndOvrMntn #EverySingleFuckingDay 
@mnd.ovr.mntn</t>
  </si>
  <si>
    <t>Fri Jul 15 12:58:49 +0000 2022</t>
  </si>
  <si>
    <t>1508085415080726530</t>
  </si>
  <si>
    <t>1547928672836784128</t>
  </si>
  <si>
    <t>http://pbs.twimg.com/profile_images/1547928132975374337/MSsaiU_J_normal.jpg</t>
  </si>
  <si>
    <t>Queensland, Australia</t>
  </si>
  <si>
    <t>http://twitter.com/MND_OVR_MNTN/statuses/1547928674736910336</t>
  </si>
  <si>
    <t>{"hashtags":[{"text":"mentalhealth","indices":[0,13]},{"text":"mindfulness","indices":[14,26]},{"text":"selfawareness","indices":[27,41]},{"text":"selfacceptance","indices":[42,57]},{"text":"selflove","indices":[58,67]},{"text":"nonjudgement","indices":[68,81]},{"text":"lovingawareness","indices":[82,98]},{"text":"bodymindheartspirit","indices":[99,119]},{"text":"MndOvrMntn","indices":[121,132]},{"text":"EverySingleFuckingDay","indices":[133,155]}],"symbols":[],"user_mentions":[{"screen_name":"mnd","name":"MyNextDive","id":810355,"id_str":"810355","indices":[157,161]}],"urls":[]}</t>
  </si>
  <si>
    <t>1547928655711465477</t>
  </si>
  <si>
    <t>DrPerrotte</t>
  </si>
  <si>
    <t>Fri Jul 15 12:58:45 +0000 2022</t>
  </si>
  <si>
    <t>1168851410424909825</t>
  </si>
  <si>
    <t>http://pbs.twimg.com/profile_images/1535816600577785856/DIXnSjjZ_normal.jpg</t>
  </si>
  <si>
    <t>http://twitter.com/DrPerrotte/statuses/1547928655711465477</t>
  </si>
  <si>
    <t>1547928648484732928</t>
  </si>
  <si>
    <t>rkunstadt</t>
  </si>
  <si>
    <t>Hi, I started a #mentalhealth Instagram account, so I can talk about overcoming housebound agoraphobia in high school and my love of psychoanalysis. Follow me @ lifeday.rk for mental health advocacy with a musical theatre flair. ✨ #MentalHealthAwareness #agoraphobia https://t.co/bMTfSKRbDl</t>
  </si>
  <si>
    <t>Fri Jul 15 12:58:43 +0000 2022</t>
  </si>
  <si>
    <t>231641592</t>
  </si>
  <si>
    <t>http://pbs.twimg.com/profile_images/1514084252186554372/TPUDiLvu_normal.jpg</t>
  </si>
  <si>
    <t>http://twitter.com/rkunstadt/statuses/1547928648484732928</t>
  </si>
  <si>
    <t>{"hashtags":[{"text":"mentalhealth","indices":[16,29]},{"text":"MentalHealthAwareness","indices":[231,253]},{"text":"agoraphobia","indices":[254,266]}],"symbols":[],"user_mentions":[],"urls":[],"media":[{"id":1547928643598368800,"id_str":"1547928643598368771","indices":[267,290],"media_url":"http://pbs.twimg.com/media/FXtY5mtVQAMSRQS.jpg","media_url_https":"https://pbs.twimg.com/media/FXtY5mtVQAMSRQS.jpg","url":"https://t.co/bMTfSKRbDl","display_url":"pic.twitter.com/bMTfSKRbDl","expanded_url":"https://twitter.com/rkunstadt/status/1547928648484732928/photo/1","type":"photo","sizes":{"large":{"w":500,"h":500,"resize":"fit"},"thumb":{"w":150,"h":150,"resize":"crop"},"small":{"w":500,"h":500,"resize":"fit"},"medium":{"w":500,"h":500,"resize":"fit"}}}]}</t>
  </si>
  <si>
    <t>1547928618902245376</t>
  </si>
  <si>
    <t>Teal_Reel</t>
  </si>
  <si>
    <t>WEED &amp;amp; WRASSLIN...SELF-LOVE, TELL ME ONE THING YOU LOVE ABOUT YOURSELF | !STREAMLOOTS | !JERKY | #MENTALHEALTH https://t.co/DnODs7lX2q</t>
  </si>
  <si>
    <t>Fri Jul 15 12:58:36 +0000 2022</t>
  </si>
  <si>
    <t>1245826370455793664</t>
  </si>
  <si>
    <t>http://pbs.twimg.com/profile_images/1532800766213124096/WvXekikL_normal.jpg</t>
  </si>
  <si>
    <t xml:space="preserve">Nothern California </t>
  </si>
  <si>
    <t>http://twitter.com/Teal_Reel/statuses/1547928618902245376</t>
  </si>
  <si>
    <t>{"hashtags":[{"text":"MENTALHEALTH","indices":[101,114]}],"symbols":[],"user_mentions":[],"urls":[{"url":"https://t.co/DnODs7lX2q","expanded_url":"https://twitch.tv/teal_shark","display_url":"twitch.tv/teal_shark","indices":[115,138]}]}</t>
  </si>
  <si>
    <t>1547928600535437314</t>
  </si>
  <si>
    <t>SakTathagat</t>
  </si>
  <si>
    <t>Fri Jul 15 12:58:32 +0000 2022</t>
  </si>
  <si>
    <t>1545438904215818241</t>
  </si>
  <si>
    <t>http://pbs.twimg.com/profile_images/1545439018774831104/O2Z4eY1w_normal.jpg</t>
  </si>
  <si>
    <t>http://twitter.com/SakTathagat/statuses/1547928600535437314</t>
  </si>
  <si>
    <t>1547928505471475712</t>
  </si>
  <si>
    <t>SocialImpactda0</t>
  </si>
  <si>
    <t>Stories of recovery
Joy's story of beating opioid addiction 
https://t.co/cEAm8nXKpc
#opioids #addiction #mentalhealth #recovery #inspiration</t>
  </si>
  <si>
    <t>Fri Jul 15 12:58:09 +0000 2022</t>
  </si>
  <si>
    <t>1506027157188882435</t>
  </si>
  <si>
    <t>&lt;a href="https://hypefury.com" rel="nofollow"&gt;Hypefury&lt;/a&gt;</t>
  </si>
  <si>
    <t>http://pbs.twimg.com/profile_images/1525064742036983808/nja0hEaA_normal.jpg</t>
  </si>
  <si>
    <t>http://twitter.com/SocialImpactda0/statuses/1547928505471475712</t>
  </si>
  <si>
    <t>{"hashtags":[{"text":"opioids","indices":[86,94]},{"text":"addiction","indices":[95,105]},{"text":"mentalhealth","indices":[106,119]},{"text":"recovery","indices":[120,129]},{"text":"inspiration","indices":[130,142]}],"symbols":[],"user_mentions":[],"urls":[{"url":"https://t.co/cEAm8nXKpc","expanded_url":"https://www.youtube.com/watch?v=PfwO4rrd5CM","display_url":"youtube.com/watch?v=PfwO4r…","indices":[61,84]}]}</t>
  </si>
  <si>
    <t>1547928487893221377</t>
  </si>
  <si>
    <t>Lightning813</t>
  </si>
  <si>
    <t>Fri Jul 15 12:58:05 +0000 2022</t>
  </si>
  <si>
    <t>218640256</t>
  </si>
  <si>
    <t>http://pbs.twimg.com/profile_images/1501110960366317568/e8I-J1Aw_normal.png</t>
  </si>
  <si>
    <t>Lebanon, Oregon</t>
  </si>
  <si>
    <t>http://twitter.com/Lightning813/statuses/1547928487893221377</t>
  </si>
  <si>
    <t>1547928429873356804</t>
  </si>
  <si>
    <t>links2inspire</t>
  </si>
  <si>
    <t>Fri Jul 15 12:57:51 +0000 2022</t>
  </si>
  <si>
    <t>1589014806</t>
  </si>
  <si>
    <t>http://pbs.twimg.com/profile_images/1243160529826447363/8pSYnaau_normal.jpg</t>
  </si>
  <si>
    <t>http://twitter.com/links2inspire/statuses/1547928429873356804</t>
  </si>
  <si>
    <t>1547928394897039363</t>
  </si>
  <si>
    <t>SeanCGrey</t>
  </si>
  <si>
    <t>Help for any cricketer who is struggling with bowling yips - "When does a routine action become so complicated?"  https://t.co/LQJS9lB0jq… #cricket #yips #mentalhealth #golf #eft</t>
  </si>
  <si>
    <t>Fri Jul 15 12:57:43 +0000 2022</t>
  </si>
  <si>
    <t>585653608</t>
  </si>
  <si>
    <t>http://pbs.twimg.com/profile_images/720708083404652545/31qwQy_d_normal.jpg</t>
  </si>
  <si>
    <t>Fareham, England</t>
  </si>
  <si>
    <t>http://twitter.com/SeanCGrey/statuses/1547928394897039363</t>
  </si>
  <si>
    <t>{"hashtags":[{"text":"cricket","indices":[139,147]},{"text":"yips","indices":[148,153]},{"text":"mentalhealth","indices":[154,167]},{"text":"golf","indices":[168,173]},{"text":"eft","indices":[174,178]}],"symbols":[],"user_mentions":[],"urls":[{"url":"https://t.co/LQJS9lB0jq","expanded_url":"http://youtube.com/watch?v=I1ntCW","display_url":"youtube.com/watch?v=I1ntCW","indices":[114,137]}]}</t>
  </si>
  <si>
    <t>1547928372587638790</t>
  </si>
  <si>
    <t>embarkbh</t>
  </si>
  <si>
    <t>Tap the link below to read more of this mental health support letter for teens written by Mary Vanderholm, an associate clinical mental health counselor at Sunrise, a residential treatment center in Utah. @SunriseRTC 
#mentalhealth #treatments https://t.co/5OV2ep30no</t>
  </si>
  <si>
    <t>Fri Jul 15 12:57:37 +0000 2022</t>
  </si>
  <si>
    <t>1053038843480293376</t>
  </si>
  <si>
    <t>1547928223954063363</t>
  </si>
  <si>
    <t>http://pbs.twimg.com/profile_images/1378123920138629121/yKryplhM_normal.jpg</t>
  </si>
  <si>
    <t>Chandler, AZ</t>
  </si>
  <si>
    <t>http://twitter.com/embarkbh/statuses/1547928372587638790</t>
  </si>
  <si>
    <t>{"hashtags":[{"text":"mentalhealth","indices":[218,231]},{"text":"treatments","indices":[232,243]}],"symbols":[],"user_mentions":[{"screen_name":"SunriseRTC","name":"SunriseRTC","id":229256419,"id_str":"229256419","indices":[205,216]}],"urls":[{"url":"https://t.co/5OV2ep30no","expanded_url":"https://www.embarkbh.com/support/when-youre-struggling-a-mental-health-support-letter-to-teens/","display_url":"embarkbh.com/support/when-y…","indices":[244,267]}]}</t>
  </si>
  <si>
    <t>1547928326089519109</t>
  </si>
  <si>
    <t>Chilhon2016Lap</t>
  </si>
  <si>
    <t>RT @JayRuderman: "Through part of that process, I became a … better human overall."
Thank you @RyanGarcia for being honest &amp;amp; open about your #mentalhealth journey. Physical health is just as important as mental health. 
https://t.co/f2mK1JuRCH @YahooSports @KevinI</t>
  </si>
  <si>
    <t>Fri Jul 15 12:57:26 +0000 2022</t>
  </si>
  <si>
    <t>719690726641164288</t>
  </si>
  <si>
    <t>http://pbs.twimg.com/profile_images/719693004949360641/vweVq-L2_normal.jpg</t>
  </si>
  <si>
    <t>http://twitter.com/Chilhon2016Lap/statuses/1547928326089519109</t>
  </si>
  <si>
    <t>{"hashtags":[],"symbols":[],"user_mentions":[{"screen_name":"JayRuderman","name":"Jay Ruderman","id":43879159,"id_str":"43879159","indices":[3,15]},{"screen_name":"RyanGarcia","name":"RYAN GARCIA","id":1402737359737659400,"id_str":"1402737359737659394","indices":[95,106]}],"urls":[]}</t>
  </si>
  <si>
    <t>1547928323312848898</t>
  </si>
  <si>
    <t>SaraMORIScot</t>
  </si>
  <si>
    <t>Important insights on the extent to which  #COVID19 affected women - including in relation to #DomesticViolence, #mentalhealth &amp;amp; #work. https://t.co/e4HsTujOHQ</t>
  </si>
  <si>
    <t>1462328905</t>
  </si>
  <si>
    <t>http://pbs.twimg.com/profile_images/1487041664074100740/H4aLIjzm_normal.jpg</t>
  </si>
  <si>
    <t>http://twitter.com/SaraMORIScot/statuses/1547928323312848898</t>
  </si>
  <si>
    <t>{"hashtags":[{"text":"COVID19","indices":[43,51]},{"text":"DomesticViolence","indices":[94,111]},{"text":"mentalhealth","indices":[113,126]},{"text":"work","indices":[133,138]}],"symbols":[],"user_mentions":[],"urls":[{"url":"https://t.co/e4HsTujOHQ","expanded_url":"https://twitter.com/CT_resignie/status/1547898784578818048","display_url":"twitter.com/CT_resignie/st…","indices":[140,163]}]}</t>
  </si>
  <si>
    <t>1547928273744588801</t>
  </si>
  <si>
    <t>tombay86</t>
  </si>
  <si>
    <t>Massive improvement from a week ago. Starting to feel fitter n getting closer the that half marathon PB. Long way to go yet 
#mentalhealth #ukrunchat #exercise https://t.co/v6XzqXgryU</t>
  </si>
  <si>
    <t>Fri Jul 15 12:57:14 +0000 2022</t>
  </si>
  <si>
    <t>198101703</t>
  </si>
  <si>
    <t>http://pbs.twimg.com/profile_images/1046710543820746752/Ir6_lEap_normal.jpg</t>
  </si>
  <si>
    <t>http://twitter.com/tombay86/statuses/1547928273744588801</t>
  </si>
  <si>
    <t>{"hashtags":[{"text":"mentalhealth","indices":[125,138]},{"text":"ukrunchat","indices":[139,149]},{"text":"exercise","indices":[150,159]}],"symbols":[],"user_mentions":[],"urls":[],"media":[{"id":1547928267415425000,"id_str":"1547928267415425024","indices":[160,183],"media_url":"http://pbs.twimg.com/media/FXtYjtUVEAAB3b_.jpg","media_url_https":"https://pbs.twimg.com/media/FXtYjtUVEAAB3b_.jpg","url":"https://t.co/v6XzqXgryU","display_url":"pic.twitter.com/v6XzqXgryU","expanded_url":"https://twitter.com/tombay86/status/1547928273744588801/photo/1","type":"photo","sizes":{"small":{"w":314,"h":680,"resize":"fit"},"thumb":{"w":150,"h":150,"resize":"crop"},"medium":{"w":554,"h":1200,"resize":"fit"},"large":{"w":946,"h":2048,"resize":"fit"}}}]}</t>
  </si>
  <si>
    <t>1547928257168674820</t>
  </si>
  <si>
    <t>VasuBharat09</t>
  </si>
  <si>
    <t>Fri Jul 15 12:57:10 +0000 2022</t>
  </si>
  <si>
    <t>1019196341849767936</t>
  </si>
  <si>
    <t>http://pbs.twimg.com/profile_images/1547214062215241728/SfGEBf6q_normal.jpg</t>
  </si>
  <si>
    <t>Telangana</t>
  </si>
  <si>
    <t>http://twitter.com/VasuBharat09/statuses/1547928257168674820</t>
  </si>
  <si>
    <t>1547928230237048832</t>
  </si>
  <si>
    <t>cburkhart626</t>
  </si>
  <si>
    <t>Fri Jul 15 12:57:03 +0000 2022</t>
  </si>
  <si>
    <t>719708735355101184</t>
  </si>
  <si>
    <t>http://pbs.twimg.com/profile_images/719708970559139840/YwXJ7B9L_normal.jpg</t>
  </si>
  <si>
    <t>http://twitter.com/cburkhart626/statuses/1547928230237048832</t>
  </si>
  <si>
    <t>1547928143888928769</t>
  </si>
  <si>
    <t>holidopia</t>
  </si>
  <si>
    <t>𝐌𝐞𝐧𝐭𝐚𝐥 𝐇𝐞𝐚𝐥𝐭𝐡 is a serious issue and everyone needs to focus on their good physical and mental well-being.
#Traveling #holidays #adventureland #explore #MentalHealth #physical #UK #relaxed #HoliDopiaUK @holidopia https://t.co/2IpXMhELGM</t>
  </si>
  <si>
    <t>Fri Jul 15 12:56:43 +0000 2022</t>
  </si>
  <si>
    <t>1293844204045705216</t>
  </si>
  <si>
    <t>http://pbs.twimg.com/profile_images/1301181802405601280/qDlwzD2G_normal.jpg</t>
  </si>
  <si>
    <t>http://twitter.com/holidopia/statuses/1547928143888928769</t>
  </si>
  <si>
    <t>{"hashtags":[{"text":"Traveling","indices":[108,118]},{"text":"holidays","indices":[119,128]},{"text":"adventureland","indices":[129,143]},{"text":"explore","indices":[144,152]},{"text":"MentalHealth","indices":[153,166]},{"text":"physical","indices":[167,176]},{"text":"UK","indices":[177,180]},{"text":"relaxed","indices":[181,189]},{"text":"HoliDopiaUK","indices":[190,202]}],"symbols":[],"user_mentions":[{"screen_name":"holidopia","name":"Holidopia","id":1293844204045705200,"id_str":"1293844204045705216","indices":[203,213]}],"urls":[],"media":[{"id":1547928090587697200,"id_str":"1547928090587697158","indices":[214,237],"media_url":"http://pbs.twimg.com/media/FXtYZalUEAYSSq5.jpg","media_url_https":"https://pbs.twimg.com/media/FXtYZalUEAYSSq5.jpg","url":"https://t.co/2IpXMhELGM","display_url":"pic.twitter.com/2IpXMhELGM","expanded_url":"https://twitter.com/holidopia/status/1547928143888928769/photo/1","type":"photo","sizes":{"thumb":{"w":150,"h":150,"resize":"crop"},"medium":{"w":600,"h":335,"resize":"fit"},"small":{"w":600,"h":335,"resize":"fit"},"large":{"w":600,"h":335,"resize":"fit"}}}]}</t>
  </si>
  <si>
    <t>1547928102419869696</t>
  </si>
  <si>
    <t>George20806779</t>
  </si>
  <si>
    <t>We are glad to invite you all to attend the 3rd International Conference Psychiatry and Psychology disorders. which is going to be held on August 04-05,2022 as Webinar.
For more details: https://t.co/ELzlaDGf3h
#Psychiatry
#psychology
#Dementia
#Mentalhealth
#Alzheimers https://t.co/QInTuj973P</t>
  </si>
  <si>
    <t>Fri Jul 15 12:56:33 +0000 2022</t>
  </si>
  <si>
    <t>1392015152044666884</t>
  </si>
  <si>
    <t>http://pbs.twimg.com/profile_images/1541328359124107265/Q0CsbiAr_normal.jpg</t>
  </si>
  <si>
    <t>http://twitter.com/George20806779/statuses/1547928102419869696</t>
  </si>
  <si>
    <t>{"hashtags":[{"text":"Psychiatry","indices":[211,222]},{"text":"psychology","indices":[223,234]},{"text":"Dementia","indices":[235,244]},{"text":"Mentalhealth","indices":[245,258]},{"text":"Alzheimers","indices":[259,270]}],"symbols":[],"user_mentions":[],"urls":[{"url":"https://t.co/ELzlaDGf3h","expanded_url":"https://cutt.ly/dJlNg6u","display_url":"cutt.ly/dJlNg6u","indices":[187,210]}],"media":[{"id":1547928083188961300,"id_str":"1547928083188961288","indices":[271,294],"media_url":"http://pbs.twimg.com/media/FXtYY_BUUAg3ign.jpg","media_url_https":"https://pbs.twimg.com/media/FXtYY_BUUAg3ign.jpg","url":"https://t.co/QInTuj973P","display_url":"pic.twitter.com/QInTuj973P","expanded_url":"https://twitter.com/George20806779/status/1547928102419869696/photo/1","type":"photo","sizes":{"thumb":{"w":150,"h":150,"resize":"crop"},"small":{"w":680,"h":223,"resize":"fit"},"medium":{"w":855,"h":280,"resize":"fit"},"large":{"w":855,"h":280,"resize":"fit"}}}]}</t>
  </si>
  <si>
    <t>1547928072900321281</t>
  </si>
  <si>
    <t>If this describes in any way what you're going through, I want to provide some support by sharing a few thoughts fo you to keep in mind during these tough times. 🧵 
#mentalhealth #helpishere</t>
  </si>
  <si>
    <t>Fri Jul 15 12:56:26 +0000 2022</t>
  </si>
  <si>
    <t>1547927855861968899</t>
  </si>
  <si>
    <t>http://twitter.com/embarkbh/statuses/1547928072900321281</t>
  </si>
  <si>
    <t>{"hashtags":[{"text":"mentalhealth","indices":[165,178]},{"text":"helpishere","indices":[179,190]}],"symbols":[],"user_mentions":[],"urls":[]}</t>
  </si>
  <si>
    <t>1547928037580083202</t>
  </si>
  <si>
    <t>lm_himanshu</t>
  </si>
  <si>
    <t>Fri Jul 15 12:56:17 +0000 2022</t>
  </si>
  <si>
    <t>1049012019544842240</t>
  </si>
  <si>
    <t>http://pbs.twimg.com/profile_images/1547258612468240384/FeqyPH0q_normal.jpg</t>
  </si>
  <si>
    <t>http://twitter.com/lm_himanshu/statuses/1547928037580083202</t>
  </si>
  <si>
    <t>1547928004377972737</t>
  </si>
  <si>
    <t>motivaxioning</t>
  </si>
  <si>
    <t>Fri Jul 15 12:56:10 +0000 2022</t>
  </si>
  <si>
    <t>1474534083413917696</t>
  </si>
  <si>
    <t>http://pbs.twimg.com/profile_images/1474535100922609666/WIOktG7l_normal.jpg</t>
  </si>
  <si>
    <t>http://twitter.com/motivaxioning/statuses/1547928004377972737</t>
  </si>
  <si>
    <t>1547927880373374977</t>
  </si>
  <si>
    <t>MaxwellPickles</t>
  </si>
  <si>
    <t>Good morning my little slice of internet. I hope you all heave the most wonderful Friday, do something with someone you love this weekend! You are worthy and loved, and I’m proud of you. Take it sleazy 💚 #mentalhealth #selflove #jeremybearimy</t>
  </si>
  <si>
    <t>Fri Jul 15 12:55:40 +0000 2022</t>
  </si>
  <si>
    <t>521618008</t>
  </si>
  <si>
    <t>http://pbs.twimg.com/profile_images/644957786506289152/KaMa01Dt_normal.jpg</t>
  </si>
  <si>
    <t>The Tardis</t>
  </si>
  <si>
    <t>http://twitter.com/MaxwellPickles/statuses/1547927880373374977</t>
  </si>
  <si>
    <t>{"hashtags":[{"text":"mentalhealth","indices":[204,217]},{"text":"selflove","indices":[218,227]},{"text":"jeremybearimy","indices":[228,242]}],"symbols":[],"user_mentions":[],"urls":[]}</t>
  </si>
  <si>
    <t>𝘐𝘵 𝘤𝘢𝘯 𝘧𝘦𝘦𝘭 𝘴𝘰 𝘥𝘢𝘳𝘬 𝘢𝘯𝘥 𝘭𝘰𝘯𝘦𝘭𝘺 𝘸𝘩𝘦𝘯 𝘺𝘰𝘶'𝘳𝘦 𝘪𝘯 𝘵𝘩𝘢𝘵 𝘬𝘪𝘯𝘥 𝘰𝘧 𝘱𝘭𝘢𝘤𝘦. 🧵 
#mentalhealth #teenmentalhealth</t>
  </si>
  <si>
    <t>Fri Jul 15 12:55:34 +0000 2022</t>
  </si>
  <si>
    <t>1547927702883033090</t>
  </si>
  <si>
    <t>http://twitter.com/embarkbh/statuses/1547927855861968899</t>
  </si>
  <si>
    <t>{"hashtags":[{"text":"mentalhealth","indices":[69,82]},{"text":"teenmentalhealth","indices":[83,100]}],"symbols":[],"user_mentions":[],"urls":[]}</t>
  </si>
  <si>
    <t>1547927853857009665</t>
  </si>
  <si>
    <t>MikeReeseM</t>
  </si>
  <si>
    <t>154941779</t>
  </si>
  <si>
    <t>http://pbs.twimg.com/profile_images/987149128/mike_normal.jpg</t>
  </si>
  <si>
    <t>Katy,Texas,USA</t>
  </si>
  <si>
    <t>http://twitter.com/MikeReeseM/statuses/1547927853857009665</t>
  </si>
  <si>
    <t>1547927850279247872</t>
  </si>
  <si>
    <t>e_masitsa</t>
  </si>
  <si>
    <t>RT @Wairimuwraps: There's also a misconception that self love is organic. It's not. We've been raised to hate ourselves and continuously compare ourselves to other people. 
So we actually learn to love ourselves and build habits that supports that love. 
#Mentalhealth https://t.co/sWPhRZ5fHo</t>
  </si>
  <si>
    <t>Fri Jul 15 12:55:33 +0000 2022</t>
  </si>
  <si>
    <t>907590257771778048</t>
  </si>
  <si>
    <t>http://pbs.twimg.com/profile_images/1243566417666080768/UnUO_O6R_normal.jpg</t>
  </si>
  <si>
    <t>http://twitter.com/e_masitsa/statuses/1547927850279247872</t>
  </si>
  <si>
    <t>{"hashtags":[],"symbols":[],"user_mentions":[{"screen_name":"Wairimuwraps","name":"Gacúngwa ღ","id":937779284,"id_str":"937779284","indices":[3,16]}],"urls":[]}</t>
  </si>
  <si>
    <t>1547927795619155969</t>
  </si>
  <si>
    <t>positibo1109</t>
  </si>
  <si>
    <t>https://t.co/Wl3DINq9Rc
#mentalhealth
#hashwebinar</t>
  </si>
  <si>
    <t>Fri Jul 15 12:55:20 +0000 2022</t>
  </si>
  <si>
    <t>964863364345163777</t>
  </si>
  <si>
    <t>http://pbs.twimg.com/profile_images/1546724404641480705/_q5yAFwY_normal.jpg</t>
  </si>
  <si>
    <t>http://twitter.com/positibo1109/statuses/1547927795619155969</t>
  </si>
  <si>
    <t>{"hashtags":[{"text":"mentalhealth","indices":[25,38]},{"text":"hashwebinar","indices":[39,51]}],"symbols":[],"user_mentions":[],"urls":[{"url":"https://t.co/Wl3DINq9Rc","expanded_url":"https://blog.opencounseling.com/hotlines-ph/","display_url":"blog.opencounseling.com/hotlines-ph/","indices":[0,23]}]}</t>
  </si>
  <si>
    <t>1547927780423188480</t>
  </si>
  <si>
    <t>LovePRLondon</t>
  </si>
  <si>
    <t>Our expert @NoelMcDermott gives his thoughts on the damaging effects of embarrassing children around bodily functions in this feature for @YahooLifeUK:  https://t.co/8dWU00or24 #schools #children #mentalhealth #parenting</t>
  </si>
  <si>
    <t>Fri Jul 15 12:55:16 +0000 2022</t>
  </si>
  <si>
    <t>532291419</t>
  </si>
  <si>
    <t>http://pbs.twimg.com/profile_images/1922658675/FB-LOVE-PR-_normal.png</t>
  </si>
  <si>
    <t>http://twitter.com/LovePRLondon/statuses/1547927780423188480</t>
  </si>
  <si>
    <t>{"hashtags":[{"text":"schools","indices":[177,185]},{"text":"children","indices":[186,195]},{"text":"mentalhealth","indices":[196,209]},{"text":"parenting","indices":[210,220]}],"symbols":[],"user_mentions":[{"screen_name":"NoelMcDermott","name":"Noel McDermott","id":80085403,"id_str":"80085403","indices":[11,25]},{"screen_name":"YahooLifeUK","name":"Yahoo Life UK","id":166141649,"id_str":"166141649","indices":[138,150]}],"urls":[{"url":"https://t.co/8dWU00or24","expanded_url":"https://uk.style.yahoo.com/parents-paying-doctors-note-kids-loo-lessons-112608133.html","display_url":"uk.style.yahoo.com/parents-paying…","indices":[153,176]}]}</t>
  </si>
  <si>
    <t>1547927743286747136</t>
  </si>
  <si>
    <t>bravohotelalpha</t>
  </si>
  <si>
    <t>RT @dlhampton: Failure IS part of success and happiness. 😮😉😊 https://t.co/zSH5pl6VUn  
#failure #success #inspiration #motivation #quote  #bball #basketball #FridayFeeling #FridayReads #Fridayvibes #MichaelJordon #inspiration #quoteoftheday #mentalhealth #depression #FridayMotivation #quote https://t.co/b49aWsjbJq</t>
  </si>
  <si>
    <t>Fri Jul 15 12:55:07 +0000 2022</t>
  </si>
  <si>
    <t>100857770</t>
  </si>
  <si>
    <t>http://pbs.twimg.com/profile_images/1270793746326654978/gCmOon-J_normal.jpg</t>
  </si>
  <si>
    <t>Sussex By The Sea !</t>
  </si>
  <si>
    <t>http://twitter.com/bravohotelalpha/statuses/1547927743286747136</t>
  </si>
  <si>
    <t>{"hashtags":[{"text":"failure","indices":[88,96]},{"text":"success","indices":[97,105]},{"text":"inspiration","indices":[106,118]},{"text":"motivation","indices":[119,130]},{"text":"quote","indices":[131,137]}],"symbols":[],"user_mentions":[{"screen_name":"dlhampton","name":"Debbie Hampton","id":16275858,"id_str":"16275858","indices":[3,13]}],"urls":[{"url":"https://t.co/zSH5pl6VUn","expanded_url":"https://buff.ly/3bac4eu","display_url":"buff.ly/3bac4eu","indices":[61,84]}]}</t>
  </si>
  <si>
    <t>1547927716992667651</t>
  </si>
  <si>
    <t>RiverChem</t>
  </si>
  <si>
    <t>Fri Jul 15 12:55:01 +0000 2022</t>
  </si>
  <si>
    <t>942423152348540928</t>
  </si>
  <si>
    <t>http://pbs.twimg.com/profile_images/942427706838446080/-w2bSb4i_normal.jpg</t>
  </si>
  <si>
    <t>http://twitter.com/RiverChem/statuses/1547927716992667651</t>
  </si>
  <si>
    <t>1547927711707832320</t>
  </si>
  <si>
    <t>sansad_tv</t>
  </si>
  <si>
    <t>#Depression बड़ी बीमारी का कारण बन सकता है। तनाव के क्या हैं लक्षण? तनाव दूर करने के लिए क्या करें उपाय?
डॉक्टरों से जानिए अपने सवालों के जवाब
'आयुष्मान भव'
शनिवार दोपहर 1 बजे #SansadTV पर लाइव
#mentalhealth https://t.co/YXxvbW7gIX</t>
  </si>
  <si>
    <t>Fri Jul 15 12:55:00 +0000 2022</t>
  </si>
  <si>
    <t>1425782074556895234</t>
  </si>
  <si>
    <t>http://pbs.twimg.com/profile_images/1491282367952031744/6UeobHza_normal.png</t>
  </si>
  <si>
    <t>http://twitter.com/sansad_tv/statuses/1547927711707832320</t>
  </si>
  <si>
    <t>{"hashtags":[{"text":"Depression","indices":[0,11]},{"text":"SansadTV","indices":[179,188]},{"text":"mentalhealth","indices":[198,211]}],"symbols":[],"user_mentions":[],"urls":[],"media":[{"id":1547915098294927400,"id_str":"1547915098294927365","indices":[212,235],"media_url":"http://pbs.twimg.com/media/FXtubqKVEAMjOoL.jpg","media_url_https":"https://pbs.twimg.com/media/FXtubqKVEAMjOoL.jpg","url":"https://t.co/YXxvbW7gIX","display_url":"pic.twitter.com/YXxvbW7gIX","expanded_url":"https://twitter.com/sansad_tv/status/1547927711707832320/video/1","type":"photo","sizes":{"thumb":{"w":150,"h":150,"resize":"crop"},"large":{"w":640,"h":360,"resize":"fit"},"medium":{"w":640,"h":360,"resize":"fit"},"small":{"w":640,"h":360,"resize":"fit"}}}]}</t>
  </si>
  <si>
    <t>𝘐 𝘴𝘩𝘰𝘶𝘭𝘥 𝘣𝘦 𝘢𝘣𝘭𝘦 𝘵𝘰 𝘥𝘰 𝘣𝘦𝘵𝘵𝘦𝘳. 𝘕𝘰 𝘰𝘯𝘦 𝘤𝘢𝘳𝘦𝘴.” 𝘐𝘵’𝘴 𝘩𝘢𝘳𝘥 𝘯𝘰𝘵 𝘵𝘰 𝘴𝘱𝘪𝘳𝘢𝘭 𝘪𝘯𝘵𝘰 𝘵𝘩𝘦𝘴𝘦 𝘵𝘩𝘰𝘶𝘨𝘩𝘵𝘴 𝘶𝘯𝘵𝘪𝘭 𝘺𝘰𝘶’𝘳𝘦 𝘫𝘶𝘴𝘵 𝘮𝘢𝘳𝘪𝘯𝘢𝘵𝘪𝘯𝘨 𝘪𝘯 𝘺𝘰𝘶𝘳 𝘮𝘪𝘴𝘦𝘳𝘺. 🧵 #mentalhealth #ItsOkayToNotBeOkay</t>
  </si>
  <si>
    <t>Fri Jul 15 12:54:58 +0000 2022</t>
  </si>
  <si>
    <t>1547927615196917763</t>
  </si>
  <si>
    <t>http://twitter.com/embarkbh/statuses/1547927702883033090</t>
  </si>
  <si>
    <t>{"hashtags":[{"text":"mentalhealth","indices":[137,150]},{"text":"ItsOkayToNotBeOkay","indices":[151,170]}],"symbols":[],"user_mentions":[],"urls":[]}</t>
  </si>
  <si>
    <t>1547927644544516099</t>
  </si>
  <si>
    <t>Leannex89x</t>
  </si>
  <si>
    <t>RT @mypsychiclilly: #fridayfeeling #fridayfeels #tgif #fridaymorning #fridayreads #fridaymood #itsokaynottobeokay #itsok #mentalhealth #mentalhealthmatters #mentalhealthawareness #mentalhealthsupport https://t.co/LuJ5hQENPr</t>
  </si>
  <si>
    <t>Fri Jul 15 12:54:44 +0000 2022</t>
  </si>
  <si>
    <t>123206070</t>
  </si>
  <si>
    <t>http://pbs.twimg.com/profile_images/1524386911183417345/FOKiJw4v_normal.jpg</t>
  </si>
  <si>
    <t>Kingston Upon Hull</t>
  </si>
  <si>
    <t>http://twitter.com/Leannex89x/statuses/1547927644544516099</t>
  </si>
  <si>
    <t>{"hashtags":[{"text":"fridayfeeling","indices":[20,34]},{"text":"fridayfeels","indices":[35,47]},{"text":"tgif","indices":[48,53]},{"text":"fridaymorning","indices":[54,68]},{"text":"fridayreads","indices":[69,81]},{"text":"fridaymood","indices":[82,93]},{"text":"itsokaynottobeokay","indices":[94,113]},{"text":"itsok","indices":[114,120]},{"text":"mentalhealth","indices":[121,134]}],"symbols":[],"user_mentions":[{"screen_name":"mypsychiclilly","name":"🔮 Psychic Lilly 💫","id":3597576437,"id_str":"3597576437","indices":[3,18]}],"urls":[]}</t>
  </si>
  <si>
    <t>𝘞𝘩𝘦𝘯 𝘭𝘪𝘧𝘦 𝘪𝘴 𝘰𝘷𝘦𝘳𝘸𝘩𝘦𝘭𝘮𝘪𝘯𝘨,𝘥𝘪𝘧𝘧𝘪𝘤𝘶𝘭𝘵 𝘦𝘮𝘰𝘵𝘪𝘰𝘯𝘴 𝘰𝘧𝘵𝘦𝘯 𝘤𝘰𝘮𝘦 𝘸𝘪𝘵𝘩 𝘴𝘩𝘢𝘮𝘪𝘯𝘨 𝘵𝘩𝘰𝘶𝘨𝘩𝘵𝘴 𝘰𝘧 “𝘐’𝘮 𝘯𝘰𝘵 𝘦𝘯𝘰𝘶𝘨𝘩.𝘐 𝘴𝘩𝘰𝘶𝘭𝘥𝘯’𝘵 𝘣𝘦 𝘴𝘵𝘳𝘶𝘨𝘨𝘭𝘪𝘯𝘨 𝘸𝘪𝘵𝘩 𝘵𝘩𝘪𝘴.🧵 
#mentalhealth #ItsOkayToNotBeOkay</t>
  </si>
  <si>
    <t>Fri Jul 15 12:54:37 +0000 2022</t>
  </si>
  <si>
    <t>1547914561470095362</t>
  </si>
  <si>
    <t>http://twitter.com/embarkbh/statuses/1547927615196917763</t>
  </si>
  <si>
    <t>{"hashtags":[{"text":"mentalhealth","indices":[136,149]},{"text":"ItsOkayToNotBeOkay","indices":[150,169]}],"symbols":[],"user_mentions":[],"urls":[]}</t>
  </si>
  <si>
    <t>1547927584461074432</t>
  </si>
  <si>
    <t>Fri Jul 15 12:54:29 +0000 2022</t>
  </si>
  <si>
    <t>http://twitter.com/Smokey_97ttv/statuses/1547927584461074432</t>
  </si>
  <si>
    <t>1547927570733182976</t>
  </si>
  <si>
    <t>JillDStinson</t>
  </si>
  <si>
    <t>Fri Jul 15 12:54:26 +0000 2022</t>
  </si>
  <si>
    <t>1319316031316348932</t>
  </si>
  <si>
    <t>http://pbs.twimg.com/profile_images/1319316467184226304/jFfKPmVb_normal.jpg</t>
  </si>
  <si>
    <t>http://twitter.com/JillDStinson/statuses/1547927570733182976</t>
  </si>
  <si>
    <t>1547927522825756672</t>
  </si>
  <si>
    <t>ZetaJonesed</t>
  </si>
  <si>
    <t>Fri Jul 15 12:54:15 +0000 2022</t>
  </si>
  <si>
    <t>117131217</t>
  </si>
  <si>
    <t>http://pbs.twimg.com/profile_images/1430326098575990787/IGvOxIE5_normal.jpg</t>
  </si>
  <si>
    <t>http://twitter.com/ZetaJonesed/statuses/1547927522825756672</t>
  </si>
  <si>
    <t>1547927507806015488</t>
  </si>
  <si>
    <t>sostostress</t>
  </si>
  <si>
    <t>So how do #vacations increase #happiness?
. they give us a brain break
. they reduce #stress
. they improve family connections
Infographic on vacationing and #mentalhealth. https://t.co/O4zFsJyWXi
A presentation on #Resiliency for your team, Let's Talk!
#vacationdeprivation https://t.co/isNXyMJ0Ao</t>
  </si>
  <si>
    <t>Fri Jul 15 12:54:11 +0000 2022</t>
  </si>
  <si>
    <t>227786926</t>
  </si>
  <si>
    <t>http://pbs.twimg.com/profile_images/1511684249321193474/9wuLVloT_normal.jpg</t>
  </si>
  <si>
    <t>http://twitter.com/sostostress/statuses/1547927507806015488</t>
  </si>
  <si>
    <t>{"hashtags":[{"text":"vacations","indices":[10,20]},{"text":"happiness","indices":[30,40]},{"text":"stress","indices":[85,92]},{"text":"mentalhealth","indices":[159,172]},{"text":"Resiliency","indices":[217,228]},{"text":"vacationdeprivation","indices":[256,276]}],"symbols":[],"user_mentions":[],"urls":[{"url":"https://t.co/O4zFsJyWXi","expanded_url":"https://worksmartlivesmart.com/mental-health-infographics/","display_url":"worksmartlivesmart.com/mental-health-…","indices":[174,197]}],"media":[{"id":1547926881671950300,"id_str":"1547926881671950336","indices":[277,300],"media_url":"http://pbs.twimg.com/media/FXtXTDBVsAAk4KB.jpg","media_url_https":"https://pbs.twimg.com/media/FXtXTDBVsAAk4KB.jpg","url":"https://t.co/isNXyMJ0Ao","display_url":"pic.twitter.com/isNXyMJ0Ao","expanded_url":"https://twitter.com/sostostress/status/1547927507806015488/photo/1","type":"photo","sizes":{"thumb":{"w":150,"h":150,"resize":"crop"},"large":{"w":759,"h":2048,"resize":"fit"},"small":{"w":252,"h":680,"resize":"fit"},"medium":{"w":444,"h":1200,"resize":"fit"}}}]}</t>
  </si>
  <si>
    <t>1547927487711043584</t>
  </si>
  <si>
    <t>RT @dlhampton: You Are Enough! https://t.co/NyySE4ygyk
By adjusting my expectations and purposefully looking for #abundance instead of focusing on lack, less becomes more. More joy. More peace. More #gratitude.
#mentalhealth #selflove #thankful #Fridayfeeling #Fridayvibes #Fridaymorning https://t.co/i5YVn5PS9E</t>
  </si>
  <si>
    <t>Fri Jul 15 12:54:06 +0000 2022</t>
  </si>
  <si>
    <t>http://twitter.com/bravohotelalpha/statuses/1547927487711043584</t>
  </si>
  <si>
    <t>{"hashtags":[{"text":"abundance","indices":[114,124]}],"symbols":[],"user_mentions":[{"screen_name":"dlhampton","name":"Debbie Hampton","id":16275858,"id_str":"16275858","indices":[3,13]}],"urls":[{"url":"https://t.co/NyySE4ygyk","expanded_url":"https://buff.ly/3CiD7yV","display_url":"buff.ly/3CiD7yV","indices":[31,54]}]}</t>
  </si>
  <si>
    <t>1547927479116898311</t>
  </si>
  <si>
    <t>mypsychiclilly</t>
  </si>
  <si>
    <t>#fridayfeeling #fridayfeels #tgif #fridaymorning #fridayreads #fridaymood #itsokaynottobeokay #itsok #mentalhealth #mentalhealthmatters #mentalhealthawareness #mentalhealthsupport https://t.co/LuJ5hQENPr</t>
  </si>
  <si>
    <t>Fri Jul 15 12:54:04 +0000 2022</t>
  </si>
  <si>
    <t>3597576437</t>
  </si>
  <si>
    <t>http://pbs.twimg.com/profile_images/1478184574588964864/W9lSG4ac_normal.jpg</t>
  </si>
  <si>
    <t>MI</t>
  </si>
  <si>
    <t>http://twitter.com/mypsychiclilly/statuses/1547927479116898311</t>
  </si>
  <si>
    <t>{"hashtags":[{"text":"fridayfeeling","indices":[0,14]},{"text":"fridayfeels","indices":[15,27]},{"text":"tgif","indices":[28,33]},{"text":"fridaymorning","indices":[34,48]},{"text":"fridayreads","indices":[49,61]},{"text":"fridaymood","indices":[62,73]},{"text":"itsokaynottobeokay","indices":[74,93]},{"text":"itsok","indices":[94,100]},{"text":"mentalhealth","indices":[101,114]},{"text":"mentalhealthmatters","indices":[115,135]},{"text":"mentalhealthawareness","indices":[136,158]},{"text":"mentalhealthsupport","indices":[159,179]}],"symbols":[],"user_mentions":[],"urls":[],"media":[{"id":1547927461295300600,"id_str":"1547927461295300608","indices":[180,203],"media_url":"http://pbs.twimg.com/media/FXtX0ySUIAAMzV2.jpg","media_url_https":"https://pbs.twimg.com/media/FXtX0ySUIAAMzV2.jpg","url":"https://t.co/LuJ5hQENPr","display_url":"pic.twitter.com/LuJ5hQENPr","expanded_url":"https://twitter.com/mypsychiclilly/status/1547927479116898311/photo/1","type":"photo","sizes":{"thumb":{"w":150,"h":150,"resize":"crop"},"medium":{"w":1200,"h":1200,"resize":"fit"},"large":{"w":1440,"h":1440,"resize":"fit"},"small":{"w":680,"h":680,"resize":"fit"}}}]}</t>
  </si>
  <si>
    <t>1547927447160532992</t>
  </si>
  <si>
    <t>timlriley</t>
  </si>
  <si>
    <t>RT @poppygibsonuk: 'Pupils who are gender-diverse may face difficulties that can negatively impact their #mentalHealth &amp;amp; #wellbeing' ♥️A huge thank you to the brilliant @BuddinRhiannon for a thoughtful contribution on supporting the #GenderDiverse pupils for my new book #PrimaryTeacherSolutions 📗</t>
  </si>
  <si>
    <t>Fri Jul 15 12:53:57 +0000 2022</t>
  </si>
  <si>
    <t>33194218</t>
  </si>
  <si>
    <t>http://pbs.twimg.com/profile_images/1539985769078657024/aDB-1UOX_normal.jpg</t>
  </si>
  <si>
    <t>Omaha , Nebraska, USA</t>
  </si>
  <si>
    <t>http://twitter.com/timlriley/statuses/1547927447160532992</t>
  </si>
  <si>
    <t>{"hashtags":[{"text":"mentalHealth","indices":[105,118]},{"text":"wellbeing","indices":[125,135]}],"symbols":[],"user_mentions":[{"screen_name":"poppygibsonuk","name":"Dr Poppy Gibson","id":3001322779,"id_str":"3001322779","indices":[3,17]}],"urls":[]}</t>
  </si>
  <si>
    <t>1547927377333760002</t>
  </si>
  <si>
    <t>nisharai_ggc</t>
  </si>
  <si>
    <t>Kudos for this effort and indeed have seen in many cases how effectively and efficiently all have worked for proper mediation.. This is such welcome step to reduce litigation and reduce #mentalhealth for many.. Engaging with stake holders and experts to give redressal is so good https://t.co/wOiSNoKpmQ</t>
  </si>
  <si>
    <t>Fri Jul 15 12:53:40 +0000 2022</t>
  </si>
  <si>
    <t>821289831070240770</t>
  </si>
  <si>
    <t>http://pbs.twimg.com/profile_images/1531151711938936833/hA2Mtt0G_normal.jpg</t>
  </si>
  <si>
    <t>http://twitter.com/nisharai_ggc/statuses/1547927377333760002</t>
  </si>
  <si>
    <t>{"hashtags":[{"text":"mentalhealth","indices":[186,199]}],"symbols":[],"user_mentions":[],"urls":[{"url":"https://t.co/wOiSNoKpmQ","expanded_url":"https://twitter.com/noidapolice/status/1547869394977533952","display_url":"twitter.com/noidapolice/st…","indices":[280,303]}]}</t>
  </si>
  <si>
    <t>1547927333515890690</t>
  </si>
  <si>
    <t>TempleIsraelNR</t>
  </si>
  <si>
    <t>RT @WJCSWestchester: A new #mentalhealth crisis #hotline is being launched: the 988 Suicide &amp;amp; Crisis Hotline. By dialing or texting 988, people who are experiencing emotional distress, substance use issues, or suicidal thoughts will be connected to mental health professionals. https://t.co/Xgeuj3hnBq</t>
  </si>
  <si>
    <t>Fri Jul 15 12:53:30 +0000 2022</t>
  </si>
  <si>
    <t>87751675</t>
  </si>
  <si>
    <t>http://pbs.twimg.com/profile_images/771331673/tinrsquare_normal.jpg</t>
  </si>
  <si>
    <t>New Rochelle, NY</t>
  </si>
  <si>
    <t>http://twitter.com/TempleIsraelNR/statuses/1547927333515890690</t>
  </si>
  <si>
    <t>{"hashtags":[{"text":"mentalhealth","indices":[27,40]},{"text":"hotline","indices":[48,56]}],"symbols":[],"user_mentions":[{"screen_name":"WJCSWestchester","name":"Westchester Jewish Community Services","id":852224070032781300,"id_str":"852224070032781312","indices":[3,19]}],"urls":[]}</t>
  </si>
  <si>
    <t>1547927282324426752</t>
  </si>
  <si>
    <t>mattfoster2010</t>
  </si>
  <si>
    <t>RT @melanie_korach: Way of Light 
Today is a new day. 
Own it. 
Push the clouds away.
Let the world know 
you’re a lot stronger 
today than you were 
yesterday! 
Fly high. Aim for the sun. 
Share your light with 
everyone!
M. Korach #StarfishClub #mentalhealth https://t.co/NwQNTX62EA</t>
  </si>
  <si>
    <t>Fri Jul 15 12:53:17 +0000 2022</t>
  </si>
  <si>
    <t>120749732</t>
  </si>
  <si>
    <t>http://pbs.twimg.com/profile_images/1543953583393079299/TJvK-kvL_normal.jpg</t>
  </si>
  <si>
    <t xml:space="preserve">folkestone, kent, UK </t>
  </si>
  <si>
    <t>http://twitter.com/mattfoster2010/statuses/1547927282324426752</t>
  </si>
  <si>
    <t>{"hashtags":[],"symbols":[],"user_mentions":[{"screen_name":"melanie_korach","name":"Melanie Korach🇨🇦","id":865238462538141700,"id_str":"865238462538141697","indices":[3,18]}],"urls":[]}</t>
  </si>
  <si>
    <t>1547927239127285762</t>
  </si>
  <si>
    <t>OzkanFarida</t>
  </si>
  <si>
    <t>Fri Jul 15 12:53:07 +0000 2022</t>
  </si>
  <si>
    <t>1453749795756158985</t>
  </si>
  <si>
    <t>http://pbs.twimg.com/profile_images/1541418998641950722/KswsLCI7_normal.jpg</t>
  </si>
  <si>
    <t>http://twitter.com/OzkanFarida/statuses/1547927239127285762</t>
  </si>
  <si>
    <t>1547927232370200577</t>
  </si>
  <si>
    <t>Yojmto</t>
  </si>
  <si>
    <t>RT @JohnFuggles: Okay, so not content with driving ambulances to Ukraine I am now doing something a little shorter, but more energetic.  Please help support those fleeing Ukraine with Mental Health issues
https://t.co/V9FSGIn7o6
#ukrainecrisis #mentalhealth #mind #emergency #threepeaks #walking https://t.co/1Rmtqys97X</t>
  </si>
  <si>
    <t>Fri Jul 15 12:53:05 +0000 2022</t>
  </si>
  <si>
    <t>1458897848624422922</t>
  </si>
  <si>
    <t>http://pbs.twimg.com/profile_images/1501112653904818176/U81nfZhe_normal.jpg</t>
  </si>
  <si>
    <t>http://twitter.com/Yojmto/statuses/1547927232370200577</t>
  </si>
  <si>
    <t>{"hashtags":[],"symbols":[],"user_mentions":[{"screen_name":"JohnFuggles","name":"John Fuggles","id":928251549192769500,"id_str":"928251549192769536","indices":[3,15]}],"urls":[]}</t>
  </si>
  <si>
    <t>1547927223423754240</t>
  </si>
  <si>
    <t>bernieborges</t>
  </si>
  <si>
    <t>"In an American Psychological Association poll, nearly half of respondents said they feel anxious about returning to in-person interaction." Via @thrive
https://t.co/9oZu2DRNbh
#modernwork #workplace #mentalhealth</t>
  </si>
  <si>
    <t>Fri Jul 15 12:53:03 +0000 2022</t>
  </si>
  <si>
    <t>9144332</t>
  </si>
  <si>
    <t>http://pbs.twimg.com/profile_images/1469094124745809928/0EQfnKAz_normal.jpg</t>
  </si>
  <si>
    <t>Tampa Bay, FL</t>
  </si>
  <si>
    <t>http://twitter.com/bernieborges/statuses/1547927223423754240</t>
  </si>
  <si>
    <t>{"hashtags":[{"text":"modernwork","indices":[179,190]},{"text":"workplace","indices":[191,201]},{"text":"mentalhealth","indices":[202,215]}],"symbols":[],"user_mentions":[{"screen_name":"thrive","name":"Thrive","id":2317939272,"id_str":"2317939272","indices":[145,152]}],"urls":[{"url":"https://t.co/9oZu2DRNbh","expanded_url":"https://thriveglobal.com/stories/return-work-anxiety-worry-uncertainty-curiosity-deloitte/","display_url":"thriveglobal.com/stories/return…","indices":[154,177]}]}</t>
  </si>
  <si>
    <t>1547927184115142656</t>
  </si>
  <si>
    <t>Mentalh92212641</t>
  </si>
  <si>
    <t>Join the best Mental Health #Conference 2022, 14th Worldwide Forum on #MentalHealth &amp;amp; #Psychiatry scheduled on November 21-22, 2022, Rome, Italy. We invite all innovative and energetic researchers to take part in this event and help us to make a huge success. https://t.co/0ZNXAjHQYy</t>
  </si>
  <si>
    <t>Fri Jul 15 12:52:54 +0000 2022</t>
  </si>
  <si>
    <t>1531970299285340161</t>
  </si>
  <si>
    <t>http://pbs.twimg.com/profile_images/1531970616395702272/sMT1CZgk_normal.jpg</t>
  </si>
  <si>
    <t>http://twitter.com/Mentalh92212641/statuses/1547927184115142656</t>
  </si>
  <si>
    <t>{"hashtags":[{"text":"Conference","indices":[28,39]},{"text":"MentalHealth","indices":[70,83]},{"text":"Psychiatry","indices":[90,101]}],"symbols":[],"user_mentions":[],"urls":[],"media":[{"id":1547926888576057300,"id_str":"1547926888576057345","indices":[264,287],"media_url":"http://pbs.twimg.com/media/FXtXTcvaAAEnClW.jpg","media_url_https":"https://pbs.twimg.com/media/FXtXTcvaAAEnClW.jpg","url":"https://t.co/0ZNXAjHQYy","display_url":"pic.twitter.com/0ZNXAjHQYy","expanded_url":"https://twitter.com/Mentalh92212641/status/1547927184115142656/photo/1","type":"photo","sizes":{"thumb":{"w":150,"h":150,"resize":"crop"},"medium":{"w":742,"h":243,"resize":"fit"},"small":{"w":680,"h":223,"resize":"fit"},"large":{"w":742,"h":243,"resize":"fit"}}}]}</t>
  </si>
  <si>
    <t>1547927101134622722</t>
  </si>
  <si>
    <t>MandateHealthNG</t>
  </si>
  <si>
    <t>We #Hosted #PeerLearning session of @csocapacityng with @DRACNigeria @Neemfoundation @HangeSolomon1 in attendance Discuss lead by @ochehot #MentalHealthInWorkPlace
#MentalHealth
#MentalHealthMatters
@EUinNigeria @WorkplaceMeta @UnitedGMH  @ngBritish @USAIDGH @hybridhsegroup #UN https://t.co/9MXp5OUpVG</t>
  </si>
  <si>
    <t>Fri Jul 15 12:52:34 +0000 2022</t>
  </si>
  <si>
    <t>3947093835</t>
  </si>
  <si>
    <t>http://pbs.twimg.com/profile_images/653941884260233216/A7B6HOVW_normal.png</t>
  </si>
  <si>
    <t>Nigeria, Africa</t>
  </si>
  <si>
    <t>http://twitter.com/MandateHealthNG/statuses/1547927101134622722</t>
  </si>
  <si>
    <t>{"hashtags":[{"text":"Hosted","indices":[3,10]},{"text":"PeerLearning","indices":[11,24]},{"text":"MentalHealthInWorkPlace","indices":[139,163]},{"text":"MentalHealth","indices":[165,178]},{"text":"MentalHealthMatters","indices":[179,199]},{"text":"UN","indices":[277,280]}],"symbols":[],"user_mentions":[{"screen_name":"csocapacityng","name":"CSO CAPACITY NG","id":1242004452799844400,"id_str":"1242004452799844353","indices":[36,50]},{"screen_name":"DRACNigeria","name":"Disability Rights Advocacy Center","id":1649586846,"id_str":"1649586846","indices":[56,68]},{"screen_name":"Neemfoundation","name":"@NeemFoundation","id":2194593331,"id_str":"2194593331","indices":[69,84]},{"screen_name":"HangeSolomon1","name":"Hange Solomon","id":1542107802549862400,"id_str":"1542107802549862401","indices":[85,99]},{"screen_name":"ochehot","name":"Ocheho ThankGod","id":1712860352,"id_str":"1712860352","indices":[130,138]},{"screen_name":"EUinNigeria","name":"EU in Nigeria 🇪🇺🇳🇬","id":768113964123381800,"id_str":"768113964123381760","indices":[201,213]},{"screen_name":"WorkplaceMeta","name":"Workplace from Meta","id":751054209345347600,"id_str":"751054209345347585","indices":[214,228]},{"screen_name":"UnitedGMH","name":"United for Global Mental Health","id":1011639364881977300,"id_str":"1011639364881977344","indices":[229,239]},{"screen_name":"ngBritish","name":"British Council","id":149067596,"id_str":"149067596","indices":[241,251]},{"screen_name":"USAIDGH","name":"USAID Global Health","id":152866991,"id_str":"152866991","indices":[252,260]},{"screen_name":"hybridhsegroup","name":"Hybrid Group","id":621141218,"id_str":"621141218","indices":[261,276]}],"urls":[],"media":[{"id":1547920903459090400,"id_str":"1547920903459090432","indices":[281,304],"media_url":"http://pbs.twimg.com/media/FXtR3EcUsAA4iqw.jpg","media_url_https":"https://pbs.twimg.com/media/FXtR3EcUsAA4iqw.jpg","url":"https://t.co/9MXp5OUpVG","display_url":"pic.twitter.com/9MXp5OUpVG","expanded_url":"https://twitter.com/MandateHealthNG/status/1547927101134622722/photo/1","type":"photo","sizes":{"small":{"w":680,"h":383,"resize":"fit"},"thumb":{"w":150,"h":150,"resize":"crop"},"large":{"w":2048,"h":1155,"resize":"fit"},"medium":{"w":1200,"h":676,"resize":"fit"}}}]}</t>
  </si>
  <si>
    <t>1547927094843154435</t>
  </si>
  <si>
    <t>SelinaOgletree</t>
  </si>
  <si>
    <t>Fri Jul 15 12:52:33 +0000 2022</t>
  </si>
  <si>
    <t>4237964233</t>
  </si>
  <si>
    <t>http://pbs.twimg.com/profile_images/1534928435499483136/qusjRwYv_normal.jpg</t>
  </si>
  <si>
    <t>Oklahoma, USA</t>
  </si>
  <si>
    <t>http://twitter.com/SelinaOgletree/statuses/1547927094843154435</t>
  </si>
  <si>
    <t>1547927085288591360</t>
  </si>
  <si>
    <t>greatlifepsych</t>
  </si>
  <si>
    <t>Great book available on Amazon.
The ups and downs and challenges we face and strategies to overcome these challenges are well documented throughout this book.
#Mentalhealth 
#MentalHealthMatters 
#MentalHealthAwareness 
Buy on Amazon
https://t.co/PMtDo1auxn https://t.co/8FT5PF3Vyr</t>
  </si>
  <si>
    <t>Fri Jul 15 12:52:30 +0000 2022</t>
  </si>
  <si>
    <t>414074399</t>
  </si>
  <si>
    <t>http://pbs.twimg.com/profile_images/1403801299427024901/xncKfKNn_normal.jpg</t>
  </si>
  <si>
    <t>Sherwood Park AB; Vancouver BC</t>
  </si>
  <si>
    <t>http://twitter.com/greatlifepsych/statuses/1547927085288591360</t>
  </si>
  <si>
    <t>{"hashtags":[{"text":"Mentalhealth","indices":[160,173]},{"text":"MentalHealthMatters","indices":[175,195]},{"text":"MentalHealthAwareness","indices":[197,219]}],"symbols":[],"user_mentions":[],"urls":[{"url":"https://t.co/PMtDo1auxn","expanded_url":"https://amzn.to/3rmxqNi","display_url":"amzn.to/3rmxqNi","indices":[236,259]}],"media":[{"id":1547926911308812300,"id_str":"1547926911308812288","indices":[260,283],"media_url":"http://pbs.twimg.com/ext_tw_video_thumb/1547926911308812288/pu/img/5-Oj1PtsIiUy0J_2.jpg","media_url_https":"https://pbs.twimg.com/ext_tw_video_thumb/1547926911308812288/pu/img/5-Oj1PtsIiUy0J_2.jpg","url":"https://t.co/8FT5PF3Vyr","display_url":"pic.twitter.com/8FT5PF3Vyr","expanded_url":"https://twitter.com/greatlifepsych/status/1547927085288591360/video/1","type":"photo","sizes":{"thumb":{"w":150,"h":150,"resize":"crop"},"large":{"w":1920,"h":1068,"resize":"fit"},"medium":{"w":1200,"h":668,"resize":"fit"},"small":{"w":680,"h":378,"resize":"fit"}}}]}</t>
  </si>
  <si>
    <t>1547927067873857537</t>
  </si>
  <si>
    <t>PreventionJobs</t>
  </si>
  <si>
    <t>MA (Medical Assistant) Care Coordinator - Suicide Prevention. Phoenix Children's Hospital. Arizona.
#suicideprevention #mentalhealth #jobsearch #jobposting #careers #employment #nowhiring #jobseekers #jobopening
https://t.co/XfUD5vy2Fh</t>
  </si>
  <si>
    <t>Fri Jul 15 12:52:26 +0000 2022</t>
  </si>
  <si>
    <t>1547632533537300480</t>
  </si>
  <si>
    <t>http://pbs.twimg.com/profile_images/1547637194386333697/ezoSPC7P_normal.jpg</t>
  </si>
  <si>
    <t>http://twitter.com/PreventionJobs/statuses/1547927067873857537</t>
  </si>
  <si>
    <t>{"hashtags":[{"text":"suicideprevention","indices":[101,119]},{"text":"mentalhealth","indices":[120,133]},{"text":"jobsearch","indices":[134,144]},{"text":"jobposting","indices":[145,156]},{"text":"careers","indices":[157,165]},{"text":"employment","indices":[166,177]},{"text":"nowhiring","indices":[178,188]},{"text":"jobseekers","indices":[189,200]},{"text":"jobopening","indices":[201,212]}],"symbols":[],"user_mentions":[],"urls":[{"url":"https://t.co/XfUD5vy2Fh","expanded_url":"https://careers.phoenixchildrens.com/Positions/Posting/676660","display_url":"careers.phoenixchildrens.com/Positions/Post…","indices":[214,237]}]}</t>
  </si>
  <si>
    <t>1547927064241614855</t>
  </si>
  <si>
    <t>vanzandt1</t>
  </si>
  <si>
    <t>Fri Jul 15 12:52:25 +0000 2022</t>
  </si>
  <si>
    <t>28950707</t>
  </si>
  <si>
    <t>http://pbs.twimg.com/profile_images/1520217098882007041/mMnI5sB3_normal.jpg</t>
  </si>
  <si>
    <t>Texas, USA</t>
  </si>
  <si>
    <t>http://twitter.com/vanzandt1/statuses/1547927064241614855</t>
  </si>
  <si>
    <t>1547926986101628928</t>
  </si>
  <si>
    <t>poppygibsonuk</t>
  </si>
  <si>
    <t>Pupils who are gender-diverse may face difficulties that can negatively impact their #mentalHealth &amp;amp; #wellbeing' ♥️A huge thank you to the brilliant @BuddinRhiannon for a thoughtful contribution on supporting the #GenderDiverse pupils for my new book #PrimaryTeacherSolutions 📗</t>
  </si>
  <si>
    <t>Fri Jul 15 12:52:07 +0000 2022</t>
  </si>
  <si>
    <t>3001322779</t>
  </si>
  <si>
    <t>http://pbs.twimg.com/profile_images/1544667684217962497/VO8BYnzn_normal.jpg</t>
  </si>
  <si>
    <t>http://twitter.com/poppygibsonuk/statuses/1547926986101628928</t>
  </si>
  <si>
    <t>{"hashtags":[{"text":"mentalHealth","indices":[86,99]},{"text":"wellbeing","indices":[106,116]},{"text":"GenderDiverse","indices":[218,232]},{"text":"PrimaryTeacherSolutions","indices":[256,280]}],"symbols":[],"user_mentions":[{"screen_name":"BuddinRhiannon","name":"Rhiannon Rigby","id":1054658782591103000,"id_str":"1054658782591102977","indices":[154,169]}],"urls":[]}</t>
  </si>
  <si>
    <t>1547926978560270338</t>
  </si>
  <si>
    <t>WriterMSmith</t>
  </si>
  <si>
    <t>A #lifestyle blog about home, work, and #mentalhealth. 
https://t.co/0YZR1ly9tq</t>
  </si>
  <si>
    <t>Fri Jul 15 12:52:05 +0000 2022</t>
  </si>
  <si>
    <t>64002680</t>
  </si>
  <si>
    <t>http://pbs.twimg.com/profile_images/1542854006451609602/fmnf5B-Z_normal.jpg</t>
  </si>
  <si>
    <t>Alabama</t>
  </si>
  <si>
    <t>http://twitter.com/WriterMSmith/statuses/1547926978560270338</t>
  </si>
  <si>
    <t>{"hashtags":[{"text":"lifestyle","indices":[2,12]},{"text":"mentalhealth","indices":[40,53]}],"symbols":[],"user_mentions":[],"urls":[{"url":"https://t.co/0YZR1ly9tq","expanded_url":"http://simplifiedchaos.home.blog","display_url":"simplifiedchaos.home.blog","indices":[56,79]}]}</t>
  </si>
  <si>
    <t>1547926964769472518</t>
  </si>
  <si>
    <t>lorrschap</t>
  </si>
  <si>
    <t>RT @NeevaStephen: My son, Jake, is raising funds for the @blackdoginst. 
Please donate &amp;amp;/or retweet! TIA.
🙏💫🌈💟
#MulletsForMentalHealth
#MentalHealth
#MentalHealthSupport
https://t.co/0zXzEYI6y0</t>
  </si>
  <si>
    <t>Fri Jul 15 12:52:02 +0000 2022</t>
  </si>
  <si>
    <t>2597851116</t>
  </si>
  <si>
    <t>http://pbs.twimg.com/profile_images/1353868887247384577/fjEWFPGN_normal.jpg</t>
  </si>
  <si>
    <t>http://twitter.com/lorrschap/statuses/1547926964769472518</t>
  </si>
  <si>
    <t>{"hashtags":[{"text":"MulletsForMentalHealth","indices":[115,138]}],"symbols":[],"user_mentions":[{"screen_name":"NeevaStephen","name":"Neeva Stephen","id":1407541038034555000,"id_str":"1407541038034554884","indices":[3,16]},{"screen_name":"blackdoginst","name":"Black Dog Institute","id":59042306,"id_str":"59042306","indices":[57,70]}],"urls":[]}</t>
  </si>
  <si>
    <t>1547926953214128136</t>
  </si>
  <si>
    <t>alexforse1</t>
  </si>
  <si>
    <t>Fri Jul 15 12:51:59 +0000 2022</t>
  </si>
  <si>
    <t>3293820057</t>
  </si>
  <si>
    <t>http://pbs.twimg.com/profile_images/1184493494301315073/GrnLJn0Y_normal.png</t>
  </si>
  <si>
    <t>Cambridge, England</t>
  </si>
  <si>
    <t>http://twitter.com/alexforse1/statuses/1547926953214128136</t>
  </si>
  <si>
    <t>1547926949812588550</t>
  </si>
  <si>
    <t>MianAwa46792830</t>
  </si>
  <si>
    <t>Fri Jul 15 12:51:58 +0000 2022</t>
  </si>
  <si>
    <t>1382671463677890560</t>
  </si>
  <si>
    <t>http://pbs.twimg.com/profile_images/1485632061025230860/TuD4khH2_normal.jpg</t>
  </si>
  <si>
    <t>پنجاب, پاکستان</t>
  </si>
  <si>
    <t>http://twitter.com/MianAwa46792830/statuses/1547926949812588550</t>
  </si>
  <si>
    <t>1547926889603272705</t>
  </si>
  <si>
    <t>TMP_HMS</t>
  </si>
  <si>
    <t>RT @TMP_HMS: By advocating #neurodiversity through our new program &amp;amp; initiatives, we intend to foster a welcoming &amp;amp; inclusive environment, to transform the culture, &amp;amp; to promote and improve mental health for all within Harvard &amp;amp; the external community.
#mentalhealth
#MentalHealthMatters https://t.co/hHrMLaxdF3</t>
  </si>
  <si>
    <t>Fri Jul 15 12:51:44 +0000 2022</t>
  </si>
  <si>
    <t>1309205137273974784</t>
  </si>
  <si>
    <t>http://pbs.twimg.com/profile_images/1542864361328414720/GfcBRpW0_normal.jpg</t>
  </si>
  <si>
    <t>http://twitter.com/TMP_HMS/statuses/1547926889603272705</t>
  </si>
  <si>
    <t>{"hashtags":[{"text":"neurodiversity","indices":[27,42]}],"symbols":[],"user_mentions":[{"screen_name":"TMP_HMS","name":"The MIND Project","id":1309205137273974800,"id_str":"1309205137273974784","indices":[3,11]}],"urls":[]}</t>
  </si>
  <si>
    <t>1547926866136166400</t>
  </si>
  <si>
    <t>AInzerello</t>
  </si>
  <si>
    <t>Fri Jul 15 12:51:38 +0000 2022</t>
  </si>
  <si>
    <t>4206046642</t>
  </si>
  <si>
    <t>http://pbs.twimg.com/profile_images/928273155008991232/uuJPaz94_normal.jpg</t>
  </si>
  <si>
    <t>http://twitter.com/AInzerello/statuses/1547926866136166400</t>
  </si>
  <si>
    <t>1547926779955843077</t>
  </si>
  <si>
    <t>lisalisadoodle</t>
  </si>
  <si>
    <t>Fri Jul 15 12:51:18 +0000 2022</t>
  </si>
  <si>
    <t>122703840</t>
  </si>
  <si>
    <t>http://pbs.twimg.com/profile_images/1423758933576069122/1fyydjQV_normal.jpg</t>
  </si>
  <si>
    <t>NJ</t>
  </si>
  <si>
    <t>http://twitter.com/lisalisadoodle/statuses/1547926779955843077</t>
  </si>
  <si>
    <t>1547926704416403458</t>
  </si>
  <si>
    <t>HamedBehrozkar</t>
  </si>
  <si>
    <t>Fri Jul 15 12:51:00 +0000 2022</t>
  </si>
  <si>
    <t>1480209243768717314</t>
  </si>
  <si>
    <t>http://pbs.twimg.com/profile_images/1480443584621035524/6v16vcIR_normal.jpg</t>
  </si>
  <si>
    <t>http://twitter.com/HamedBehrozkar/statuses/1547926704416403458</t>
  </si>
  <si>
    <t>1547926670773874694</t>
  </si>
  <si>
    <t>Paul7daybanned</t>
  </si>
  <si>
    <t>WEF and Gates #swindon #northswindon #wiltshire #melksham #melkshamnews #devizes #amesbury #durrington #colchester #salisbury #oxford #lincoln #liverpool #stafford #cambridge #londonprotest #knutsford #cheshire #lancashire #nottingham #glasgow #macclesfield #york #mentalhealth https://t.co/vzWfg0u357</t>
  </si>
  <si>
    <t>Fri Jul 15 12:50:52 +0000 2022</t>
  </si>
  <si>
    <t>1533237623120187392</t>
  </si>
  <si>
    <t>http://pbs.twimg.com/profile_images/1533237761943248897/nphPBRqO_normal.jpg</t>
  </si>
  <si>
    <t>http://twitter.com/Paul7daybanned/statuses/1547926670773874694</t>
  </si>
  <si>
    <t>{"hashtags":[{"text":"swindon","indices":[14,22]},{"text":"northswindon","indices":[23,36]},{"text":"wiltshire","indices":[37,47]},{"text":"melksham","indices":[48,57]},{"text":"melkshamnews","indices":[58,71]},{"text":"devizes","indices":[72,80]},{"text":"amesbury","indices":[81,90]},{"text":"durrington","indices":[91,102]},{"text":"colchester","indices":[103,114]},{"text":"salisbury","indices":[115,125]},{"text":"oxford","indices":[126,133]},{"text":"lincoln","indices":[134,142]},{"text":"liverpool","indices":[143,153]},{"text":"stafford","indices":[154,163]},{"text":"cambridge","indices":[164,174]},{"text":"londonprotest","indices":[175,189]},{"text":"knutsford","indices":[190,200]},{"text":"cheshire","indices":[201,210]},{"text":"lancashire","indices":[211,222]},{"text":"nottingham","indices":[223,234]},{"text":"glasgow","indices":[235,243]},{"text":"macclesfield","indices":[244,257]},{"text":"york","indices":[258,263]},{"text":"mentalhealth","indices":[264,277]}],"symbols":[],"user_mentions":[],"urls":[],"media":[{"id":1547926431014928400,"id_str":"1547926431014928395","indices":[278,301],"media_url":"http://pbs.twimg.com/media/FXtW40MVQAsplVc.jpg","media_url_https":"https://pbs.twimg.com/media/FXtW40MVQAsplVc.jpg","url":"https://t.co/vzWfg0u357","display_url":"pic.twitter.com/vzWfg0u357","expanded_url":"https://twitter.com/Paul7daybanned/status/1547926670773874694/photo/1","type":"photo","sizes":{"medium":{"w":680,"h":386,"resize":"fit"},"thumb":{"w":150,"h":150,"resize":"crop"},"small":{"w":680,"h":386,"resize":"fit"},"large":{"w":680,"h":386,"resize":"fit"}}}]}</t>
  </si>
  <si>
    <t>1547926664729923584</t>
  </si>
  <si>
    <t>chartconsultllc</t>
  </si>
  <si>
    <t>Fri Jul 15 12:50:50 +0000 2022</t>
  </si>
  <si>
    <t>1448435612592361472</t>
  </si>
  <si>
    <t>http://pbs.twimg.com/profile_images/1448440506388779017/gAfhj7Ne_normal.jpg</t>
  </si>
  <si>
    <t>http://twitter.com/chartconsultllc/statuses/1547926664729923584</t>
  </si>
  <si>
    <t>1547926651090001926</t>
  </si>
  <si>
    <t>Stacy_Brookman</t>
  </si>
  <si>
    <t>Don’t Count Your Blessings Until You’ve Named Your Adversity: Part 1 - via @smedian_ #LifeLessons #MentalHealth #SelfImprovement #Psychology #Nonfiction https://t.co/PlTjsRmRjO</t>
  </si>
  <si>
    <t>Fri Jul 15 12:50:47 +0000 2022</t>
  </si>
  <si>
    <t>737341488</t>
  </si>
  <si>
    <t>&lt;a href="https://www.smedian.com" rel="nofollow"&gt;Penname&lt;/a&gt;</t>
  </si>
  <si>
    <t>http://pbs.twimg.com/profile_images/1254788704616321024/RTP1e6El_normal.jpg</t>
  </si>
  <si>
    <t>http://twitter.com/Stacy_Brookman/statuses/1547926651090001926</t>
  </si>
  <si>
    <t>{"hashtags":[{"text":"LifeLessons","indices":[85,97]},{"text":"MentalHealth","indices":[98,111]},{"text":"SelfImprovement","indices":[112,128]},{"text":"Psychology","indices":[129,140]},{"text":"Nonfiction","indices":[141,152]}],"symbols":[],"user_mentions":[],"urls":[{"url":"https://t.co/PlTjsRmRjO","expanded_url":"https://www.lnk.xyz/rkBFPxoTV?aduc=Qdjp3EZ1657889447275","display_url":"lnk.xyz/rkBFPxoTV?aduc…","indices":[153,176]}]}</t>
  </si>
  <si>
    <t>1547926643691335681</t>
  </si>
  <si>
    <t>dsmillerrr</t>
  </si>
  <si>
    <t>Fri Jul 15 12:50:45 +0000 2022</t>
  </si>
  <si>
    <t>1495452781876023300</t>
  </si>
  <si>
    <t>http://pbs.twimg.com/profile_images/1495453055017443338/GkTGuJZ5_normal.jpg</t>
  </si>
  <si>
    <t>Ball State University</t>
  </si>
  <si>
    <t>http://twitter.com/dsmillerrr/statuses/1547926643691335681</t>
  </si>
  <si>
    <t>1547926642953138177</t>
  </si>
  <si>
    <t>slynr00</t>
  </si>
  <si>
    <t>RT @NFT_ANDY_: Just scheduled my first therapy session via @joinimpactsuite thanks to being part of the @CryptoMories #FaMorie. 
And not only that…
It’s TOMORROW. Less than 24 hrs! You can’t beat it. Mories are kind. #MentalHealth #Web3 #Utility https://t.co/Ap9PdRzvEe</t>
  </si>
  <si>
    <t>1430691978195488768</t>
  </si>
  <si>
    <t>http://pbs.twimg.com/profile_images/1546572854803701760/DCZRSlBL_normal.jpg</t>
  </si>
  <si>
    <t>http://twitter.com/slynr00/statuses/1547926642953138177</t>
  </si>
  <si>
    <t>{"hashtags":[{"text":"FaMorie","indices":[118,126]}],"symbols":[],"user_mentions":[{"screen_name":"NFT_ANDY_","name":"NFT&amp;D","id":1450220092235698200,"id_str":"1450220092235698193","indices":[3,13]},{"screen_name":"joinimpactsuite","name":"Impact Suite","id":1513619586335195100,"id_str":"1513619586335195137","indices":[59,75]},{"screen_name":"CryptoMories","name":"CryptoMories 💀","id":1433797647438078000,"id_str":"1433797647438077955","indices":[104,117]}],"urls":[]}</t>
  </si>
  <si>
    <t>1547926638272294917</t>
  </si>
  <si>
    <t>hafunft</t>
  </si>
  <si>
    <t>Fri Jul 15 12:50:44 +0000 2022</t>
  </si>
  <si>
    <t>1497724521100374018</t>
  </si>
  <si>
    <t>http://pbs.twimg.com/profile_images/1500071769746845696/_dyS1KZv_normal.jpg</t>
  </si>
  <si>
    <t>E̷a̸r̴t̶h̵</t>
  </si>
  <si>
    <t>http://twitter.com/hafunft/statuses/1547926638272294917</t>
  </si>
  <si>
    <t>1547926584610267138</t>
  </si>
  <si>
    <t>ResearchHumber</t>
  </si>
  <si>
    <t>RT @MHRIncubator: There is a very clear role for #socialworkers in #mentalhealth services.
If a social worker you know is curious about getting involved in research why not encourage them to check out top tips from researchers 
@mgoat73 &amp;amp; @BethACasey2
 👇👇
https://t.co/UYw0K3ihWO 
@BASW_UK</t>
  </si>
  <si>
    <t>Fri Jul 15 12:50:31 +0000 2022</t>
  </si>
  <si>
    <t>1029677641081794560</t>
  </si>
  <si>
    <t>http://pbs.twimg.com/profile_images/1405148884297388032/zqRwBX3Y_normal.jpg</t>
  </si>
  <si>
    <t>Yorkshire and Humber UK</t>
  </si>
  <si>
    <t>http://twitter.com/ResearchHumber/statuses/1547926584610267138</t>
  </si>
  <si>
    <t>{"hashtags":[{"text":"socialworkers","indices":[49,63]},{"text":"mentalhealth","indices":[67,80]}],"symbols":[],"user_mentions":[{"screen_name":"MHRIncubator","name":"Incubator for Mental Health Research","id":1321040189809168400,"id_str":"1321040189809168384","indices":[3,16]}],"urls":[]}</t>
  </si>
  <si>
    <t>1547926530587734018</t>
  </si>
  <si>
    <t>estoyentera</t>
  </si>
  <si>
    <t>RT @TheCalmPeople: To kickstart your parasympathetic nervous system &amp;amp; start processing the adrenalin and cortisol from your stressed out body… try 7/11 breathing
#humanresources #personaldevelopment #whatinspiresme #managementconsulting #management #happiness #mentalhealth #covid19 #hr https://t.co/1zMjNMljoi</t>
  </si>
  <si>
    <t>Fri Jul 15 12:50:18 +0000 2022</t>
  </si>
  <si>
    <t>909406196557385728</t>
  </si>
  <si>
    <t>http://pbs.twimg.com/profile_images/912638734864023552/bTmiw_w4_normal.jpg</t>
  </si>
  <si>
    <t>http://twitter.com/estoyentera/statuses/1547926530587734018</t>
  </si>
  <si>
    <t>{"hashtags":[],"symbols":[],"user_mentions":[{"screen_name":"TheCalmPeople","name":"CalmPeople - Experts in Emotional Resilience","id":45175212,"id_str":"45175212","indices":[3,17]}],"urls":[]}</t>
  </si>
  <si>
    <t>1547926499424014349</t>
  </si>
  <si>
    <t>khaleejtimes</t>
  </si>
  <si>
    <t>We’ve all been wronged at some point of time. It’s only natural and healthy to feel anger or to get even, but does anything ever truly get restored by holding it within?
@wkndmag @Dee_notes 
#forgiveness #Wellbeing #mentalhealth #healingjourney 
https://t.co/bTr6BZiIxW https://t.co/gjrbxH6cwE</t>
  </si>
  <si>
    <t>Fri Jul 15 12:50:11 +0000 2022</t>
  </si>
  <si>
    <t>18860860</t>
  </si>
  <si>
    <t>http://pbs.twimg.com/profile_images/1526784568774230016/6ETyNShF_normal.jpg</t>
  </si>
  <si>
    <t>http://twitter.com/khaleejtimes/statuses/1547926499424014349</t>
  </si>
  <si>
    <t>{"hashtags":[{"text":"forgiveness","indices":[193,205]},{"text":"Wellbeing","indices":[206,216]},{"text":"mentalhealth","indices":[217,230]},{"text":"healingjourney","indices":[231,246]}],"symbols":[],"user_mentions":[{"screen_name":"wkndmag","name":"wknd. magazine","id":18971546,"id_str":"18971546","indices":[171,179]},{"screen_name":"Dee_notes","name":"Delna Mistry Anand","id":53629982,"id_str":"53629982","indices":[180,190]}],"urls":[{"url":"https://t.co/bTr6BZiIxW","expanded_url":"https://www.khaleejtimes.com/wellness/the-power-to-forgive-an-underutilised-tool-for-your-wellbeing","display_url":"khaleejtimes.com/wellness/the-p…","indices":[249,272]}],"media":[{"id":1547926488573304800,"id_str":"1547926488573304837","indices":[273,296],"media_url":"http://pbs.twimg.com/media/FXtW8KnUYAUdxtI.jpg","media_url_https":"https://pbs.twimg.com/media/FXtW8KnUYAUdxtI.jpg","url":"https://t.co/gjrbxH6cwE","display_url":"pic.twitter.com/gjrbxH6cwE","expanded_url":"https://twitter.com/khaleejtimes/status/1547926499424014349/photo/1","type":"photo","sizes":{"large":{"w":1200,"h":627,"resize":"fit"},"thumb":{"w":150,"h":150,"resize":"crop"},"small":{"w":680,"h":355,"resize":"fit"},"medium":{"w":1200,"h":627,"resize":"fit"}}}]}</t>
  </si>
  <si>
    <t>1547926488220966915</t>
  </si>
  <si>
    <t>JacklenaB</t>
  </si>
  <si>
    <t>Narcissists only care about themselves. Children are to be used and discarded when they are of no use.
#mentalhealth #narcissisticabuse  #cmha #SaveTheChildren #wellness #stopabuse #schizophrenia #suicideawareness #selfcare
https://t.co/XT4ZkPUm2u https://t.co/yT1wi4gL4j</t>
  </si>
  <si>
    <t>Fri Jul 15 12:50:08 +0000 2022</t>
  </si>
  <si>
    <t>1270098737961058309</t>
  </si>
  <si>
    <t>http://pbs.twimg.com/profile_images/1275482609112485889/HWQGYLst_normal.jpg</t>
  </si>
  <si>
    <t>http://twitter.com/JacklenaB/statuses/1547926488220966915</t>
  </si>
  <si>
    <t>{"hashtags":[{"text":"mentalhealth","indices":[104,117]},{"text":"narcissisticabuse","indices":[118,136]},{"text":"cmha","indices":[138,143]},{"text":"SaveTheChildren","indices":[144,160]},{"text":"wellness","indices":[161,170]},{"text":"stopabuse","indices":[171,181]},{"text":"schizophrenia","indices":[182,196]},{"text":"suicideawareness","indices":[197,214]},{"text":"selfcare","indices":[215,224]}],"symbols":[],"user_mentions":[],"urls":[{"url":"https://t.co/XT4ZkPUm2u","expanded_url":"http://jacklenabentley.com","display_url":"jacklenabentley.com","indices":[226,249]}],"media":[{"id":1547926477517164500,"id_str":"1547926477517164544","indices":[250,273],"media_url":"http://pbs.twimg.com/media/FXtW7hbVEAA-gsj.jpg","media_url_https":"https://pbs.twimg.com/media/FXtW7hbVEAA-gsj.jpg","url":"https://t.co/yT1wi4gL4j","display_url":"pic.twitter.com/yT1wi4gL4j","expanded_url":"https://twitter.com/JacklenaB/status/1547926488220966915/photo/1","type":"photo","sizes":{"thumb":{"w":150,"h":150,"resize":"crop"},"small":{"w":484,"h":680,"resize":"fit"},"large":{"w":563,"h":791,"resize":"fit"},"medium":{"w":563,"h":791,"resize":"fit"}}}]}</t>
  </si>
  <si>
    <t>1547926474597883908</t>
  </si>
  <si>
    <t>SouthKentMind</t>
  </si>
  <si>
    <t>Show your support for #mentalhealth by taking part in the annual #MindWalk in beautiful #Hythe on 18 September. Don't forget to #WearBlue. Book tickets at https://t.co/Aj2CtnQDuZ https://t.co/89rXscPHqk</t>
  </si>
  <si>
    <t>Fri Jul 15 12:50:05 +0000 2022</t>
  </si>
  <si>
    <t>1015230283044532224</t>
  </si>
  <si>
    <t>http://pbs.twimg.com/profile_images/1387352095217655808/htOiN-rs_normal.jpg</t>
  </si>
  <si>
    <t>Folkestone, Kent, UK</t>
  </si>
  <si>
    <t>http://twitter.com/SouthKentMind/statuses/1547926474597883908</t>
  </si>
  <si>
    <t>{"hashtags":[{"text":"mentalhealth","indices":[22,35]},{"text":"MindWalk","indices":[65,74]},{"text":"Hythe","indices":[88,94]},{"text":"WearBlue","indices":[128,137]}],"symbols":[],"user_mentions":[],"urls":[{"url":"https://t.co/Aj2CtnQDuZ","expanded_url":"http://www.southkentmind.org.uk/mindwalk","display_url":"southkentmind.org.uk/mindwalk","indices":[155,178]}],"media":[{"id":1547925883926655000,"id_str":"1547925883926654977","indices":[179,202],"media_url":"http://pbs.twimg.com/media/FXtWY-IUsAEgQJz.jpg","media_url_https":"https://pbs.twimg.com/media/FXtWY-IUsAEgQJz.jpg","url":"https://t.co/89rXscPHqk","display_url":"pic.twitter.com/89rXscPHqk","expanded_url":"https://twitter.com/SouthKentMind/status/1547926474597883908/photo/1","type":"photo","sizes":{"medium":{"w":1200,"h":600,"resize":"fit"},"thumb":{"w":150,"h":150,"resize":"crop"},"small":{"w":680,"h":340,"resize":"fit"},"large":{"w":2048,"h":1024,"resize":"fit"}}}]}</t>
  </si>
  <si>
    <t>1547926465366216707</t>
  </si>
  <si>
    <t>SciFiRoom</t>
  </si>
  <si>
    <t>RT @15cheekymonkey: #WritingCommunity #writers #MysteryforYou #mentalhealth
#amwriting #scifi #haiku #poetrycommunity #thrillers 
#Indigenous #writingtips 
'Why scratch the Earth for 
gold when imeasurable treasures reside within.'</t>
  </si>
  <si>
    <t>Fri Jul 15 12:50:03 +0000 2022</t>
  </si>
  <si>
    <t>1188848553810186242</t>
  </si>
  <si>
    <t>&lt;a href="https://www.tizedit.com" rel="nofollow"&gt;RTSciFiRoom&lt;/a&gt;</t>
  </si>
  <si>
    <t>http://pbs.twimg.com/profile_images/1189097697996873728/fSkfaBKM_normal.jpg</t>
  </si>
  <si>
    <t>http://twitter.com/SciFiRoom/statuses/1547926465366216707</t>
  </si>
  <si>
    <t>{"hashtags":[{"text":"WritingCommunity","indices":[20,37]},{"text":"writers","indices":[38,46]},{"text":"MysteryforYou","indices":[47,61]},{"text":"mentalhealth","indices":[62,75]},{"text":"amwriting","indices":[76,86]},{"text":"scifi","indices":[87,93]},{"text":"haiku","indices":[94,100]},{"text":"poetrycommunity","indices":[101,117]},{"text":"thrillers","indices":[118,128]}],"symbols":[],"user_mentions":[{"screen_name":"15cheekymonkey","name":"roger fierstone","id":3187335742,"id_str":"3187335742","indices":[3,18]}],"urls":[]}</t>
  </si>
  <si>
    <t>1547926461469798406</t>
  </si>
  <si>
    <t>Arktic_UK</t>
  </si>
  <si>
    <t>RT @AldridgeDanzo: 🚨 Fundraiser 🚨
I will be walking the 95 mile long, Staffordshire Way walking route.
I will be doing this for @mentalhealthuk
Please if you can take time to read this post and retweet it.
https://t.co/S1EM54vsd6 
#Charity #MentalHealth #Fundraiser #Walk https://t.co/ZtDIr33SXF</t>
  </si>
  <si>
    <t>Fri Jul 15 12:50:02 +0000 2022</t>
  </si>
  <si>
    <t>2435637204</t>
  </si>
  <si>
    <t>http://pbs.twimg.com/profile_images/1542858546186014722/ISpbCHsy_normal.jpg</t>
  </si>
  <si>
    <t>http://twitter.com/Arktic_UK/statuses/1547926461469798406</t>
  </si>
  <si>
    <t>{"hashtags":[],"symbols":[],"user_mentions":[{"screen_name":"AldridgeDanzo","name":"Danzobiggins TL50 ✨💯","id":1129415706154553300,"id_str":"1129415706154553344","indices":[3,17]}],"urls":[]}</t>
  </si>
  <si>
    <t>1547926428720648192</t>
  </si>
  <si>
    <t>MandhirSingh19</t>
  </si>
  <si>
    <t>Fri Jul 15 12:49:54 +0000 2022</t>
  </si>
  <si>
    <t>2827860090</t>
  </si>
  <si>
    <t>http://pbs.twimg.com/profile_images/516445748716503040/oNBTACHL_normal.jpeg</t>
  </si>
  <si>
    <t>http://twitter.com/MandhirSingh19/statuses/1547926428720648192</t>
  </si>
  <si>
    <t>1547926379651485702</t>
  </si>
  <si>
    <t>dickiegaming21</t>
  </si>
  <si>
    <t>Fri Jul 15 12:49:42 +0000 2022</t>
  </si>
  <si>
    <t>1352818009711259653</t>
  </si>
  <si>
    <t>http://pbs.twimg.com/profile_images/1403391764099125260/VeyXslW7_normal.jpg</t>
  </si>
  <si>
    <t>Leek, England</t>
  </si>
  <si>
    <t>http://twitter.com/dickiegaming21/statuses/1547926379651485702</t>
  </si>
  <si>
    <t>1547926374182072328</t>
  </si>
  <si>
    <t>elenalab100</t>
  </si>
  <si>
    <t>Fri Jul 15 12:49:41 +0000 2022</t>
  </si>
  <si>
    <t>462841937</t>
  </si>
  <si>
    <t>http://pbs.twimg.com/profile_images/3320014880/c99dac6293e0bbd9ba74422f7e55cf28_normal.png</t>
  </si>
  <si>
    <t>http://twitter.com/elenalab100/statuses/1547926374182072328</t>
  </si>
  <si>
    <t>1547926368398163970</t>
  </si>
  <si>
    <t>FarzadRashidi66</t>
  </si>
  <si>
    <t>Fri Jul 15 12:49:39 +0000 2022</t>
  </si>
  <si>
    <t>1492609148202397697</t>
  </si>
  <si>
    <t>http://pbs.twimg.com/profile_images/1543713655325216768/1npILd9Y_normal.jpg</t>
  </si>
  <si>
    <t>http://twitter.com/FarzadRashidi66/statuses/1547926368398163970</t>
  </si>
  <si>
    <t>1547926279122341892</t>
  </si>
  <si>
    <t>JbradfordIII</t>
  </si>
  <si>
    <t>RT @BlueCrossMN: Blue Cross is committed to reducing #RacialDisparities in #MentalHealth, including the diagnosis and treatment of major depression. To highlight these disparities, @BCBSAssociation published a report to show the extent of BIPOC inequities in mental health. https://t.co/Fp5ZjiOLzd</t>
  </si>
  <si>
    <t>Fri Jul 15 12:49:18 +0000 2022</t>
  </si>
  <si>
    <t>1434481878766063619</t>
  </si>
  <si>
    <t>http://pbs.twimg.com/profile_images/1494069575440338945/2NxqszFi_normal.jpg</t>
  </si>
  <si>
    <t>Saint Paul, MN</t>
  </si>
  <si>
    <t>http://twitter.com/JbradfordIII/statuses/1547926279122341892</t>
  </si>
  <si>
    <t>{"hashtags":[{"text":"RacialDisparities","indices":[53,71]},{"text":"MentalHealth","indices":[75,88]}],"symbols":[],"user_mentions":[{"screen_name":"BlueCrossMN","name":"Blue Cross of MN","id":29292600,"id_str":"29292600","indices":[3,15]}],"urls":[]}</t>
  </si>
  <si>
    <t>1547926271811719171</t>
  </si>
  <si>
    <t>DannyGemmell659</t>
  </si>
  <si>
    <t>It was a privilege to speak at the @YMCAScot #Wellbeing conference today and facilitate a #Kitbag session with the teams. Really inspiring work to support their community, looking forward to hearing how it helps open meaningful conversations. @KeeganSmith_Law #MentalHealth 💙🧠🌱 https://t.co/TlOpjAUTeA</t>
  </si>
  <si>
    <t>Fri Jul 15 12:49:16 +0000 2022</t>
  </si>
  <si>
    <t>820307774513053697</t>
  </si>
  <si>
    <t>http://pbs.twimg.com/profile_images/1172208988743749637/TFT5dU_q_normal.jpg</t>
  </si>
  <si>
    <t>East Kilbride, Scotland</t>
  </si>
  <si>
    <t>http://twitter.com/DannyGemmell659/statuses/1547926271811719171</t>
  </si>
  <si>
    <t>{"hashtags":[{"text":"Wellbeing","indices":[45,55]},{"text":"Kitbag","indices":[90,97]},{"text":"MentalHealth","indices":[260,273]}],"symbols":[],"user_mentions":[{"screen_name":"YMCAScot","name":"YMCA Scotland","id":2216025504,"id_str":"2216025504","indices":[35,44]},{"screen_name":"KeeganSmith_Law","name":"Iain @ Keegan Smith","id":973669948232003600,"id_str":"973669948232003584","indices":[243,259]}],"urls":[],"media":[{"id":1547926264954073000,"id_str":"1547926264954073088","indices":[278,301],"media_url":"http://pbs.twimg.com/media/FXtWvJkVsAAcmsb.jpg","media_url_https":"https://pbs.twimg.com/media/FXtWvJkVsAAcmsb.jpg","url":"https://t.co/TlOpjAUTeA","display_url":"pic.twitter.com/TlOpjAUTeA","expanded_url":"https://twitter.com/DannyGemmell659/status/1547926271811719171/photo/1","type":"photo","sizes":{"thumb":{"w":150,"h":150,"resize":"crop"},"medium":{"w":1200,"h":1200,"resize":"fit"},"small":{"w":680,"h":680,"resize":"fit"},"large":{"w":2048,"h":2048,"resize":"fit"}}}]}</t>
  </si>
  <si>
    <t>1547926180766003202</t>
  </si>
  <si>
    <t>Builtdi51964874</t>
  </si>
  <si>
    <t>Si sientes que tienes que rendirte, recuerda el porqué empezaste en primer lugar.
•
•
•
#Accept #selflove #love #anxiety #strength #personal #feed #fyp #viral #tweet #ARMYFOREVER #anxiety #mentalhealth #selfcare #Technoblade #you https://t.co/Gld7ARQvJ4</t>
  </si>
  <si>
    <t>Fri Jul 15 12:48:55 +0000 2022</t>
  </si>
  <si>
    <t>1536638043775553536</t>
  </si>
  <si>
    <t>http://pbs.twimg.com/profile_images/1537069514562617345/6FzWSEzG_normal.jpg</t>
  </si>
  <si>
    <t>Somewhere</t>
  </si>
  <si>
    <t>http://twitter.com/Builtdi51964874/statuses/1547926180766003202</t>
  </si>
  <si>
    <t>{"hashtags":[{"text":"Accept","indices":[88,95]},{"text":"selflove","indices":[96,105]},{"text":"love","indices":[106,111]},{"text":"anxiety","indices":[112,120]},{"text":"strength","indices":[121,130]},{"text":"personal","indices":[131,140]},{"text":"feed","indices":[141,146]},{"text":"fyp","indices":[147,151]},{"text":"viral","indices":[152,158]},{"text":"tweet","indices":[159,165]},{"text":"ARMYFOREVER","indices":[166,178]},{"text":"anxiety","indices":[179,187]},{"text":"mentalhealth","indices":[188,201]},{"text":"selfcare","indices":[202,211]},{"text":"Technoblade","indices":[212,224]},{"text":"you","indices":[225,229]}],"symbols":[],"user_mentions":[],"urls":[],"media":[{"id":1547926176349311000,"id_str":"1547926176349310977","indices":[230,253],"media_url":"http://pbs.twimg.com/media/FXtWp_fUUAEJsxl.jpg","media_url_https":"https://pbs.twimg.com/media/FXtWp_fUUAEJsxl.jpg","url":"https://t.co/Gld7ARQvJ4","display_url":"pic.twitter.com/Gld7ARQvJ4","expanded_url":"https://twitter.com/Builtdi51964874/status/1547926180766003202/photo/1","type":"photo","sizes":{"thumb":{"w":150,"h":150,"resize":"crop"},"large":{"w":720,"h":647,"resize":"fit"},"medium":{"w":720,"h":647,"resize":"fit"},"small":{"w":680,"h":611,"resize":"fit"}}}]}</t>
  </si>
  <si>
    <t>1547926172184375297</t>
  </si>
  <si>
    <t>adampmcguire</t>
  </si>
  <si>
    <t>Fri Jul 15 12:48:53 +0000 2022</t>
  </si>
  <si>
    <t>982802143576051712</t>
  </si>
  <si>
    <t>http://pbs.twimg.com/profile_images/1503439081375735809/_lFsoChQ_normal.jpg</t>
  </si>
  <si>
    <t>Tyler, TX</t>
  </si>
  <si>
    <t>http://twitter.com/adampmcguire/statuses/1547926172184375297</t>
  </si>
  <si>
    <t>1547926138034409472</t>
  </si>
  <si>
    <t>ajbravo_PhD</t>
  </si>
  <si>
    <t>Fri Jul 15 12:48:45 +0000 2022</t>
  </si>
  <si>
    <t>1268284462204440577</t>
  </si>
  <si>
    <t>http://pbs.twimg.com/profile_images/1525528659452481538/Zh_idFct_normal.jpg</t>
  </si>
  <si>
    <t>http://twitter.com/ajbravo_PhD/statuses/1547926138034409472</t>
  </si>
  <si>
    <t>1547926122439929856</t>
  </si>
  <si>
    <t>icuddlepuffs</t>
  </si>
  <si>
    <t>Fri Jul 15 12:48:41 +0000 2022</t>
  </si>
  <si>
    <t>270160030</t>
  </si>
  <si>
    <t>http://pbs.twimg.com/profile_images/1539125578808303619/8T_PoDGK_normal.jpg</t>
  </si>
  <si>
    <t xml:space="preserve"> United States</t>
  </si>
  <si>
    <t>http://twitter.com/icuddlepuffs/statuses/1547926122439929856</t>
  </si>
  <si>
    <t>1547926111203389444</t>
  </si>
  <si>
    <t>_prettymamax</t>
  </si>
  <si>
    <t>RT @JacklenaB: Do you avoid these people?
#mentalhealth #narcissisticabuse  #cmha #SaveTheChildren #wellness #stopabuse #schizophrenia #suicideawareness #selfcare
https://t.co/XT4ZkPUm2u https://t.co/zO1FgSZX0X</t>
  </si>
  <si>
    <t>Fri Jul 15 12:48:38 +0000 2022</t>
  </si>
  <si>
    <t>1485227760029208588</t>
  </si>
  <si>
    <t>http://pbs.twimg.com/profile_images/1546327245786169352/zDff5_zF_normal.jpg</t>
  </si>
  <si>
    <t>PLANET HER 🪐</t>
  </si>
  <si>
    <t>http://twitter.com/_prettymamax/statuses/1547926111203389444</t>
  </si>
  <si>
    <t>{"hashtags":[{"text":"mentalhealth","indices":[43,56]},{"text":"narcissisticabuse","indices":[57,75]},{"text":"cmha","indices":[77,82]},{"text":"SaveTheChildren","indices":[83,99]},{"text":"wellness","indices":[100,109]},{"text":"stopabuse","indices":[110,120]},{"text":"schizophrenia","indices":[121,135]}],"symbols":[],"user_mentions":[{"screen_name":"JacklenaB","name":"Jacklena Bentley","id":1270098737961058300,"id_str":"1270098737961058309","indices":[3,13]}],"urls":[]}</t>
  </si>
  <si>
    <t>1547926043066978305</t>
  </si>
  <si>
    <t>AleDeBarbieri</t>
  </si>
  <si>
    <t>RT @ECNPtweets: Sofiia Lahutina, Ukrainian #psychiatrist, was involved in developing the ‘Friend’ chatbot, a self-care tool created to improve mental health of people who experienced #trauma. Read the interview: https://t.co/TaOTBMlCX6 
#ukraine #ECNPNetworks #TraumaticStress #MentalHealth https://t.co/sj2XDu1vdp</t>
  </si>
  <si>
    <t>Fri Jul 15 12:48:22 +0000 2022</t>
  </si>
  <si>
    <t>51263763</t>
  </si>
  <si>
    <t>http://pbs.twimg.com/profile_images/1504795478118080514/tDonGHfz_normal.jpg</t>
  </si>
  <si>
    <t xml:space="preserve">Presente en el presente </t>
  </si>
  <si>
    <t>http://twitter.com/AleDeBarbieri/statuses/1547926043066978305</t>
  </si>
  <si>
    <t>{"hashtags":[{"text":"psychiatrist","indices":[43,56]}],"symbols":[],"user_mentions":[{"screen_name":"ECNPtweets","name":"ECNPtweets","id":347180217,"id_str":"347180217","indices":[3,14]}],"urls":[]}</t>
  </si>
  <si>
    <t>1547926034871308290</t>
  </si>
  <si>
    <t>McGuinnessMLC</t>
  </si>
  <si>
    <t>@StageMeetsWorld Can't wait to meet some locals doing great work too - planning to go wild swimming with Edinburgh Blue Balls - men's mental health support group - so exciting! #mentalhealth</t>
  </si>
  <si>
    <t>Fri Jul 15 12:48:20 +0000 2022</t>
  </si>
  <si>
    <t>1172178816</t>
  </si>
  <si>
    <t>1547172881267834881</t>
  </si>
  <si>
    <t>http://pbs.twimg.com/profile_images/1501860262525157384/aNvtPwgV_normal.jpg</t>
  </si>
  <si>
    <t>Derbyshire</t>
  </si>
  <si>
    <t>http://twitter.com/McGuinnessMLC/statuses/1547926034871308290</t>
  </si>
  <si>
    <t>{"hashtags":[{"text":"mentalhealth","indices":[177,190]}],"symbols":[],"user_mentions":[{"screen_name":"StageMeetsWorld","name":"Theatre Life #EdFringe","id":3833618723,"id_str":"3833618723","indices":[0,16]}],"urls":[]}</t>
  </si>
  <si>
    <t>1547925975710633985</t>
  </si>
  <si>
    <t>BUBetterUnite</t>
  </si>
  <si>
    <t>Join @sevencountiesservices Winners for Wellness – a Minority Mental Health Summit. This event brings together experts in their fields to discuss mental health topics an...
#mentalhealth #winnersforwellness #minority #minoritementalhealth #cincinnatibengals #teehiggins #freeevent https://t.co/QdKto3x7Wy</t>
  </si>
  <si>
    <t>Fri Jul 15 12:48:06 +0000 2022</t>
  </si>
  <si>
    <t>1453077446543163394</t>
  </si>
  <si>
    <t>&lt;a href="https://coschedule.com" rel="nofollow"&gt;CoSchedule&lt;/a&gt;</t>
  </si>
  <si>
    <t>http://pbs.twimg.com/profile_images/1513526884650434560/Y9cwqY8v_normal.jpg</t>
  </si>
  <si>
    <t>http://twitter.com/BUBetterUnite/statuses/1547925975710633985</t>
  </si>
  <si>
    <t>{"hashtags":[{"text":"mentalhealth","indices":[173,186]},{"text":"winnersforwellness","indices":[187,206]},{"text":"minority","indices":[207,216]},{"text":"minoritementalhealth","indices":[217,238]},{"text":"cincinnatibengals","indices":[239,257]},{"text":"teehiggins","indices":[258,269]},{"text":"freeevent","indices":[270,280]}],"symbols":[],"user_mentions":[],"urls":[],"media":[{"id":1547925973709910000,"id_str":"1547925973709910018","indices":[281,304],"media_url":"http://pbs.twimg.com/media/FXtWeMmUcAIdh3U.jpg","media_url_https":"https://pbs.twimg.com/media/FXtWeMmUcAIdh3U.jpg","url":"https://t.co/QdKto3x7Wy","display_url":"pic.twitter.com/QdKto3x7Wy","expanded_url":"https://twitter.com/BUBetterUnite/status/1547925975710633985/photo/1","type":"photo","sizes":{"medium":{"w":1080,"h":1080,"resize":"fit"},"thumb":{"w":150,"h":150,"resize":"crop"},"large":{"w":1080,"h":1080,"resize":"fit"},"small":{"w":680,"h":680,"resize":"fit"}}}]}</t>
  </si>
  <si>
    <t>1547925950205005825</t>
  </si>
  <si>
    <t>GhulamYasna</t>
  </si>
  <si>
    <t>To avoid burnout at work try these simple mindfulness tips.  
#Mentalhealth #burnout https://t.co/q6TUypISj3</t>
  </si>
  <si>
    <t>Fri Jul 15 12:48:00 +0000 2022</t>
  </si>
  <si>
    <t>1492354254031704069</t>
  </si>
  <si>
    <t>http://pbs.twimg.com/profile_images/1492354485884456964/tDW--goq_normal.jpg</t>
  </si>
  <si>
    <t>Dubai</t>
  </si>
  <si>
    <t>http://twitter.com/GhulamYasna/statuses/1547925950205005825</t>
  </si>
  <si>
    <t>{"hashtags":[{"text":"Mentalhealth","indices":[63,76]},{"text":"burnout","indices":[77,85]}],"symbols":[],"user_mentions":[],"urls":[],"media":[{"id":1547895660934230000,"id_str":"1547895660934230017","indices":[86,109],"media_url":"http://pbs.twimg.com/ext_tw_video_thumb/1547895660934230017/pu/img/NzkCD2uiRmZZQo6n.jpg","media_url_https":"https://pbs.twimg.com/ext_tw_video_thumb/1547895660934230017/pu/img/NzkCD2uiRmZZQo6n.jpg","url":"https://t.co/q6TUypISj3","display_url":"pic.twitter.com/q6TUypISj3","expanded_url":"https://twitter.com/GhulamYasna/status/1547925950205005825/video/1","type":"photo","sizes":{"thumb":{"w":150,"h":150,"resize":"crop"},"large":{"w":640,"h":360,"resize":"fit"},"medium":{"w":640,"h":360,"resize":"fit"},"small":{"w":640,"h":360,"resize":"fit"}}}]}</t>
  </si>
  <si>
    <t>1547925925089591306</t>
  </si>
  <si>
    <t>MHC_UK</t>
  </si>
  <si>
    <t>RT @JGMindDoodles: In todays @DailyMirror a little feature on my artworks, journey and my adorable little boy Jot the Robot 🥰
#mentalhealth #mentalhealthjourney #mentalhealthawareness @MHC_UK @4_yp @Procreate https://t.co/vozOE7OrZg</t>
  </si>
  <si>
    <t>Fri Jul 15 12:47:54 +0000 2022</t>
  </si>
  <si>
    <t>943061563077988352</t>
  </si>
  <si>
    <t>http://pbs.twimg.com/profile_images/1078229088454742016/BK4pYSg2_normal.jpg</t>
  </si>
  <si>
    <t>http://twitter.com/MHC_UK/statuses/1547925925089591306</t>
  </si>
  <si>
    <t>{"hashtags":[],"symbols":[],"user_mentions":[{"screen_name":"JGMindDoodles","name":"Mind Doodles - Artist","id":898806291551879200,"id_str":"898806291551879168","indices":[3,17]},{"screen_name":"DailyMirror","name":"The Mirror","id":16887175,"id_str":"16887175","indices":[29,41]}],"urls":[]}</t>
  </si>
  <si>
    <t>1547925908580737025</t>
  </si>
  <si>
    <t>This year I am all about positive mindset and affirmations! I’d love to #clearthelist of these carpet markets with uplifting statements!                                                  💗https://t.co/G862oL24uf #teachertwitter #mentalhealth #teaching @amazon @TMobile https://t.co/NetCTn4gBO</t>
  </si>
  <si>
    <t>Fri Jul 15 12:47:50 +0000 2022</t>
  </si>
  <si>
    <t>http://twitter.com/SelinaOgletree/statuses/1547925908580737025</t>
  </si>
  <si>
    <t>{"hashtags":[{"text":"clearthelist","indices":[72,85]},{"text":"teachertwitter","indices":[211,226]},{"text":"mentalhealth","indices":[227,240]},{"text":"teaching","indices":[241,250]}],"symbols":[],"user_mentions":[{"screen_name":"amazon","name":"Amazon","id":20793816,"id_str":"20793816","indices":[251,258]},{"screen_name":"TMobile","name":"T-Mobile","id":17338082,"id_str":"17338082","indices":[259,267]}],"urls":[{"url":"https://t.co/G862oL24uf","expanded_url":"https://www.amazon.com/hz/wishlist/ls/3MO7NLPAPAJV3?ref_=wl_share","display_url":"amazon.com/hz/wishlist/ls…","indices":[187,210]}],"media":[{"id":1547925903723810800,"id_str":"1547925903723810817","indices":[268,291],"media_url":"http://pbs.twimg.com/media/FXtWaH4VUAEwcWP.jpg","media_url_https":"https://pbs.twimg.com/media/FXtWaH4VUAEwcWP.jpg","url":"https://t.co/NetCTn4gBO","display_url":"pic.twitter.com/NetCTn4gBO","expanded_url":"https://twitter.com/SelinaOgletree/status/1547925908580737025/photo/1","type":"photo","sizes":{"medium":{"w":1200,"h":637,"resize":"fit"},"small":{"w":680,"h":361,"resize":"fit"},"thumb":{"w":150,"h":150,"resize":"crop"},"large":{"w":1241,"h":659,"resize":"fit"}}}]}</t>
  </si>
  <si>
    <t>1547925862489546755</t>
  </si>
  <si>
    <t>Do you avoid these people?
#mentalhealth #narcissisticabuse  #cmha #SaveTheChildren #wellness #stopabuse #schizophrenia #suicideawareness #selfcare
https://t.co/XT4ZkPUm2u https://t.co/zO1FgSZX0X</t>
  </si>
  <si>
    <t>Fri Jul 15 12:47:39 +0000 2022</t>
  </si>
  <si>
    <t>http://twitter.com/JacklenaB/statuses/1547925862489546755</t>
  </si>
  <si>
    <t>{"hashtags":[{"text":"mentalhealth","indices":[28,41]},{"text":"narcissisticabuse","indices":[42,60]},{"text":"cmha","indices":[62,67]},{"text":"SaveTheChildren","indices":[68,84]},{"text":"wellness","indices":[85,94]},{"text":"stopabuse","indices":[95,105]},{"text":"schizophrenia","indices":[106,120]},{"text":"suicideawareness","indices":[121,138]},{"text":"selfcare","indices":[139,148]}],"symbols":[],"user_mentions":[],"urls":[{"url":"https://t.co/XT4ZkPUm2u","expanded_url":"http://jacklenabentley.com","display_url":"jacklenabentley.com","indices":[150,173]}],"media":[{"id":1547925832793936000,"id_str":"1547925832793935874","indices":[174,197],"media_url":"http://pbs.twimg.com/media/FXtWV_pVUAIMIMR.jpg","media_url_https":"https://pbs.twimg.com/media/FXtWV_pVUAIMIMR.jpg","url":"https://t.co/zO1FgSZX0X","display_url":"pic.twitter.com/zO1FgSZX0X","expanded_url":"https://twitter.com/JacklenaB/status/1547925862489546755/photo/1","type":"photo","sizes":{"medium":{"w":564,"h":564,"resize":"fit"},"thumb":{"w":150,"h":150,"resize":"crop"},"small":{"w":564,"h":564,"resize":"fit"},"large":{"w":564,"h":564,"resize":"fit"}}}]}</t>
  </si>
  <si>
    <t>1547925831158181891</t>
  </si>
  <si>
    <t>Fri Jul 15 12:47:31 +0000 2022</t>
  </si>
  <si>
    <t>http://twitter.com/_prettymamax/statuses/1547925831158181891</t>
  </si>
  <si>
    <t>1547925775805845504</t>
  </si>
  <si>
    <t>BadBellaEnt</t>
  </si>
  <si>
    <t>Fri Jul 15 12:47:18 +0000 2022</t>
  </si>
  <si>
    <t>884003648</t>
  </si>
  <si>
    <t>http://pbs.twimg.com/profile_images/1453930090077765634/jOseCx4S_normal.jpg</t>
  </si>
  <si>
    <t>Cincinnati</t>
  </si>
  <si>
    <t>http://twitter.com/BadBellaEnt/statuses/1547925775805845504</t>
  </si>
  <si>
    <t>1547925712329650176</t>
  </si>
  <si>
    <t>LauraYeates1</t>
  </si>
  <si>
    <t>RT @NKasparian: @American_Heart releases 1st Scientific Statement addressing the psychological needs of people with congenital #heartdisease &amp;amp; call to action: Improve access to #mentalhealth care for all with #CHD across the lifespan https://t.co/oecBINkYgT https://t.co/a7CN5YSI6P</t>
  </si>
  <si>
    <t>Fri Jul 15 12:47:03 +0000 2022</t>
  </si>
  <si>
    <t>328953424</t>
  </si>
  <si>
    <t>http://pbs.twimg.com/profile_images/1346352781007888384/_YFjIyEA_normal.jpg</t>
  </si>
  <si>
    <t>Sydney, Australia</t>
  </si>
  <si>
    <t>http://twitter.com/LauraYeates1/statuses/1547925712329650176</t>
  </si>
  <si>
    <t>{"hashtags":[],"symbols":[],"user_mentions":[{"screen_name":"NKasparian","name":"Dr. Nadine Kasparian","id":3103057800,"id_str":"3103057800","indices":[3,14]},{"screen_name":"American_Heart","name":"American Heart Association","id":105242077,"id_str":"105242077","indices":[16,31]}],"urls":[]}</t>
  </si>
  <si>
    <t>1547925703038947330</t>
  </si>
  <si>
    <t>Fri Jul 15 12:47:01 +0000 2022</t>
  </si>
  <si>
    <t>http://twitter.com/sme_rt/statuses/1547925703038947330</t>
  </si>
  <si>
    <t>1547925702967640064</t>
  </si>
  <si>
    <t>danopenguinsfan</t>
  </si>
  <si>
    <t>RT @OnTheBlueLine1: Quote from my first Blog post called, the Mental Toll of Mental Toughness. Published 02/07/2019. 
(LINK: https://t.co/Ykrxibz2WT) 
Enjoy and Share! 
#ontheblueline #mentalhealth #police #sheriff #theblueline #thinblueline #cops #cop #lawenforcement https://t.co/j0S35VX9jn</t>
  </si>
  <si>
    <t>734384748</t>
  </si>
  <si>
    <t>http://pbs.twimg.com/profile_images/1531328405337169921/jNLz8Oqy_normal.jpg</t>
  </si>
  <si>
    <t>South of Heaven</t>
  </si>
  <si>
    <t>http://twitter.com/danopenguinsfan/statuses/1547925702967640064</t>
  </si>
  <si>
    <t>{"hashtags":[],"symbols":[],"user_mentions":[{"screen_name":"OnTheBlueLine1","name":"On The Blue Line","id":1097410357193261000,"id_str":"1097410357193261057","indices":[3,18]}],"urls":[]}</t>
  </si>
  <si>
    <t>1547925698257756161</t>
  </si>
  <si>
    <t>health_policy1</t>
  </si>
  <si>
    <t>Health is the most important aspect of Life.
We are accepting submissions from all around the world.
For more details visit our Journal's website: https://t.co/8XIvUnwM5Y
#Health #Mentalhealth #management https://t.co/gOel9EVv0V</t>
  </si>
  <si>
    <t>Fri Jul 15 12:47:00 +0000 2022</t>
  </si>
  <si>
    <t>1001345027920953344</t>
  </si>
  <si>
    <t>http://pbs.twimg.com/profile_images/1006145373147000832/-a1LaD_p_normal.jpg</t>
  </si>
  <si>
    <t>http://twitter.com/health_policy1/statuses/1547925698257756161</t>
  </si>
  <si>
    <t>{"hashtags":[{"text":"Health","indices":[171,178]},{"text":"Mentalhealth","indices":[179,192]},{"text":"management","indices":[193,204]}],"symbols":[],"user_mentions":[],"urls":[{"url":"https://t.co/8XIvUnwM5Y","expanded_url":"https://www.pulsus.com/journal-health-policy-management.html","display_url":"pulsus.com/journal-health…","indices":[147,170]}],"media":[{"id":1547925257201545200,"id_str":"1547925257201545216","indices":[205,228],"media_url":"http://pbs.twimg.com/media/FXtV0fZacAAGoAb.jpg","media_url_https":"https://pbs.twimg.com/media/FXtV0fZacAAGoAb.jpg","url":"https://t.co/gOel9EVv0V","display_url":"pic.twitter.com/gOel9EVv0V","expanded_url":"https://twitter.com/health_policy1/status/1547925698257756161/photo/1","type":"photo","sizes":{"thumb":{"w":150,"h":150,"resize":"crop"},"large":{"w":1200,"h":628,"resize":"fit"},"medium":{"w":1200,"h":628,"resize":"fit"},"small":{"w":680,"h":356,"resize":"fit"}}}]}</t>
  </si>
  <si>
    <t>1547925665592197123</t>
  </si>
  <si>
    <t>Reveal_House</t>
  </si>
  <si>
    <t>Fri Jul 15 12:46:52 +0000 2022</t>
  </si>
  <si>
    <t>767004298681065472</t>
  </si>
  <si>
    <t>&lt;a href="http://revealhousepress.com" rel="nofollow"&gt;Reveal House Press&lt;/a&gt;</t>
  </si>
  <si>
    <t>http://pbs.twimg.com/profile_images/980921967795585024/iwU9BQN8_normal.jpg</t>
  </si>
  <si>
    <t>Meridian, ID</t>
  </si>
  <si>
    <t>http://twitter.com/Reveal_House/statuses/1547925665592197123</t>
  </si>
  <si>
    <t>1547925662777761793</t>
  </si>
  <si>
    <t>DE_SCPD</t>
  </si>
  <si>
    <t>Fri Jul 15 12:46:51 +0000 2022</t>
  </si>
  <si>
    <t>1156210805064515584</t>
  </si>
  <si>
    <t>http://pbs.twimg.com/profile_images/1156214605699518464/ydxckDqp_normal.png</t>
  </si>
  <si>
    <t>Delaware, USA</t>
  </si>
  <si>
    <t>http://twitter.com/DE_SCPD/statuses/1547925662777761793</t>
  </si>
  <si>
    <t>1547925618028777472</t>
  </si>
  <si>
    <t>15cheekymonkey</t>
  </si>
  <si>
    <t>#WritingCommunity #writers #MysteryforYou #mentalhealth
#amwriting #scifi #haiku #poetrycommunity #thrillers 
#Indigenous #writingtips 
'Why scratch the Earth for 
gold when imeasurable treasures reside within.'</t>
  </si>
  <si>
    <t>Fri Jul 15 12:46:41 +0000 2022</t>
  </si>
  <si>
    <t>3187335742</t>
  </si>
  <si>
    <t>http://pbs.twimg.com/profile_images/610042006740566016/7-fKXcvs_normal.jpg</t>
  </si>
  <si>
    <t>France</t>
  </si>
  <si>
    <t>http://twitter.com/15cheekymonkey/statuses/1547925618028777472</t>
  </si>
  <si>
    <t>{"hashtags":[{"text":"WritingCommunity","indices":[0,17]},{"text":"writers","indices":[18,26]},{"text":"MysteryforYou","indices":[27,41]},{"text":"mentalhealth","indices":[42,55]},{"text":"amwriting","indices":[56,66]},{"text":"scifi","indices":[67,73]},{"text":"haiku","indices":[74,80]},{"text":"poetrycommunity","indices":[81,97]},{"text":"thrillers","indices":[98,108]},{"text":"Indigenous","indices":[110,121]},{"text":"writingtips","indices":[122,134]}],"symbols":[],"user_mentions":[],"urls":[]}</t>
  </si>
  <si>
    <t>1547925556032708610</t>
  </si>
  <si>
    <t>rigtigfedmis</t>
  </si>
  <si>
    <t>RT @heniek_htw: Skipping #breakfast &amp;amp; eating breakfast out of home were linked to greater odds of psychosocial behavioural problems than eating breakfast at home.
👇
https://t.co/qy5KzngT1b
#healthylifestyle, #MentalHealth</t>
  </si>
  <si>
    <t>Fri Jul 15 12:46:26 +0000 2022</t>
  </si>
  <si>
    <t>1267847824743575552</t>
  </si>
  <si>
    <t>http://pbs.twimg.com/profile_images/1481387453990817801/4AWP5Hl9_normal.jpg</t>
  </si>
  <si>
    <t>Denmark</t>
  </si>
  <si>
    <t>http://twitter.com/rigtigfedmis/statuses/1547925556032708610</t>
  </si>
  <si>
    <t>{"hashtags":[{"text":"breakfast","indices":[25,35]}],"symbols":[],"user_mentions":[{"screen_name":"heniek_htw","name":"htw","id":3412313289,"id_str":"3412313289","indices":[3,14]}],"urls":[]}</t>
  </si>
  <si>
    <t>1547925539524001793</t>
  </si>
  <si>
    <t>Animal_Watch</t>
  </si>
  <si>
    <t>RT @PC_SteveCroshaw: 'Nature' - By PC 1942
#MentalHealth #KindnessMatters 
#MentalHealthMatters #NatureConnects https://t.co/HRoEslBwcs</t>
  </si>
  <si>
    <t>Fri Jul 15 12:46:22 +0000 2022</t>
  </si>
  <si>
    <t>270064609</t>
  </si>
  <si>
    <t>http://pbs.twimg.com/profile_images/1049747962308505605/0l-RSrm6_normal.jpg</t>
  </si>
  <si>
    <t>http://twitter.com/Animal_Watch/statuses/1547925539524001793</t>
  </si>
  <si>
    <t>{"hashtags":[{"text":"MentalHealth","indices":[44,57]},{"text":"KindnessMatters","indices":[58,74]},{"text":"MentalHealthMatters","indices":[76,96]},{"text":"NatureConnects","indices":[97,112]}],"symbols":[],"user_mentions":[{"screen_name":"PC_SteveCroshaw","name":"PC STEPHEN CROSHAW","id":1039637597461651500,"id_str":"1039637597461651456","indices":[3,19]}],"urls":[],"media":[{"id":1506683053820809200,"id_str":"1506683053820809221","indices":[113,136],"media_url":"http://pbs.twimg.com/ext_tw_video_thumb/1506683053820809221/pu/img/EStMh3i0UzfF16C3.jpg","media_url_https":"https://pbs.twimg.com/ext_tw_video_thumb/1506683053820809221/pu/img/EStMh3i0UzfF16C3.jpg","url":"https://t.co/HRoEslBwcs","display_url":"pic.twitter.com/HRoEslBwcs","expanded_url":"https://twitter.com/PC_SteveCroshaw/status/1506683536203563019/video/1","type":"photo","sizes":{"thumb":{"w":150,"h":150,"resize":"crop"},"small":{"w":680,"h":680,"resize":"fit"},"large":{"w":1080,"h":1080,"resize":"fit"},"medium":{"w":1080,"h":1080,"resize":"fit"}},"source_status_id":1506683536203563000,"source_status_id_str":"1506683536203563019","source_user_id":1039637597461651500,"source_user_id_str":"1039637597461651456"}]}</t>
  </si>
  <si>
    <t>1547925538416709632</t>
  </si>
  <si>
    <t>emclayton6</t>
  </si>
  <si>
    <t>763837744170893312</t>
  </si>
  <si>
    <t>http://pbs.twimg.com/profile_images/1355855009083240452/uAfFIR1d_normal.jpg</t>
  </si>
  <si>
    <t>Devon</t>
  </si>
  <si>
    <t>http://twitter.com/emclayton6/statuses/1547925538416709632</t>
  </si>
  <si>
    <t>1547925534717329413</t>
  </si>
  <si>
    <t>Marcus83724248</t>
  </si>
  <si>
    <t>RT @mgsnooker147: 1 year ago today I escaped an abusive relationship and although my recovery is still ongoing I will never allow anyone to treat me so cruelly and heartlessly again #AbuseHasNoGender #DomesticAbuse #Mentalhealth #ItsOkayToTalk https://t.co/dSrHOrld9s</t>
  </si>
  <si>
    <t>Fri Jul 15 12:46:21 +0000 2022</t>
  </si>
  <si>
    <t>1185501039358816256</t>
  </si>
  <si>
    <t>http://pbs.twimg.com/profile_images/1267935375265316871/gNdKSI1v_normal.jpg</t>
  </si>
  <si>
    <t>Birmingham, England</t>
  </si>
  <si>
    <t>http://twitter.com/Marcus83724248/statuses/1547925534717329413</t>
  </si>
  <si>
    <t>{"hashtags":[],"symbols":[],"user_mentions":[{"screen_name":"mgsnooker147","name":"Marco Gianetti","id":1520433917362380800,"id_str":"1520433917362380801","indices":[3,16]}],"urls":[]}</t>
  </si>
  <si>
    <t>1547925522142769154</t>
  </si>
  <si>
    <t>Alkebulan_</t>
  </si>
  <si>
    <t>Fri Jul 15 12:46:18 +0000 2022</t>
  </si>
  <si>
    <t>1158966483659251713</t>
  </si>
  <si>
    <t>http://pbs.twimg.com/profile_images/1308492227044401153/T0zqYJvU_normal.jpg</t>
  </si>
  <si>
    <t>http://twitter.com/Alkebulan_/statuses/1547925522142769154</t>
  </si>
  <si>
    <t>1547925514564018177</t>
  </si>
  <si>
    <t>adarsh_rehab</t>
  </si>
  <si>
    <t>We don't let Mental Health Condition to Stop You! 
Psychiatric disorders are treatable and we are here to help you in need.
Dial our helpline no today!
✆ +91 8018054640 
🌐  https://t.co/Dz0sLCVOXQ
#adarshrehabilitationhome #addiction #Mentalhealth #psychiatric #treatment https://t.co/G93HPEcvTB</t>
  </si>
  <si>
    <t>Fri Jul 15 12:46:16 +0000 2022</t>
  </si>
  <si>
    <t>1395727696294940676</t>
  </si>
  <si>
    <t>http://pbs.twimg.com/profile_images/1396190396724641794/BlMNKuAm_normal.jpg</t>
  </si>
  <si>
    <t>http://twitter.com/adarsh_rehab/statuses/1547925514564018177</t>
  </si>
  <si>
    <t>{"hashtags":[{"text":"adarshrehabilitationhome","indices":[201,226]},{"text":"addiction","indices":[227,237]},{"text":"Mentalhealth","indices":[238,251]},{"text":"psychiatric","indices":[252,264]},{"text":"treatment","indices":[265,275]}],"symbols":[],"user_mentions":[],"urls":[{"url":"https://t.co/Dz0sLCVOXQ","expanded_url":"http://www.adarshhome.com","display_url":"adarshhome.com","indices":[176,199]}],"media":[{"id":1547925364215009300,"id_str":"1547925364215009280","indices":[276,299],"media_url":"http://pbs.twimg.com/media/FXtV6uDaUAAoeuq.jpg","media_url_https":"https://pbs.twimg.com/media/FXtV6uDaUAAoeuq.jpg","url":"https://t.co/G93HPEcvTB","display_url":"pic.twitter.com/G93HPEcvTB","expanded_url":"https://twitter.com/adarsh_rehab/status/1547925514564018177/photo/1","type":"photo","sizes":{"thumb":{"w":150,"h":150,"resize":"crop"},"large":{"w":1267,"h":1280,"resize":"fit"},"medium":{"w":1188,"h":1200,"resize":"fit"},"small":{"w":673,"h":680,"resize":"fit"}}}]}</t>
  </si>
  <si>
    <t>1547925465699999744</t>
  </si>
  <si>
    <t>Fri Jul 15 12:46:04 +0000 2022</t>
  </si>
  <si>
    <t>http://twitter.com/SGH_RTs/statuses/1547925465699999744</t>
  </si>
  <si>
    <t>1547925459689607171</t>
  </si>
  <si>
    <t>Fri Jul 15 12:46:03 +0000 2022</t>
  </si>
  <si>
    <t>http://twitter.com/BlazedRTs/statuses/1547925459689607171</t>
  </si>
  <si>
    <t>1547925453201031171</t>
  </si>
  <si>
    <t>Do you look for green flags when starting a new relationship?
#mentalhealth #narcissisticabuse  #cmha #SaveTheChildren #wellness #stopabuse #schizophrenia #suicideawareness #selfcare
https://t.co/XT4ZkPUm2u https://t.co/l816A5XuuD</t>
  </si>
  <si>
    <t>Fri Jul 15 12:46:01 +0000 2022</t>
  </si>
  <si>
    <t>http://twitter.com/JacklenaB/statuses/1547925453201031171</t>
  </si>
  <si>
    <t>{"hashtags":[{"text":"mentalhealth","indices":[63,76]},{"text":"narcissisticabuse","indices":[77,95]},{"text":"cmha","indices":[97,102]},{"text":"SaveTheChildren","indices":[103,119]},{"text":"wellness","indices":[120,129]},{"text":"stopabuse","indices":[130,140]},{"text":"schizophrenia","indices":[141,155]},{"text":"suicideawareness","indices":[156,173]},{"text":"selfcare","indices":[174,183]}],"symbols":[],"user_mentions":[],"urls":[{"url":"https://t.co/XT4ZkPUm2u","expanded_url":"http://jacklenabentley.com","display_url":"jacklenabentley.com","indices":[185,208]}],"media":[{"id":1547925417486479400,"id_str":"1547925417486479362","indices":[209,232],"media_url":"http://pbs.twimg.com/media/FXtV90gUcAI0-hB.jpg","media_url_https":"https://pbs.twimg.com/media/FXtV90gUcAI0-hB.jpg","url":"https://t.co/l816A5XuuD","display_url":"pic.twitter.com/l816A5XuuD","expanded_url":"https://twitter.com/JacklenaB/status/1547925453201031171/photo/1","type":"photo","sizes":{"thumb":{"w":150,"h":150,"resize":"crop"},"small":{"w":564,"h":563,"resize":"fit"},"medium":{"w":564,"h":563,"resize":"fit"},"large":{"w":564,"h":563,"resize":"fit"}}}]}</t>
  </si>
  <si>
    <t>1547925445043109889</t>
  </si>
  <si>
    <t>SekureMerchants</t>
  </si>
  <si>
    <t>Starting July 16, a new 988 number will be available 24/7 for Americans dealing with a mental health crisis. Learn more here: https://t.co/MP6gUHtKvh
#healthcare #healthcareindustry #mentalhealthcrisis #mentalhealth #mentalhealthawareness #mentalhealthmatters #mentalhealthtips</t>
  </si>
  <si>
    <t>Fri Jul 15 12:45:59 +0000 2022</t>
  </si>
  <si>
    <t>613519470</t>
  </si>
  <si>
    <t>http://pbs.twimg.com/profile_images/1410596841524273153/NNFJ1-O4_normal.png</t>
  </si>
  <si>
    <t>http://twitter.com/SekureMerchants/statuses/1547925445043109889</t>
  </si>
  <si>
    <t>{"hashtags":[{"text":"healthcare","indices":[151,162]},{"text":"healthcareindustry","indices":[163,182]},{"text":"mentalhealthcrisis","indices":[183,202]},{"text":"mentalhealth","indices":[203,216]},{"text":"mentalhealthawareness","indices":[217,239]},{"text":"mentalhealthmatters","indices":[240,260]},{"text":"mentalhealthtips","indices":[261,278]}],"symbols":[],"user_mentions":[],"urls":[{"url":"https://t.co/MP6gUHtKvh","expanded_url":"https://bit.ly/3PkMxjy","display_url":"bit.ly/3PkMxjy","indices":[126,149]}]}</t>
  </si>
  <si>
    <t>1547925441641467905</t>
  </si>
  <si>
    <t>AzizaEvans</t>
  </si>
  <si>
    <t>RT @LisaSellAuthor: Because mental health, mental illness, and self-care matter. #mentalhealth #MentalHealthMatters #mentalillness #selfcare https://t.co/OJ1XcSpu7M</t>
  </si>
  <si>
    <t>594886817</t>
  </si>
  <si>
    <t>http://pbs.twimg.com/profile_images/1539318600984670208/-ZAkn8Ah_normal.jpg</t>
  </si>
  <si>
    <t>http://twitter.com/AzizaEvans/statuses/1547925441641467905</t>
  </si>
  <si>
    <t>{"hashtags":[{"text":"mentalhealth","indices":[81,94]},{"text":"MentalHealthMatters","indices":[95,115]},{"text":"mentalillness","indices":[116,130]}],"symbols":[],"user_mentions":[{"screen_name":"LisaSellAuthor","name":"Lisa Sell, Author","id":710566622495379500,"id_str":"710566622495379460","indices":[3,18]}],"urls":[]}</t>
  </si>
  <si>
    <t>1547925439171112962</t>
  </si>
  <si>
    <t>DrValarrmathi</t>
  </si>
  <si>
    <t>#connection #spirituality #mentalhealth #life #mindset #innerwork #loveyourself #yogi #health #reiki #selflove #spiritual #higherself #innerpeace #wellness #selfcare #personalgrowth https://t.co/uyfd4qL7fm</t>
  </si>
  <si>
    <t>Fri Jul 15 12:45:58 +0000 2022</t>
  </si>
  <si>
    <t>1007490342940102656</t>
  </si>
  <si>
    <t>http://pbs.twimg.com/profile_images/1010841070723190787/X888cgQx_normal.jpg</t>
  </si>
  <si>
    <t>Chennai, India</t>
  </si>
  <si>
    <t>http://twitter.com/DrValarrmathi/statuses/1547925439171112962</t>
  </si>
  <si>
    <t>{"hashtags":[{"text":"connection","indices":[0,11]},{"text":"spirituality","indices":[12,25]},{"text":"mentalhealth","indices":[26,39]},{"text":"life","indices":[40,45]},{"text":"mindset","indices":[46,54]},{"text":"innerwork","indices":[55,65]},{"text":"loveyourself","indices":[66,79]},{"text":"yogi","indices":[80,85]},{"text":"health","indices":[86,93]},{"text":"reiki","indices":[94,100]},{"text":"selflove","indices":[101,110]},{"text":"spiritual","indices":[111,121]},{"text":"higherself","indices":[122,133]},{"text":"innerpeace","indices":[134,145]},{"text":"wellness","indices":[146,155]},{"text":"selfcare","indices":[156,165]},{"text":"personalgrowth","indices":[166,181]}],"symbols":[],"user_mentions":[],"urls":[],"media":[{"id":1547925207335153700,"id_str":"1547925207335153667","indices":[182,205],"media_url":"http://pbs.twimg.com/ext_tw_video_thumb/1547925207335153667/pu/img/OM20pRDwHMXYWIIA.jpg","media_url_https":"https://pbs.twimg.com/ext_tw_video_thumb/1547925207335153667/pu/img/OM20pRDwHMXYWIIA.jpg","url":"https://t.co/uyfd4qL7fm","display_url":"pic.twitter.com/uyfd4qL7fm","expanded_url":"https://twitter.com/DrValarrmathi/status/1547925439171112962/video/1","type":"photo","sizes":{"small":{"w":550,"h":680,"resize":"fit"},"thumb":{"w":150,"h":150,"resize":"crop"},"large":{"w":1078,"h":1332,"resize":"fit"},"medium":{"w":971,"h":1200,"resize":"fit"}}}]}</t>
  </si>
  <si>
    <t>1547925436205633536</t>
  </si>
  <si>
    <t>indiebookpromos</t>
  </si>
  <si>
    <t>Fri Jul 15 12:45:57 +0000 2022</t>
  </si>
  <si>
    <t>557898022</t>
  </si>
  <si>
    <t>http://pbs.twimg.com/profile_images/1391821411707129863/RHE6UYtl_normal.jpg</t>
  </si>
  <si>
    <t>Owned by @RachelintheOC</t>
  </si>
  <si>
    <t>http://twitter.com/indiebookpromos/statuses/1547925436205633536</t>
  </si>
  <si>
    <t>1547925430551818241</t>
  </si>
  <si>
    <t>annekwoodworth</t>
  </si>
  <si>
    <t>Fri Jul 15 12:45:56 +0000 2022</t>
  </si>
  <si>
    <t>2750341247</t>
  </si>
  <si>
    <t>http://pbs.twimg.com/profile_images/834961423428169728/cIHGdPo5_normal.jpg</t>
  </si>
  <si>
    <t>North Alabama</t>
  </si>
  <si>
    <t>http://twitter.com/annekwoodworth/statuses/1547925430551818241</t>
  </si>
  <si>
    <t>1547925422607740928</t>
  </si>
  <si>
    <t>WomenPromo</t>
  </si>
  <si>
    <t>Fri Jul 15 12:45:54 +0000 2022</t>
  </si>
  <si>
    <t>4795672956</t>
  </si>
  <si>
    <t>http://pbs.twimg.com/profile_images/690324475665985536/mjBOHRoh_normal.jpg</t>
  </si>
  <si>
    <t>http://twitter.com/WomenPromo/statuses/1547925422607740928</t>
  </si>
  <si>
    <t>1547925407780859906</t>
  </si>
  <si>
    <t>SpeakOurStories</t>
  </si>
  <si>
    <t>Fri Jul 15 12:45:50 +0000 2022</t>
  </si>
  <si>
    <t>761624543815270400</t>
  </si>
  <si>
    <t>http://pbs.twimg.com/profile_images/779171647676751872/sSX2C99w_normal.jpg</t>
  </si>
  <si>
    <t>http://twitter.com/SpeakOurStories/statuses/1547925407780859906</t>
  </si>
  <si>
    <t>1547925401908826115</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</si>
  <si>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https://t.co/xRDAp9XyzG</t>
  </si>
  <si>
    <t>Fri Jul 15 12:45:49 +0000 2022</t>
  </si>
  <si>
    <t>http://twitter.com/mindfulness_for/statuses/1547925401908826115</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</si>
  <si>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1547925399539093500,"id_str":"1547925399539093505","indices":[293,316],"media_url":"http://pbs.twimg.com/media/FXtV8xpVEAExaYp.jpg","media_url_https":"https://pbs.twimg.com/media/FXtV8xpVEAExaYp.jpg","url":"https://t.co/xRDAp9XyzG","display_url":"pic.twitter.com/xRDAp9XyzG","expanded_url":"https://twitter.com/mindfulness_for/status/1547925401908826115/photo/1","type":"photo","sizes":{"medium":{"w":1024,"h":771,"resize":"fit"},"thumb":{"w":150,"h":150,"resize":"crop"},"large":{"w":1024,"h":771,"resize":"fit"},"small":{"w":680,"h":512,"resize":"fit"}}}]}</t>
  </si>
  <si>
    <t>1547925390127030274</t>
  </si>
  <si>
    <t>SexAbuseChat</t>
  </si>
  <si>
    <t>Fri Jul 15 12:45:46 +0000 2022</t>
  </si>
  <si>
    <t>2267736799</t>
  </si>
  <si>
    <t>http://pbs.twimg.com/profile_images/734785911444017152/HsYSD7V3_normal.jpg</t>
  </si>
  <si>
    <t>http://twitter.com/SexAbuseChat/statuses/1547925390127030274</t>
  </si>
  <si>
    <t>1547925373773422594</t>
  </si>
  <si>
    <t>RomPromoCentral</t>
  </si>
  <si>
    <t>Fri Jul 15 12:45:42 +0000 2022</t>
  </si>
  <si>
    <t>583148490</t>
  </si>
  <si>
    <t>http://pbs.twimg.com/profile_images/378800000438805854/393bc081f274b029f2553142aa98f506_normal.jpeg</t>
  </si>
  <si>
    <t>Wherever readers are!</t>
  </si>
  <si>
    <t>http://twitter.com/RomPromoCentral/statuses/1547925373773422594</t>
  </si>
  <si>
    <t>1547925366483800064</t>
  </si>
  <si>
    <t>1ISantaella</t>
  </si>
  <si>
    <t>Fri Jul 15 12:45:41 +0000 2022</t>
  </si>
  <si>
    <t>1521655098920816640</t>
  </si>
  <si>
    <t>http://pbs.twimg.com/profile_images/1545150072396079104/azQqgFoa_normal.jpg</t>
  </si>
  <si>
    <t>http://twitter.com/1ISantaella/statuses/1547925366483800064</t>
  </si>
  <si>
    <t>1547925362255937538</t>
  </si>
  <si>
    <t>RachelintheOC</t>
  </si>
  <si>
    <t>Fri Jul 15 12:45:40 +0000 2022</t>
  </si>
  <si>
    <t>23487853</t>
  </si>
  <si>
    <t>http://pbs.twimg.com/profile_images/1453959416676450317/XvbJQVaC_normal.jpg</t>
  </si>
  <si>
    <t>@TwitterSpaces Tues 11 am 🟣</t>
  </si>
  <si>
    <t>http://twitter.com/RachelintheOC/statuses/1547925362255937538</t>
  </si>
  <si>
    <t>1547925359592501249</t>
  </si>
  <si>
    <t>Bromley_Y_</t>
  </si>
  <si>
    <t>On the surface, #EmotionalReasoning makes sense: I'm scared so there must be something to be scared of. 
But external info passes through  emotion centres of our brain before logic centres so we do not always evaluate what we are reacting to.
#ThinkingTraps #MentalHealth https://t.co/aWdQWLbzHL</t>
  </si>
  <si>
    <t>Fri Jul 15 12:45:39 +0000 2022</t>
  </si>
  <si>
    <t>1510773109</t>
  </si>
  <si>
    <t>http://pbs.twimg.com/profile_images/1303629978861481985/7lDpW1DS_normal.jpg</t>
  </si>
  <si>
    <t>Bromley, Kent</t>
  </si>
  <si>
    <t>http://twitter.com/Bromley_Y_/statuses/1547925359592501249</t>
  </si>
  <si>
    <t>{"hashtags":[{"text":"EmotionalReasoning","indices":[16,35]},{"text":"ThinkingTraps","indices":[245,259]},{"text":"MentalHealth","indices":[260,273]}],"symbols":[],"user_mentions":[],"urls":[],"media":[{"id":1547925353368154000,"id_str":"1547925353368154118","indices":[274,297],"media_url":"http://pbs.twimg.com/media/FXtV6FpUcAYCe4X.jpg","media_url_https":"https://pbs.twimg.com/media/FXtV6FpUcAYCe4X.jpg","url":"https://t.co/aWdQWLbzHL","display_url":"pic.twitter.com/aWdQWLbzHL","expanded_url":"https://twitter.com/Bromley_Y_/status/1547925359592501249/photo/1","type":"photo","sizes":{"small":{"w":680,"h":680,"resize":"fit"},"thumb":{"w":150,"h":150,"resize":"crop"},"medium":{"w":1080,"h":1080,"resize":"fit"},"large":{"w":1080,"h":1080,"resize":"fit"}}}]}</t>
  </si>
  <si>
    <t>1547925347470954498</t>
  </si>
  <si>
    <t>BookHelpForYou</t>
  </si>
  <si>
    <t>Fri Jul 15 12:45:36 +0000 2022</t>
  </si>
  <si>
    <t>1010967185043292160</t>
  </si>
  <si>
    <t>http://pbs.twimg.com/profile_images/1010978551330320384/zPsXZW8G_normal.jpg</t>
  </si>
  <si>
    <t>http://twitter.com/BookHelpForYou/statuses/1547925347470954498</t>
  </si>
  <si>
    <t>1547925335064207365</t>
  </si>
  <si>
    <t>glotzg</t>
  </si>
  <si>
    <t>#Blood Tests for Mental Health https://t.co/7giqglQMw5 #diagnosis #mentalhealth #mentalillness #suffering</t>
  </si>
  <si>
    <t>Fri Jul 15 12:45:33 +0000 2022</t>
  </si>
  <si>
    <t>113507720</t>
  </si>
  <si>
    <t>http://pbs.twimg.com/profile_images/1388536891805425665/8j5xgrEj_normal.jpg</t>
  </si>
  <si>
    <t>Connecticut</t>
  </si>
  <si>
    <t>http://twitter.com/glotzg/statuses/1547925335064207365</t>
  </si>
  <si>
    <t>{"hashtags":[{"text":"Blood","indices":[0,6]},{"text":"diagnosis","indices":[55,65]},{"text":"mentalhealth","indices":[66,79]},{"text":"mentalillness","indices":[80,94]},{"text":"suffering","indices":[95,105]}],"symbols":[],"user_mentions":[],"urls":[{"url":"https://t.co/7giqglQMw5","expanded_url":"https://www.nutmeggerdaily.com/?p=5095&amp;utm_source=ReviveOldPost&amp;utm_medium=social&amp;utm_campaign=ReviveOldPost","display_url":"nutmeggerdaily.com/?p=5095&amp;utm_so…","indices":[31,54]}]}</t>
  </si>
  <si>
    <t>1547925335009701889</t>
  </si>
  <si>
    <t>SanAntoReview</t>
  </si>
  <si>
    <t>Soon you can call 988 during a mental health crisis. Here’s how it will work in Texas
https://t.co/dmUlcD3hR3
#mentalhealth #emergencies #988 #Texas https://t.co/boleRdd3ga</t>
  </si>
  <si>
    <t>1277393037157634049</t>
  </si>
  <si>
    <t>http://pbs.twimg.com/profile_images/1324366995035430912/D6N3r8LL_normal.jpg</t>
  </si>
  <si>
    <t>Austin, TX, USA</t>
  </si>
  <si>
    <t>http://twitter.com/SanAntoReview/statuses/1547925335009701889</t>
  </si>
  <si>
    <t>{"hashtags":[{"text":"mentalhealth","indices":[112,125]},{"text":"emergencies","indices":[126,138]},{"text":"Texas","indices":[144,150]}],"symbols":[],"user_mentions":[],"urls":[{"url":"https://t.co/dmUlcD3hR3","expanded_url":"http://ow.ly/uSRe50JWHKe","display_url":"ow.ly/uSRe50JWHKe","indices":[87,110]},{"url":"https://t.co/boleRdd3ga","expanded_url":"https://www.star-telegram.com/news/local/crossroads-lab/article263466118.html#storylink=cpy","display_url":"star-telegram.com/news/local/cro…","indices":[151,174]}]}</t>
  </si>
  <si>
    <t>1547925330081419264</t>
  </si>
  <si>
    <t>MindOfMyOwn_Ed</t>
  </si>
  <si>
    <t>@MindOfMyOwnApp is used in schools to give children &amp;amp; young people a digital platform to talk about their lived experiences – from home to #school life, from resilience levels, #MentalHealth &amp;amp; #Wellbeing ‘temperatures’ to any early #Safeguarding issues. Even Ofsted love us. 😎 https://t.co/q7IygwDaAh</t>
  </si>
  <si>
    <t>Fri Jul 15 12:45:32 +0000 2022</t>
  </si>
  <si>
    <t>1530176506693042176</t>
  </si>
  <si>
    <t>http://pbs.twimg.com/profile_images/1530204405726945281/61n_alBD_normal.jpg</t>
  </si>
  <si>
    <t>http://twitter.com/MindOfMyOwn_Ed/statuses/1547925330081419264</t>
  </si>
  <si>
    <t>{"hashtags":[{"text":"school","indices":[143,150]},{"text":"MentalHealth","indices":[181,194]},{"text":"Wellbeing","indices":[201,211]},{"text":"Safeguarding","indices":[240,253]}],"symbols":[],"user_mentions":[{"screen_name":"MindOfMyOwnApp","name":"Mind Of My Own","id":1148654450,"id_str":"1148654450","indices":[0,15]}],"urls":[],"media":[{"id":1547924777259528200,"id_str":"1547924777259528194","indices":[285,308],"media_url":"http://pbs.twimg.com/media/FXtVYjeUcAIkpgH.jpg","media_url_https":"https://pbs.twimg.com/media/FXtVYjeUcAIkpgH.jpg","url":"https://t.co/q7IygwDaAh","display_url":"pic.twitter.com/q7IygwDaAh","expanded_url":"https://twitter.com/MindOfMyOwn_Ed/status/1547925330081419264/photo/1","type":"photo","sizes":{"thumb":{"w":150,"h":150,"resize":"crop"},"large":{"w":1080,"h":1080,"resize":"fit"},"medium":{"w":1080,"h":1080,"resize":"fit"},"small":{"w":680,"h":680,"resize":"fit"}}}]}</t>
  </si>
  <si>
    <t>1547925316399538179</t>
  </si>
  <si>
    <t>Fri Jul 15 12:45:29 +0000 2022</t>
  </si>
  <si>
    <t>http://twitter.com/SpeakOurStories/statuses/1547925316399538179</t>
  </si>
  <si>
    <t>1547925300385722368</t>
  </si>
  <si>
    <t>Fri Jul 15 12:45:25 +0000 2022</t>
  </si>
  <si>
    <t>http://twitter.com/SexAbuseChat/statuses/1547925300385722368</t>
  </si>
  <si>
    <t>1547925284208328708</t>
  </si>
  <si>
    <t>Fri Jul 15 12:45:21 +0000 2022</t>
  </si>
  <si>
    <t>http://twitter.com/indiebookpromos/statuses/1547925284208328708</t>
  </si>
  <si>
    <t>1547925265942163459</t>
  </si>
  <si>
    <t>Fri Jul 15 12:45:17 +0000 2022</t>
  </si>
  <si>
    <t>http://twitter.com/WomenPromo/statuses/1547925265942163459</t>
  </si>
  <si>
    <t>1547925251144572933</t>
  </si>
  <si>
    <t>Fri Jul 15 12:45:13 +0000 2022</t>
  </si>
  <si>
    <t>http://twitter.com/RomPromoCentral/statuses/1547925251144572933</t>
  </si>
  <si>
    <t>1547925239803170819</t>
  </si>
  <si>
    <t>Fri Jul 15 12:45:10 +0000 2022</t>
  </si>
  <si>
    <t>http://twitter.com/RachelintheOC/statuses/1547925239803170819</t>
  </si>
  <si>
    <t>1547925225110528005</t>
  </si>
  <si>
    <t>Fri Jul 15 12:45:07 +0000 2022</t>
  </si>
  <si>
    <t>http://twitter.com/BookHelpForYou/statuses/1547925225110528005</t>
  </si>
  <si>
    <t>1547925221159497728</t>
  </si>
  <si>
    <t>ke_marshall</t>
  </si>
  <si>
    <t>Fri Jul 15 12:45:06 +0000 2022</t>
  </si>
  <si>
    <t>24214576</t>
  </si>
  <si>
    <t>http://pbs.twimg.com/profile_images/517775488798822400/eiSaTyFs_normal.jpeg</t>
  </si>
  <si>
    <t>http://twitter.com/ke_marshall/statuses/1547925221159497728</t>
  </si>
  <si>
    <t>1547925214746382337</t>
  </si>
  <si>
    <t>HirenNft</t>
  </si>
  <si>
    <t>Fri Jul 15 12:45:04 +0000 2022</t>
  </si>
  <si>
    <t>1544521774410641408</t>
  </si>
  <si>
    <t>http://pbs.twimg.com/profile_images/1544522188086444032/dYFRRehO_normal.jpg</t>
  </si>
  <si>
    <t>Surat, India</t>
  </si>
  <si>
    <t>http://twitter.com/HirenNft/statuses/1547925214746382337</t>
  </si>
  <si>
    <t>1547925087226978306</t>
  </si>
  <si>
    <t>ivon_ehd1</t>
  </si>
  <si>
    <t>RT @CallMeWhenSober: dark cloud descends ~
on the third day
we shower
– senryū 
#haiku #writingcommunity #poetrycommunity #mentalhealth https://t.co/x5orhbNM20</t>
  </si>
  <si>
    <t>Fri Jul 15 12:44:34 +0000 2022</t>
  </si>
  <si>
    <t>568642322</t>
  </si>
  <si>
    <t>http://pbs.twimg.com/profile_images/989970805105700864/eZBLrewn_normal.jpg</t>
  </si>
  <si>
    <t>Edmonton</t>
  </si>
  <si>
    <t>http://twitter.com/ivon_ehd1/statuses/1547925087226978306</t>
  </si>
  <si>
    <t>{"hashtags":[{"text":"haiku","indices":[82,88]},{"text":"writingcommunity","indices":[89,106]},{"text":"poetrycommunity","indices":[107,123]},{"text":"mentalhealth","indices":[124,137]}],"symbols":[],"user_mentions":[{"screen_name":"CallMeWhenSober","name":"Harmony of the Soul","id":364282164,"id_str":"364282164","indices":[3,19]}],"urls":[]}</t>
  </si>
  <si>
    <t>1547925081208197126</t>
  </si>
  <si>
    <t>sharhem</t>
  </si>
  <si>
    <t>Fri Jul 15 12:44:33 +0000 2022</t>
  </si>
  <si>
    <t>64570862</t>
  </si>
  <si>
    <t>http://pbs.twimg.com/profile_images/1349382303835975683/UL6PZym__normal.jpg</t>
  </si>
  <si>
    <t>Dominican Republic</t>
  </si>
  <si>
    <t>http://twitter.com/sharhem/statuses/1547925081208197126</t>
  </si>
  <si>
    <t>1547925049067257857</t>
  </si>
  <si>
    <t>If you feel like giving up, remember why you started in the first place. 
•
•
•
#Accept #selflove #love #anxiety #strength #personal #feed #fyp #viral #tweet #ARMYFOREVER #anxiety #mentalhealth #selfcare #Technoblade #you https://t.co/SufJInNOvR</t>
  </si>
  <si>
    <t>Fri Jul 15 12:44:25 +0000 2022</t>
  </si>
  <si>
    <t>http://twitter.com/Builtdi51964874/statuses/1547925049067257857</t>
  </si>
  <si>
    <t>{"hashtags":[{"text":"Accept","indices":[80,87]},{"text":"selflove","indices":[88,97]},{"text":"love","indices":[98,103]},{"text":"anxiety","indices":[104,112]},{"text":"strength","indices":[113,122]},{"text":"personal","indices":[123,132]},{"text":"feed","indices":[133,138]},{"text":"fyp","indices":[139,143]},{"text":"viral","indices":[144,150]},{"text":"tweet","indices":[151,157]},{"text":"ARMYFOREVER","indices":[158,170]},{"text":"anxiety","indices":[171,179]},{"text":"mentalhealth","indices":[180,193]},{"text":"selfcare","indices":[194,203]},{"text":"Technoblade","indices":[204,216]},{"text":"you","indices":[217,221]}],"symbols":[],"user_mentions":[],"urls":[],"media":[{"id":1547925045254635500,"id_str":"1547925045254635521","indices":[222,245],"media_url":"http://pbs.twimg.com/media/FXtVoJ1VQAE67Tg.jpg","media_url_https":"https://pbs.twimg.com/media/FXtVoJ1VQAE67Tg.jpg","url":"https://t.co/SufJInNOvR","display_url":"pic.twitter.com/SufJInNOvR","expanded_url":"https://twitter.com/Builtdi51964874/status/1547925049067257857/photo/1","type":"photo","sizes":{"thumb":{"w":150,"h":150,"resize":"crop"},"large":{"w":234,"h":418,"resize":"fit"},"small":{"w":234,"h":418,"resize":"fit"},"medium":{"w":234,"h":418,"resize":"fit"}}}]}</t>
  </si>
  <si>
    <t>1547924999062687747</t>
  </si>
  <si>
    <t>frenny_cyst</t>
  </si>
  <si>
    <t>RT @crateangel: Stress cause cortisol which causes weight gain. So I found this article of five Ways To Eliminate Worry. #WeightLoss #HowtoLoseweight #health #Keto #Paleo #mentalHealth #stressmanagement  https://t.co/J52UEFmKng</t>
  </si>
  <si>
    <t>Fri Jul 15 12:44:13 +0000 2022</t>
  </si>
  <si>
    <t>1547862806657085441</t>
  </si>
  <si>
    <t>http://twitter.com/frenny_cyst/statuses/1547924999062687747</t>
  </si>
  <si>
    <t>{"hashtags":[{"text":"WeightLoss","indices":[121,132]}],"symbols":[],"user_mentions":[{"screen_name":"crateangel","name":"AJ Ryback","id":761078065954828300,"id_str":"761078065954828291","indices":[3,14]}],"urls":[]}</t>
  </si>
  <si>
    <t>1547924971334225920</t>
  </si>
  <si>
    <t>Fri Jul 15 12:44:06 +0000 2022</t>
  </si>
  <si>
    <t>http://twitter.com/indiebookpromos/statuses/1547924971334225920</t>
  </si>
  <si>
    <t>1547924956226281472</t>
  </si>
  <si>
    <t>Fri Jul 15 12:44:03 +0000 2022</t>
  </si>
  <si>
    <t>http://twitter.com/WomenPromo/statuses/1547924956226281472</t>
  </si>
  <si>
    <t>1547924949267988480</t>
  </si>
  <si>
    <t>AlarmRadioMo</t>
  </si>
  <si>
    <t>Heatwaves worsen mental health conditions
#heatwave #mentalhealth 
https://t.co/P7tZWNFO8E</t>
  </si>
  <si>
    <t>Fri Jul 15 12:44:01 +0000 2022</t>
  </si>
  <si>
    <t>1482141570</t>
  </si>
  <si>
    <t>http://pbs.twimg.com/profile_images/1037693672899444736/2dXLNGWe_normal.jpg</t>
  </si>
  <si>
    <t>01568 610 016</t>
  </si>
  <si>
    <t>http://twitter.com/AlarmRadioMo/statuses/1547924949267988480</t>
  </si>
  <si>
    <t>{"hashtags":[{"text":"heatwave","indices":[42,51]},{"text":"mentalhealth","indices":[52,65]}],"symbols":[],"user_mentions":[],"urls":[{"url":"https://t.co/P7tZWNFO8E","expanded_url":"https://theconversation.com/heatwaves-worsen-mental-health-conditions-186759","display_url":"theconversation.com/heatwaves-wors…","indices":[67,90]}]}</t>
  </si>
  <si>
    <t>1547924940845764611</t>
  </si>
  <si>
    <t>Fri Jul 15 12:43:59 +0000 2022</t>
  </si>
  <si>
    <t>http://twitter.com/SpeakOurStories/statuses/1547924940845764611</t>
  </si>
  <si>
    <t>1547924925415010309</t>
  </si>
  <si>
    <t>Fri Jul 15 12:43:55 +0000 2022</t>
  </si>
  <si>
    <t>http://twitter.com/SexAbuseChat/statuses/1547924925415010309</t>
  </si>
  <si>
    <t>1547924910592253955</t>
  </si>
  <si>
    <t>Fri Jul 15 12:43:52 +0000 2022</t>
  </si>
  <si>
    <t>http://twitter.com/RomPromoCentral/statuses/1547924910592253955</t>
  </si>
  <si>
    <t>1547924896407179265</t>
  </si>
  <si>
    <t>Fri Jul 15 12:43:49 +0000 2022</t>
  </si>
  <si>
    <t>http://twitter.com/BookHelpForYou/statuses/1547924896407179265</t>
  </si>
  <si>
    <t>1547924873401380866</t>
  </si>
  <si>
    <t>heniek_htw</t>
  </si>
  <si>
    <t>Skipping #breakfast &amp;amp; eating breakfast out of home were linked to greater odds of psychosocial behavioural problems than eating breakfast at home.
👇
https://t.co/qy5KzngT1b
#healthylifestyle, #MentalHealth</t>
  </si>
  <si>
    <t>Fri Jul 15 12:43:43 +0000 2022</t>
  </si>
  <si>
    <t>3412313289</t>
  </si>
  <si>
    <t>http://pbs.twimg.com/profile_images/995649233867943936/8MUGw-uc_normal.jpg</t>
  </si>
  <si>
    <t>http://twitter.com/heniek_htw/statuses/1547924873401380866</t>
  </si>
  <si>
    <t>{"hashtags":[{"text":"breakfast","indices":[9,19]},{"text":"healthylifestyle","indices":[178,195]},{"text":"MentalHealth","indices":[197,210]}],"symbols":[],"user_mentions":[],"urls":[{"url":"https://t.co/qy5KzngT1b","expanded_url":"https://www.frontiersin.org/articles/10.3389/fnut.2022.871238/abstract","display_url":"frontiersin.org/articles/10.33…","indices":[154,177]}]}</t>
  </si>
  <si>
    <t>1547924788391186434</t>
  </si>
  <si>
    <t>Cwezel1</t>
  </si>
  <si>
    <t>Fri Jul 15 12:43:23 +0000 2022</t>
  </si>
  <si>
    <t>465143905</t>
  </si>
  <si>
    <t>http://pbs.twimg.com/profile_images/1336731602769096705/i4uHG1QY_normal.jpg</t>
  </si>
  <si>
    <t>http://twitter.com/Cwezel1/statuses/1547924788391186434</t>
  </si>
  <si>
    <t>1547924778148712453</t>
  </si>
  <si>
    <t>BMHMINC</t>
  </si>
  <si>
    <t>Join us today on Black Mental Health Matters Twitter Spaces Live Podcast as we talk about Mental Health In Workplaces.
Amidst global economic crisis and pandemic many employees are feeling overwhelmed and this impacts on Mental well-being.
#blackmentalhealthmatters #mentalhealth https://t.co/Jnp1KWziga</t>
  </si>
  <si>
    <t>Fri Jul 15 12:43:20 +0000 2022</t>
  </si>
  <si>
    <t>1337154169497587714</t>
  </si>
  <si>
    <t>http://pbs.twimg.com/profile_images/1361943875384991745/Zc9VMltI_normal.jpg</t>
  </si>
  <si>
    <t>http://twitter.com/BMHMINC/statuses/1547924778148712453</t>
  </si>
  <si>
    <t>{"hashtags":[{"text":"blackmentalhealthmatters","indices":[240,265]},{"text":"mentalhealth","indices":[266,279]}],"symbols":[],"user_mentions":[],"urls":[],"media":[{"id":1547924774823022600,"id_str":"1547924774823022592","indices":[280,303],"media_url":"http://pbs.twimg.com/media/FXtVYaZaUAAu5sS.jpg","media_url_https":"https://pbs.twimg.com/media/FXtVYaZaUAAu5sS.jpg","url":"https://t.co/Jnp1KWziga","display_url":"pic.twitter.com/Jnp1KWziga","expanded_url":"https://twitter.com/BMHMINC/status/1547924778148712453/photo/1","type":"photo","sizes":{"thumb":{"w":150,"h":150,"resize":"crop"},"medium":{"w":927,"h":1200,"resize":"fit"},"large":{"w":989,"h":1280,"resize":"fit"},"small":{"w":525,"h":680,"resize":"fit"}}}]}</t>
  </si>
  <si>
    <t>1547924727024390145</t>
  </si>
  <si>
    <t>MT_deli</t>
  </si>
  <si>
    <t>RT @musictherapyuk: Music Therapy can be extremely therapeutic for #youngpeople with #mentalhealth issues - it is so important they are offered access to Music Therapy and other creative therapies https://t.co/eY0a46ROLF</t>
  </si>
  <si>
    <t>Fri Jul 15 12:43:08 +0000 2022</t>
  </si>
  <si>
    <t>603715124</t>
  </si>
  <si>
    <t>http://pbs.twimg.com/profile_images/1121673672693932032/UzplK8nb_normal.jpg</t>
  </si>
  <si>
    <t>http://twitter.com/MT_deli/statuses/1547924727024390145</t>
  </si>
  <si>
    <t>{"hashtags":[{"text":"youngpeople","indices":[67,79]},{"text":"mentalhealth","indices":[85,98]}],"symbols":[],"user_mentions":[{"screen_name":"musictherapyuk","name":"Music Therapy: BAMT","id":255197588,"id_str":"255197588","indices":[3,18]}],"urls":[]}</t>
  </si>
  <si>
    <t>1547924704979083272</t>
  </si>
  <si>
    <t>BCopperthwait</t>
  </si>
  <si>
    <t>RT @The__SadieRyan: GUILTY
A Top 100
Lindy’s and Mia’s lives are now forever dangerously intertwined.
Nobody with a conscience can survive, can they?
Amazon 
https://t.co/rxwxzwhnxH
#domesticviolence 
 #mentalhealth  #Suburbia #domesticnoir           
#Thriller #BookBoost #top100 https://t.co/TzGJh8kx9b</t>
  </si>
  <si>
    <t>Fri Jul 15 12:43:03 +0000 2022</t>
  </si>
  <si>
    <t>2407059251</t>
  </si>
  <si>
    <t>http://pbs.twimg.com/profile_images/1465719276598435848/ZiNDkNB5_normal.jpg</t>
  </si>
  <si>
    <t>http://twitter.com/BCopperthwait/statuses/1547924704979083272</t>
  </si>
  <si>
    <t>{"hashtags":[],"symbols":[],"user_mentions":[{"screen_name":"The__SadieRyan","name":"Author Sadie Ryan","id":892399648769531900,"id_str":"892399648769531904","indices":[3,18]}],"urls":[]}</t>
  </si>
  <si>
    <t>1547924523256647681</t>
  </si>
  <si>
    <t>shaninadionna</t>
  </si>
  <si>
    <t>3yrs ago this month 🎨♟✨ •
"Art Chess," 2019.
acrylic on canvas
now on view at #TheCivicPHL 5th floor. 
#mentalhealth #arttherapy #healfirst #shaninadionna https://t.co/k77pU6jfON</t>
  </si>
  <si>
    <t>Fri Jul 15 12:42:20 +0000 2022</t>
  </si>
  <si>
    <t>354692030</t>
  </si>
  <si>
    <t>1547922373977841665</t>
  </si>
  <si>
    <t>http://pbs.twimg.com/profile_images/1508191844613726208/ZwLe9oT0_normal.jpg</t>
  </si>
  <si>
    <t>http://twitter.com/shaninadionna/statuses/1547924523256647681</t>
  </si>
  <si>
    <t>{"hashtags":[{"text":"TheCivicPHL","indices":[79,91]},{"text":"mentalhealth","indices":[105,118]},{"text":"arttherapy","indices":[119,130]},{"text":"healfirst","indices":[131,141]},{"text":"shaninadionna","indices":[142,156]}],"symbols":[],"user_mentions":[],"urls":[],"media":[{"id":1547923517135396900,"id_str":"1547923517135396866","indices":[157,180],"media_url":"http://pbs.twimg.com/media/FXtUPNJUIAIp6yw.jpg","media_url_https":"https://pbs.twimg.com/media/FXtUPNJUIAIp6yw.jpg","url":"https://t.co/k77pU6jfON","display_url":"pic.twitter.com/k77pU6jfON","expanded_url":"https://twitter.com/shaninadionna/status/1547924523256647681/photo/1","type":"photo","sizes":{"large":{"w":1076,"h":1350,"resize":"fit"},"thumb":{"w":150,"h":150,"resize":"crop"},"small":{"w":542,"h":680,"resize":"fit"},"medium":{"w":956,"h":1200,"resize":"fit"}}}]}</t>
  </si>
  <si>
    <t>1547924514146701312</t>
  </si>
  <si>
    <t>DNAed_tech</t>
  </si>
  <si>
    <t>RT @AsianBioethics: 📢 Our December 2021 issue is out!
https://t.co/tx7Upa1NdP
#Bioethics #COVIDー19 #MentalHealth #Refugees #AI #MedEd #PharmacyLaw #BioethicsConsultation #PrecisionMedicine #HealthData #DataSharing #Genomics #HealthEquity 
@AzherQamar @HoManhTung @renese @TamraLysaght</t>
  </si>
  <si>
    <t>Fri Jul 15 12:42:17 +0000 2022</t>
  </si>
  <si>
    <t>749287970742472708</t>
  </si>
  <si>
    <t>&lt;a href="http://www.dnaed.tech" rel="nofollow"&gt;Edtech genomics&lt;/a&gt;</t>
  </si>
  <si>
    <t>http://pbs.twimg.com/profile_images/749364509190524928/UITNLp3U_normal.jpg</t>
  </si>
  <si>
    <t>http://twitter.com/DNAed_tech/statuses/1547924514146701312</t>
  </si>
  <si>
    <t>{"hashtags":[{"text":"Bioethics","indices":[80,90]},{"text":"COVIDー19","indices":[91,100]},{"text":"MentalHealth","indices":[101,114]},{"text":"Refugees","indices":[115,124]},{"text":"AI","indices":[125,128]},{"text":"MedEd","indices":[129,135]}],"symbols":[],"user_mentions":[{"screen_name":"AsianBioethics","name":"Asian Bioethics Review","id":132092830,"id_str":"132092830","indices":[3,18]}],"urls":[{"url":"https://t.co/tx7Upa1NdP","expanded_url":"https://abrjournal.wordpress.com/2021/10/03/abr134/","display_url":"abrjournal.wordpress.com/2021/10/03/abr…","indices":[55,78]}]}</t>
  </si>
  <si>
    <t>1547924447113273345</t>
  </si>
  <si>
    <t>speakerscollect</t>
  </si>
  <si>
    <t>Fri Jul 15 12:42:01 +0000 2022</t>
  </si>
  <si>
    <t>1126939830867439617</t>
  </si>
  <si>
    <t>http://pbs.twimg.com/profile_images/1127252027665461248/yv1bYg3R_normal.jpg</t>
  </si>
  <si>
    <t>http://twitter.com/speakerscollect/statuses/1547924447113273345</t>
  </si>
  <si>
    <t>1547924302212657154</t>
  </si>
  <si>
    <t>ppinkpeter</t>
  </si>
  <si>
    <t>Fri Jul 15 12:41:27 +0000 2022</t>
  </si>
  <si>
    <t>1081676019545845760</t>
  </si>
  <si>
    <t>http://pbs.twimg.com/profile_images/1542628328871526402/4lCggKrs_normal.jpg</t>
  </si>
  <si>
    <t>http://twitter.com/ppinkpeter/statuses/1547924302212657154</t>
  </si>
  <si>
    <t>1547924296499994624</t>
  </si>
  <si>
    <t>KingsIoPPN</t>
  </si>
  <si>
    <t>This #CarersWeek2022, #KingsIoPPN led our first #TwitterSpace hosted by @Families_MH! 
We were joined by a panel of #MentalHealth experts to discuss the impact of the #UkraineWar on care needs.
Find out more &amp;amp; listen to the Twitter Space⬇️ https://t.co/GslOiahNYa
#IoPPNNews https://t.co/RSnxtCfSAo</t>
  </si>
  <si>
    <t>Fri Jul 15 12:41:25 +0000 2022</t>
  </si>
  <si>
    <t>936581539</t>
  </si>
  <si>
    <t>http://pbs.twimg.com/profile_images/884794886326812672/SpEzqG_B_normal.jpg</t>
  </si>
  <si>
    <t>Denmark Hill, London</t>
  </si>
  <si>
    <t>http://twitter.com/KingsIoPPN/statuses/1547924296499994624</t>
  </si>
  <si>
    <t>{"hashtags":[{"text":"CarersWeek2022","indices":[5,20]},{"text":"KingsIoPPN","indices":[22,33]},{"text":"TwitterSpace","indices":[48,61]},{"text":"MentalHealth","indices":[117,130]},{"text":"UkraineWar","indices":[168,179]},{"text":"IoPPNNews","indices":[271,281]}],"symbols":[],"user_mentions":[{"screen_name":"Families_MH","name":"FamiliesMentalHealth","id":1038135155771224000,"id_str":"1038135155771224066","indices":[72,84]}],"urls":[{"url":"https://t.co/GslOiahNYa","expanded_url":"https://www.kcl.ac.uk/news/experts-discuss-the-impact-of-the-ukraine-war-on-mental-health-care-needs-this-carers-week","display_url":"kcl.ac.uk/news/experts-d…","indices":[246,269]}],"media":[{"id":1547922635492708400,"id_str":"1547922635492708352","indices":[282,305],"media_url":"http://pbs.twimg.com/media/FXtTb4xUUAAcj3q.jpg","media_url_https":"https://pbs.twimg.com/media/FXtTb4xUUAAcj3q.jpg","url":"https://t.co/RSnxtCfSAo","display_url":"pic.twitter.com/RSnxtCfSAo","expanded_url":"https://twitter.com/KingsIoPPN/status/1547924296499994624/photo/1","type":"photo","sizes":{"medium":{"w":1200,"h":675,"resize":"fit"},"thumb":{"w":150,"h":150,"resize":"crop"},"large":{"w":1600,"h":900,"resize":"fit"},"small":{"w":680,"h":383,"resize":"fit"}}}]}</t>
  </si>
  <si>
    <t>1547924242892611589</t>
  </si>
  <si>
    <t>drneel1973</t>
  </si>
  <si>
    <t>RT @IndieBkButler: Sometimes the smallest step in the right direction ends up being the biggest step of your life. A book by @OakShattered. Tiptoe if you must, but take a step.  #suicide #depression #mentalhealth #retweet #domesticabuse #wellness
https://t.co/ZnBEUjBcbj https://t.co/DQxd7XBfbI</t>
  </si>
  <si>
    <t>Fri Jul 15 12:41:13 +0000 2022</t>
  </si>
  <si>
    <t>3400010513</t>
  </si>
  <si>
    <t>http://pbs.twimg.com/profile_images/1496866334029742080/8Dtmelah_normal.png</t>
  </si>
  <si>
    <t>Cincinnati/North Kentucky USA</t>
  </si>
  <si>
    <t>http://twitter.com/drneel1973/statuses/1547924242892611589</t>
  </si>
  <si>
    <t>{"hashtags":[],"symbols":[],"user_mentions":[{"screen_name":"IndieBkButler","name":"Indie Book Butler 2","id":948132960909348900,"id_str":"948132960909348864","indices":[3,17]},{"screen_name":"OakShattered","name":"The Shattered Oak","id":1135199259341611000,"id_str":"1135199259341611009","indices":[125,138]}],"urls":[]}</t>
  </si>
  <si>
    <t>1547924236655661059</t>
  </si>
  <si>
    <t>carlCurrelley</t>
  </si>
  <si>
    <t>Fri Jul 15 12:41:11 +0000 2022</t>
  </si>
  <si>
    <t>2351183016</t>
  </si>
  <si>
    <t>london ontario, canada</t>
  </si>
  <si>
    <t>http://twitter.com/carlCurrelley/statuses/1547924236655661059</t>
  </si>
  <si>
    <t>1547924175867719684</t>
  </si>
  <si>
    <t>givit2mestr8</t>
  </si>
  <si>
    <t>Let's take care of ourselves &amp;amp; one another. #ajisangels #Mindfulness #mentalhealth #kindness #motivation #inspiration #affirmations #inspirationalquotes #MentalHealthAwareness #horoscope #lifecoaching #mindbodysoul #mindset #fyp #muchoamor #waltermercado #clarity #clearmind https://t.co/I6O2yGRiHR</t>
  </si>
  <si>
    <t>Fri Jul 15 12:40:57 +0000 2022</t>
  </si>
  <si>
    <t>240300555</t>
  </si>
  <si>
    <t>http://pbs.twimg.com/profile_images/1463353968059424770/0BrUtUSh_normal.jpg</t>
  </si>
  <si>
    <t>Toronto, Canada</t>
  </si>
  <si>
    <t>http://twitter.com/givit2mestr8/statuses/1547924175867719684</t>
  </si>
  <si>
    <t>{"hashtags":[{"text":"ajisangels","indices":[48,59]},{"text":"Mindfulness","indices":[60,72]},{"text":"mentalhealth","indices":[73,86]},{"text":"kindness","indices":[87,96]},{"text":"motivation","indices":[97,108]},{"text":"inspiration","indices":[109,121]},{"text":"affirmations","indices":[122,135]},{"text":"inspirationalquotes","indices":[136,156]},{"text":"MentalHealthAwareness","indices":[157,179]},{"text":"horoscope","indices":[180,190]},{"text":"lifecoaching","indices":[191,204]},{"text":"mindbodysoul","indices":[205,218]},{"text":"mindset","indices":[219,227]},{"text":"fyp","indices":[228,232]},{"text":"muchoamor","indices":[233,243]},{"text":"waltermercado","indices":[244,258]},{"text":"clarity","indices":[259,267]},{"text":"clearmind","indices":[268,278]}],"symbols":[],"user_mentions":[],"urls":[],"media":[{"id":1547924172843540500,"id_str":"1547924172843540481","indices":[279,302],"media_url":"http://pbs.twimg.com/media/FXtU1X2UYAEJNAu.jpg","media_url_https":"https://pbs.twimg.com/media/FXtU1X2UYAEJNAu.jpg","url":"https://t.co/I6O2yGRiHR","display_url":"pic.twitter.com/I6O2yGRiHR","expanded_url":"https://twitter.com/givit2mestr8/status/1547924175867719684/photo/1","type":"photo","sizes":{"thumb":{"w":150,"h":150,"resize":"crop"},"medium":{"w":883,"h":1200,"resize":"fit"},"large":{"w":1080,"h":1467,"resize":"fit"},"small":{"w":501,"h":680,"resize":"fit"}}}]}</t>
  </si>
  <si>
    <t>1547924149209034753</t>
  </si>
  <si>
    <t>Movendi_Int</t>
  </si>
  <si>
    <t>💥 OUT NOW #AlcoholIssues Newsletter - No. 22 👉🏿 https://t.co/z3mLolT8af
Stay informed about the latest news from the world of #alcoholpolicy &amp;amp; #science!
#BigAlcoholExposed #AlcPolPrio #DevelopmentForAll #alcoholawareness #AlcoholHarms #MentalHealth #PublicHealth #AlcoholPolicy</t>
  </si>
  <si>
    <t>Fri Jul 15 12:40:50 +0000 2022</t>
  </si>
  <si>
    <t>392311269</t>
  </si>
  <si>
    <t>http://pbs.twimg.com/profile_images/1488132637306851329/ukrtauSi_normal.jpg</t>
  </si>
  <si>
    <t>World wide</t>
  </si>
  <si>
    <t>http://twitter.com/Movendi_Int/statuses/1547924149209034753</t>
  </si>
  <si>
    <t>{"hashtags":[{"text":"AlcoholIssues","indices":[10,24]},{"text":"alcoholpolicy","indices":[127,141]},{"text":"science","indices":[148,156]},{"text":"BigAlcoholExposed","indices":[159,177]},{"text":"AlcPolPrio","indices":[178,189]},{"text":"DevelopmentForAll","indices":[190,208]},{"text":"alcoholawareness","indices":[209,226]},{"text":"AlcoholHarms","indices":[227,240]},{"text":"MentalHealth","indices":[241,254]},{"text":"PublicHealth","indices":[255,268]},{"text":"AlcoholPolicy","indices":[269,283]}],"symbols":[],"user_mentions":[],"urls":[{"url":"https://t.co/z3mLolT8af","expanded_url":"https://movendi.ngo/news/2022/07/15/alcohol-issues-newsletter-no-22-2/","display_url":"movendi.ngo/news/2022/07/1…","indices":[48,71]}]}</t>
  </si>
  <si>
    <t>1547924141201707009</t>
  </si>
  <si>
    <t>planeondaroof</t>
  </si>
  <si>
    <t>RT @mentalhealth: Being kind can boost our mood, help us feel more capable, strengthen our connections with others and even help us to cope better with stress. What act of kindness have you done for someone else recently? #MentalHealth #MentalHealthTips https://t.co/9Lc6l1UXpK</t>
  </si>
  <si>
    <t>Fri Jul 15 12:40:48 +0000 2022</t>
  </si>
  <si>
    <t>2165402100</t>
  </si>
  <si>
    <t>http://pbs.twimg.com/profile_images/1528068755691122688/CCQGgzaq_normal.jpg</t>
  </si>
  <si>
    <t>West London</t>
  </si>
  <si>
    <t>http://twitter.com/planeondaroof/statuses/1547924141201707009</t>
  </si>
  <si>
    <t>{"hashtags":[],"symbols":[],"user_mentions":[{"screen_name":"mentalhealth","name":"Mental Health Foundation","id":80294798,"id_str":"80294798","indices":[3,16]}],"urls":[]}</t>
  </si>
  <si>
    <t>1547924011690053633</t>
  </si>
  <si>
    <t>EmpressQuinnie</t>
  </si>
  <si>
    <t>Fri Jul 15 12:40:18 +0000 2022</t>
  </si>
  <si>
    <t>2328269445</t>
  </si>
  <si>
    <t>http://pbs.twimg.com/profile_images/1481649141176406021/DNaYXzVw_normal.jpg</t>
  </si>
  <si>
    <t>http://twitter.com/EmpressQuinnie/statuses/1547924011690053633</t>
  </si>
  <si>
    <t>1547923948964171783</t>
  </si>
  <si>
    <t>RT @15cheekymonkey: #WritingCommunity #writers #MysteryforYou #mentalhealth
#amwriting #scifi #haiku #poetrycommunity #thrillers 
#Indigenous #writingtips 
'There are times when you must removed yourself for your own greatness to shine through.'</t>
  </si>
  <si>
    <t>Fri Jul 15 12:40:03 +0000 2022</t>
  </si>
  <si>
    <t>http://twitter.com/SciFiRoom/statuses/1547923948964171783</t>
  </si>
  <si>
    <t>1547923938981752833</t>
  </si>
  <si>
    <t>mentalhealthuk</t>
  </si>
  <si>
    <t>For those living with #MentalHealth conditions, the #heatwave can present more serious complications and frustrations, such as extreme sweating, and changes in mood and sleep. Gemma from @Rethink_  shares some tips on how to cope in this @BBC article 👇 https://t.co/EpGBYXzMWP</t>
  </si>
  <si>
    <t>Fri Jul 15 12:40:00 +0000 2022</t>
  </si>
  <si>
    <t>740535242235248640</t>
  </si>
  <si>
    <t>http://pbs.twimg.com/profile_images/1410896303643561984/dHtjEhW5_normal.jpg</t>
  </si>
  <si>
    <t>http://twitter.com/mentalhealthuk/statuses/1547923938981752833</t>
  </si>
  <si>
    <t>{"hashtags":[{"text":"MentalHealth","indices":[22,35]},{"text":"heatwave","indices":[52,61]}],"symbols":[],"user_mentions":[{"screen_name":"Rethink_","name":"Rethink Mental Illness","id":44363615,"id_str":"44363615","indices":[187,196]},{"screen_name":"BBC","name":"BBC","id":19701628,"id_str":"19701628","indices":[238,242]}],"urls":[{"url":"https://t.co/EpGBYXzMWP","expanded_url":"https://bbc.in/3AQM9Fc","display_url":"bbc.in/3AQM9Fc","indices":[253,276]}]}</t>
  </si>
  <si>
    <t>1547923937077518336</t>
  </si>
  <si>
    <t>AmJPrevMed</t>
  </si>
  <si>
    <t>Per a study in our July issue, at an academic primary care clinic, &amp;lt;half of #adolescents whose #MentalHealth screening was + engaged with treatment.
https://t.co/sDf1kKprAl
@HannahCohanMD @DeepaSekhar1 https://t.co/vGabNMYB9E</t>
  </si>
  <si>
    <t>463217239</t>
  </si>
  <si>
    <t>http://pbs.twimg.com/profile_images/911229282541871104/haYVrOLx_normal.jpg</t>
  </si>
  <si>
    <t>Ann Arbor, MI</t>
  </si>
  <si>
    <t>http://twitter.com/AmJPrevMed/statuses/1547923937077518336</t>
  </si>
  <si>
    <t>{"hashtags":[{"text":"adolescents","indices":[79,91]},{"text":"MentalHealth","indices":[98,111]}],"symbols":[],"user_mentions":[{"screen_name":"HannahCohanMD","name":"Hannah Cohan M.D.","id":1271569549574443000,"id_str":"1271569549574443008","indices":[178,192]},{"screen_name":"DeepaSekhar1","name":"Deepa Sekhar","id":1290073259598389200,"id_str":"1290073259598389248","indices":[193,206]}],"urls":[{"url":"https://t.co/sDf1kKprAl","expanded_url":"https://bit.ly/3QWFSO1","display_url":"bit.ly/3QWFSO1","indices":[153,176]}],"media":[{"id":1542211371294724000,"id_str":"1542211371294724096","indices":[207,230],"media_url":"http://pbs.twimg.com/media/FWcJEjqXEAAN-b8.jpg","media_url_https":"https://pbs.twimg.com/media/FWcJEjqXEAAN-b8.jpg","url":"https://t.co/vGabNMYB9E","display_url":"pic.twitter.com/vGabNMYB9E","expanded_url":"https://twitter.com/AmJPrevMed/status/1547923937077518336/photo/1","type":"photo","sizes":{"thumb":{"w":150,"h":150,"resize":"crop"},"large":{"w":450,"h":300,"resize":"fit"},"medium":{"w":450,"h":300,"resize":"fit"},"small":{"w":450,"h":300,"resize":"fit"}}}]}</t>
  </si>
  <si>
    <t>1547923909617389568</t>
  </si>
  <si>
    <t>OlamideRedox</t>
  </si>
  <si>
    <t>Fri Jul 15 12:39:53 +0000 2022</t>
  </si>
  <si>
    <t>1094650597821898752</t>
  </si>
  <si>
    <t>http://pbs.twimg.com/profile_images/1519963302226534400/6WsUyZQJ_normal.jpg</t>
  </si>
  <si>
    <t>UCH, Ibadan</t>
  </si>
  <si>
    <t>http://twitter.com/OlamideRedox/statuses/1547923909617389568</t>
  </si>
  <si>
    <t>1547923742516400128</t>
  </si>
  <si>
    <t>GoodestThinking</t>
  </si>
  <si>
    <t>Fri Jul 15 12:39:13 +0000 2022</t>
  </si>
  <si>
    <t>1356341538335420424</t>
  </si>
  <si>
    <t>http://pbs.twimg.com/profile_images/1547479084724207620/ysKT72wo_normal.jpg</t>
  </si>
  <si>
    <t>http://twitter.com/GoodestThinking/statuses/1547923742516400128</t>
  </si>
  <si>
    <t>1547923704767606786</t>
  </si>
  <si>
    <t>Fri Jul 15 12:39:04 +0000 2022</t>
  </si>
  <si>
    <t>http://twitter.com/andrewmorrisuk/statuses/1547923704767606786</t>
  </si>
  <si>
    <t>1547923654595334144</t>
  </si>
  <si>
    <t>youcanbhealthy</t>
  </si>
  <si>
    <t>Provide #mentalhealth related services? Get your site reviewed @ https://t.co/PUMmA9utGP #health #SEO #business #MSLP #blogging</t>
  </si>
  <si>
    <t>Fri Jul 15 12:38:52 +0000 2022</t>
  </si>
  <si>
    <t>2732584356</t>
  </si>
  <si>
    <t>http://pbs.twimg.com/profile_images/597507145500925953/gnHc2IXn_normal.jpg</t>
  </si>
  <si>
    <t>Northampton, UK</t>
  </si>
  <si>
    <t>http://twitter.com/youcanbhealthy/statuses/1547923654595334144</t>
  </si>
  <si>
    <t>{"hashtags":[{"text":"mentalhealth","indices":[8,21]},{"text":"health","indices":[89,96]},{"text":"SEO","indices":[97,101]},{"text":"business","indices":[102,111]},{"text":"MSLP","indices":[112,117]},{"text":"blogging","indices":[118,127]}],"symbols":[],"user_mentions":[],"urls":[{"url":"https://t.co/PUMmA9utGP","expanded_url":"http://bit.ly/1B53i6C","display_url":"bit.ly/1B53i6C","indices":[65,88]}]}</t>
  </si>
  <si>
    <t>1547923648425578497</t>
  </si>
  <si>
    <t>UCAMA9</t>
  </si>
  <si>
    <t>RT @ucasocial: In ONE DAY.
The convention is upon us! Check out the highlights for the Youth Convention!
#convention #chineseamerican #uca #unitedchineseamericans #civicengagement #youth #activism #legislation #community #mentalhealth #identity https://t.co/WTaOIdrWGk</t>
  </si>
  <si>
    <t>Fri Jul 15 12:38:51 +0000 2022</t>
  </si>
  <si>
    <t>1353443356546797573</t>
  </si>
  <si>
    <t>http://pbs.twimg.com/profile_images/1353443577167179776/XUB2s3GM_normal.jpg</t>
  </si>
  <si>
    <t>Massachusetts</t>
  </si>
  <si>
    <t>http://twitter.com/UCAMA9/statuses/1547923648425578497</t>
  </si>
  <si>
    <t>{"hashtags":[{"text":"convention","indices":[106,117]},{"text":"chineseamerican","indices":[118,134]},{"text":"uca","indices":[135,139]}],"symbols":[],"user_mentions":[{"screen_name":"ucasocial","name":"United Chinese Americans (UCA)","id":861119772934758400,"id_str":"861119772934758400","indices":[3,13]}],"urls":[]}</t>
  </si>
  <si>
    <t>1547923612274790405</t>
  </si>
  <si>
    <t>PllcVeracious</t>
  </si>
  <si>
    <t>#Remember #LaughToday #Laugh #Hilarious #EnjoyYourself #HaveFun #LiveInTheMoment #Freedom #Peace #GoodVibes #Recharge #Counseling #Therapy #FunFriday #MentalHealth #MyChoice #VeraciousCounseling https://t.co/HPgjjjSWRs</t>
  </si>
  <si>
    <t>Fri Jul 15 12:38:42 +0000 2022</t>
  </si>
  <si>
    <t>1234692613237809153</t>
  </si>
  <si>
    <t>http://pbs.twimg.com/profile_images/1446442487653060645/yT8gpnfm_normal.jpg</t>
  </si>
  <si>
    <t xml:space="preserve">Fort Worth, TX </t>
  </si>
  <si>
    <t>http://twitter.com/PllcVeracious/statuses/1547923612274790405</t>
  </si>
  <si>
    <t>{"hashtags":[{"text":"Remember","indices":[0,9]},{"text":"LaughToday","indices":[10,21]},{"text":"Laugh","indices":[22,28]},{"text":"Hilarious","indices":[29,39]},{"text":"EnjoyYourself","indices":[40,54]},{"text":"HaveFun","indices":[55,63]},{"text":"LiveInTheMoment","indices":[64,80]},{"text":"Freedom","indices":[81,89]},{"text":"Peace","indices":[90,96]},{"text":"GoodVibes","indices":[97,107]},{"text":"Recharge","indices":[108,117]},{"text":"Counseling","indices":[118,129]},{"text":"Therapy","indices":[130,138]},{"text":"FunFriday","indices":[139,149]},{"text":"MentalHealth","indices":[150,163]},{"text":"MyChoice","indices":[164,173]},{"text":"VeraciousCounseling","indices":[174,194]}],"symbols":[],"user_mentions":[],"urls":[],"media":[{"id":1547923610664218600,"id_str":"1547923610664218624","indices":[195,218],"media_url":"http://pbs.twimg.com/media/FXtUUpkUsAAK_8i.jpg","media_url_https":"https://pbs.twimg.com/media/FXtUUpkUsAAK_8i.jpg","url":"https://t.co/HPgjjjSWRs","display_url":"pic.twitter.com/HPgjjjSWRs","expanded_url":"https://twitter.com/PllcVeracious/status/1547923612274790405/photo/1","type":"photo","sizes":{"thumb":{"w":150,"h":150,"resize":"crop"},"large":{"w":1080,"h":1080,"resize":"fit"},"small":{"w":680,"h":680,"resize":"fit"},"medium":{"w":1080,"h":1080,"resize":"fit"}}}]}</t>
  </si>
  <si>
    <t>1547923549213511685</t>
  </si>
  <si>
    <t>GamerGloTV</t>
  </si>
  <si>
    <t>RT @Bipolar_Blogs: I want this flower in my inner garden.
#boundaries #Mentalhealth https://t.co/CtOmAfy3wV</t>
  </si>
  <si>
    <t>Fri Jul 15 12:38:27 +0000 2022</t>
  </si>
  <si>
    <t>280305773</t>
  </si>
  <si>
    <t>http://pbs.twimg.com/profile_images/1404820305055391745/f_kDsqcA_normal.jpg</t>
  </si>
  <si>
    <t>http://twitter.com/GamerGloTV/statuses/1547923549213511685</t>
  </si>
  <si>
    <t>{"hashtags":[{"text":"boundaries","indices":[59,70]},{"text":"Mentalhealth","indices":[71,84]}],"symbols":[],"user_mentions":[{"screen_name":"Bipolar_Blogs","name":"Bipolar Blogs","id":32335569,"id_str":"32335569","indices":[3,17]}],"urls":[],"media":[{"id":1547906772882452500,"id_str":"1547906772882452481","indices":[85,108],"media_url":"http://pbs.twimg.com/media/FXtFAj8UcAEs-wq.jpg","media_url_https":"https://pbs.twimg.com/media/FXtFAj8UcAEs-wq.jpg","url":"https://t.co/CtOmAfy3wV","display_url":"pic.twitter.com/CtOmAfy3wV","expanded_url":"https://twitter.com/Bipolar_Blogs/status/1547906774304374784/photo/1","type":"photo","sizes":{"small":{"w":680,"h":675,"resize":"fit"},"thumb":{"w":150,"h":150,"resize":"crop"},"medium":{"w":720,"h":715,"resize":"fit"},"large":{"w":720,"h":715,"resize":"fit"}},"source_status_id":1547906774304374800,"source_status_id_str":"1547906774304374784","source_user_id":32335569,"source_user_id_str":"32335569"}]}</t>
  </si>
  <si>
    <t>1547923530498469897</t>
  </si>
  <si>
    <t>david_darmofal</t>
  </si>
  <si>
    <t>Fri Jul 15 12:38:23 +0000 2022</t>
  </si>
  <si>
    <t>896536097655853059</t>
  </si>
  <si>
    <t>http://pbs.twimg.com/profile_images/896538277595017216/iNiS2An1_normal.jpg</t>
  </si>
  <si>
    <t>http://twitter.com/david_darmofal/statuses/1547923530498469897</t>
  </si>
  <si>
    <t>1547923521321328640</t>
  </si>
  <si>
    <t>Great Audiobook 
Life in the Past Lane -  Learning How to Focus Forward 
This book will benefit anyone who may be struggling with stress, anxiety, depression, and relationship concerns.
#Mentalhealth
#MentalHealthMatters
https://t.co/reY0v83A17</t>
  </si>
  <si>
    <t>Fri Jul 15 12:38:21 +0000 2022</t>
  </si>
  <si>
    <t>http://twitter.com/greatlifepsych/statuses/1547923521321328640</t>
  </si>
  <si>
    <t>{"hashtags":[{"text":"Mentalhealth","indices":[188,201]},{"text":"MentalHealthMatters","indices":[202,222]}],"symbols":[],"user_mentions":[],"urls":[{"url":"https://t.co/reY0v83A17","expanded_url":"https://www.audible.com/pd/B09RMLS9Y7/?source_code=AUDFPWS0223189MWT-BK-ACX0-295855&amp;ref=acx_bty_BK_ACX0_295855_rh_us","display_url":"audible.com/pd/B09RMLS9Y7/…","indices":[224,247]}]}</t>
  </si>
  <si>
    <t>1547923439511490560</t>
  </si>
  <si>
    <t>MentalCause</t>
  </si>
  <si>
    <t>RT @TTTrainingA: Why not book yourself onto our fabulous course  &amp;amp;  learn how to manage your mental health &amp;amp; feel great!
Mental Health Awareness &amp;amp; Well-being Course - 24th August 2022
https://t.co/XIGj3TMZw8
#mentalhealth #onlinetraining #wellbeing https://t.co/adX6bAECGI</t>
  </si>
  <si>
    <t>Fri Jul 15 12:38:01 +0000 2022</t>
  </si>
  <si>
    <t>1490303835776167938</t>
  </si>
  <si>
    <t>http://pbs.twimg.com/profile_images/1546526434218446849/X55vbwaj_normal.jpg</t>
  </si>
  <si>
    <t>http://twitter.com/MentalCause/statuses/1547923439511490560</t>
  </si>
  <si>
    <t>{"hashtags":[],"symbols":[],"user_mentions":[{"screen_name":"TTTrainingA","name":"TT Training Academy","id":1216358763436957700,"id_str":"1216358763436957696","indices":[3,15]}],"urls":[]}</t>
  </si>
  <si>
    <t>1547923414102396928</t>
  </si>
  <si>
    <t>dave03095814</t>
  </si>
  <si>
    <t>RT @DrReneeIAnders1: Could this "power down hour" routine help improve your sleep quality? 💤  https://t.co/8CIezYUGwV | https://t.co/X4ZDiwIXDn  #Sleep #wellness #mentalhealth https://t.co/8lry8dN4Y4</t>
  </si>
  <si>
    <t>Fri Jul 15 12:37:55 +0000 2022</t>
  </si>
  <si>
    <t>1172938537794248704</t>
  </si>
  <si>
    <t>http://twitter.com/dave03095814/statuses/1547923414102396928</t>
  </si>
  <si>
    <t>{"hashtags":[],"symbols":[],"user_mentions":[{"screen_name":"DrReneeIAnders1","name":"Dr. Renee I Anderson","id":1250841999269380000,"id_str":"1250841999269380104","indices":[3,19]}],"urls":[{"url":"https://t.co/8CIezYUGwV","expanded_url":"http://bit.ly/powerdownhr","display_url":"bit.ly/powerdownhr","indices":[94,117]}]}</t>
  </si>
  <si>
    <t>1547923411459944450</t>
  </si>
  <si>
    <t>Great book available on Amazon.
The ups and downs and challenges we face and strategies to overcome these challenges are well documented throughout this book.
#Mentalhealth 
#MentalHealthMatters 
#MentalHealthAwareness 
Buy on Amazon
https://t.co/PMtDo1auxn</t>
  </si>
  <si>
    <t>Fri Jul 15 12:37:54 +0000 2022</t>
  </si>
  <si>
    <t>http://twitter.com/greatlifepsych/statuses/1547923411459944450</t>
  </si>
  <si>
    <t>{"hashtags":[{"text":"Mentalhealth","indices":[160,173]},{"text":"MentalHealthMatters","indices":[175,195]},{"text":"MentalHealthAwareness","indices":[197,219]}],"symbols":[],"user_mentions":[],"urls":[{"url":"https://t.co/PMtDo1auxn","expanded_url":"https://amzn.to/3rmxqNi","display_url":"amzn.to/3rmxqNi","indices":[236,259]}]}</t>
  </si>
  <si>
    <t>1547923375708078080</t>
  </si>
  <si>
    <t>mental_updates</t>
  </si>
  <si>
    <t>[Highlight] Psychedelics for Depression: Can They Work Without Hallucinations? @ https://t.co/bUzdQvJNru #MentalHealthAwareness #MentalHealthMatter #mentalhealth</t>
  </si>
  <si>
    <t>Fri Jul 15 12:37:46 +0000 2022</t>
  </si>
  <si>
    <t>1447833054500855808</t>
  </si>
  <si>
    <t>http://pbs.twimg.com/profile_images/1479031907815985157/C1-XBByO_normal.jpg</t>
  </si>
  <si>
    <t>http://twitter.com/mental_updates/statuses/1547923375708078080</t>
  </si>
  <si>
    <t>{"hashtags":[{"text":"MentalHealthAwareness","indices":[105,127]},{"text":"MentalHealthMatter","indices":[128,147]},{"text":"mentalhealth","indices":[148,161]}],"symbols":[],"user_mentions":[],"urls":[{"url":"https://t.co/bUzdQvJNru","expanded_url":"https://ift.tt/dQ72RtP","display_url":"ift.tt/dQ72RtP","indices":[81,104]}]}</t>
  </si>
  <si>
    <t>1547923369026129920</t>
  </si>
  <si>
    <t>thinker_larry10</t>
  </si>
  <si>
    <t>Fri Jul 15 12:37:44 +0000 2022</t>
  </si>
  <si>
    <t>1505512718</t>
  </si>
  <si>
    <t>http://pbs.twimg.com/profile_images/1546192374350508032/ffIT6EyQ_normal.jpg</t>
  </si>
  <si>
    <t>http://twitter.com/thinker_larry10/statuses/1547923369026129920</t>
  </si>
  <si>
    <t>1547923305755095043</t>
  </si>
  <si>
    <t>francoimpell</t>
  </si>
  <si>
    <t>RT @paulgsharp: How do we better support men's mental health in non-clinical settings? We talked to men and stakeholders about the challenges and opportunities for promoting men's #Mentalhealth in the community.
@PLOS @PLOSONE #openaccess 
⏩https://t.co/JqsvvoGQYT https://t.co/kXvrTINH65</t>
  </si>
  <si>
    <t>Fri Jul 15 12:37:29 +0000 2022</t>
  </si>
  <si>
    <t>845992465643528192</t>
  </si>
  <si>
    <t>http://pbs.twimg.com/profile_images/1067035787647021056/x7NBfpwa_normal.jpg</t>
  </si>
  <si>
    <t>Sydney, New South Wales</t>
  </si>
  <si>
    <t>http://twitter.com/francoimpell/statuses/1547923305755095043</t>
  </si>
  <si>
    <t>{"hashtags":[],"symbols":[],"user_mentions":[{"screen_name":"paulgsharp","name":"Paul Sharp","id":885274351515222000,"id_str":"885274351515222016","indices":[3,14]}],"urls":[]}</t>
  </si>
  <si>
    <t>1547923256820215810</t>
  </si>
  <si>
    <t>0EnesAcar</t>
  </si>
  <si>
    <t>Fri Jul 15 12:37:18 +0000 2022</t>
  </si>
  <si>
    <t>1490701861573337088</t>
  </si>
  <si>
    <t>http://pbs.twimg.com/profile_images/1539306149773713408/6RVxnsAO_normal.jpg</t>
  </si>
  <si>
    <t>İstanbul, Türkiye</t>
  </si>
  <si>
    <t>http://twitter.com/0EnesAcar/statuses/1547923256820215810</t>
  </si>
  <si>
    <t>1547923239518621697</t>
  </si>
  <si>
    <t>#WritingCommunity #writers #MysteryforYou #mentalhealth
#amwriting #scifi #haiku #poetrycommunity #thrillers 
#Indigenous #writingtips 
'There are times when you must removed yourself for your own greatness to shine through.'</t>
  </si>
  <si>
    <t>Fri Jul 15 12:37:13 +0000 2022</t>
  </si>
  <si>
    <t>http://twitter.com/15cheekymonkey/statuses/1547923239518621697</t>
  </si>
  <si>
    <t>1547923235173330946</t>
  </si>
  <si>
    <t>RT PsychiatricNews: A child may have a greater risk of developing an #anxiety disorder if his or her parent of the same sex has an anxiety disorder. https://t.co/Gs02c1BSIC #MentalHealth #PsychTwitter</t>
  </si>
  <si>
    <t>Fri Jul 15 12:37:12 +0000 2022</t>
  </si>
  <si>
    <t>http://twitter.com/NowPsych/statuses/1547923235173330946</t>
  </si>
  <si>
    <t>{"hashtags":[{"text":"anxiety","indices":[69,77]},{"text":"MentalHealth","indices":[173,186]},{"text":"PsychTwitter","indices":[187,200]}],"symbols":[],"user_mentions":[],"urls":[{"url":"https://t.co/Gs02c1BSIC","expanded_url":"http://ow.ly/R0Fn50JWc5u","display_url":"ow.ly/R0Fn50JWc5u","indices":[149,172]}]}</t>
  </si>
  <si>
    <t>1547923233344655365</t>
  </si>
  <si>
    <t>jasmine_sanai</t>
  </si>
  <si>
    <t>Self care and mental health is important, so take the day off and pamper yourself with my at home spa kit that’ll leave you feeling relieved, relaxed and revived ✨ Support my small business today ✨🫶 #crystalclear #crystalclear242 #Mentalhealth #selflove #selfcare #🫶self https://t.co/w6jmnrkSYi</t>
  </si>
  <si>
    <t>836768634819076096</t>
  </si>
  <si>
    <t>http://pbs.twimg.com/profile_images/1544467731554213890/eUlzYE2z_normal.jpg</t>
  </si>
  <si>
    <t>Bahamas</t>
  </si>
  <si>
    <t>http://twitter.com/jasmine_sanai/statuses/1547923233344655365</t>
  </si>
  <si>
    <t>{"hashtags":[{"text":"crystalclear","indices":[199,212]},{"text":"crystalclear242","indices":[213,229]},{"text":"Mentalhealth","indices":[230,243]},{"text":"selflove","indices":[244,253]},{"text":"selfcare","indices":[254,263]}],"symbols":[],"user_mentions":[],"urls":[],"media":[{"id":1547923106357846000,"id_str":"1547923106357846018","indices":[271,294],"media_url":"http://pbs.twimg.com/ext_tw_video_thumb/1547923106357846018/pu/img/RtNKaX24e7DWjOY9.jpg","media_url_https":"https://pbs.twimg.com/ext_tw_video_thumb/1547923106357846018/pu/img/RtNKaX24e7DWjOY9.jpg","url":"https://t.co/w6jmnrkSYi","display_url":"pic.twitter.com/w6jmnrkSYi","expanded_url":"https://twitter.com/jasmine_sanai/status/1547923233344655365/video/1","type":"photo","sizes":{"thumb":{"w":150,"h":150,"resize":"crop"},"medium":{"w":540,"h":960,"resize":"fit"},"small":{"w":383,"h":680,"resize":"fit"},"large":{"w":540,"h":960,"resize":"fit"}}}]}</t>
  </si>
  <si>
    <t>1547923204320010242</t>
  </si>
  <si>
    <t>dizie61</t>
  </si>
  <si>
    <t>Fri Jul 15 12:37:05 +0000 2022</t>
  </si>
  <si>
    <t>97697657</t>
  </si>
  <si>
    <t>http://pbs.twimg.com/profile_images/1540785228020473857/ZwE8hQZf_normal.jpg</t>
  </si>
  <si>
    <t>http://twitter.com/dizie61/statuses/1547923204320010242</t>
  </si>
  <si>
    <t>1547923141673959424</t>
  </si>
  <si>
    <t>CateProctor</t>
  </si>
  <si>
    <t>Fri Jul 15 12:36:50 +0000 2022</t>
  </si>
  <si>
    <t>29209314</t>
  </si>
  <si>
    <t>http://pbs.twimg.com/profile_images/1227396983838662656/p2RKy6wp_normal.jpg</t>
  </si>
  <si>
    <t>Gatineau, Quebec</t>
  </si>
  <si>
    <t>http://twitter.com/CateProctor/statuses/1547923141673959424</t>
  </si>
  <si>
    <t>1547923108752855040</t>
  </si>
  <si>
    <t>MentHealth_b</t>
  </si>
  <si>
    <t>How 988 Will Transform America's Approach to Mental Health (https://t.co/7iT6RbCN9v)
America is about to take a big step toward better health care.
Add your highlights:
https://t.co/1gShFrG7ls
 #mentalhealth</t>
  </si>
  <si>
    <t>Fri Jul 15 12:36:42 +0000 2022</t>
  </si>
  <si>
    <t>2783290500</t>
  </si>
  <si>
    <t>&lt;a href="http://plow.io/anchor/Mental_health" rel="nofollow"&gt;Mental Health PLOW&lt;/a&gt;</t>
  </si>
  <si>
    <t>http://pbs.twimg.com/profile_images/1263258152444792833/JUPo9jQO_normal.jpg</t>
  </si>
  <si>
    <t>Internet</t>
  </si>
  <si>
    <t>http://twitter.com/MentHealth_b/statuses/1547923108752855040</t>
  </si>
  <si>
    <t>{"hashtags":[{"text":"mentalhealth","indices":[196,209]}],"symbols":[],"user_mentions":[],"urls":[{"url":"https://t.co/7iT6RbCN9v","expanded_url":"http://time.com","display_url":"time.com","indices":[60,83]},{"url":"https://t.co/1gShFrG7ls","expanded_url":"https://briefly.co/anchor/Mental_health/story/how-988-will-transform-americas-approach-to-mental-health-3?hl=1&amp;f=wensleydale&amp;utm_source=Twitter&amp;utm_medium=autotweet&amp;utm_content=unhighlighted&amp;utm_campaign=Mental_health","display_url":"briefly.co/anchor/Mental_…","indices":[171,194]}]}</t>
  </si>
  <si>
    <t>1547923075303215106</t>
  </si>
  <si>
    <t>RT @HealerPsycentre: We provide effective mental health treatment.
Consult Now.
Call: +91-9999959044 or 
Book An Appointment Now - https://t.co/AqLsES5n7k
#Anxiety #mentalhealth #mentalhealthawareness #mentalhealthmatters #depression #mentalhealthrecovery #mentalhealthsupport https://t.co/YaW9pd1SPU</t>
  </si>
  <si>
    <t>Fri Jul 15 12:36:34 +0000 2022</t>
  </si>
  <si>
    <t>http://twitter.com/MentalCause/statuses/1547923075303215106</t>
  </si>
  <si>
    <t>{"hashtags":[],"symbols":[],"user_mentions":[{"screen_name":"HealerPsycentre","name":"The Healers Psychiatry Centre","id":1102857623064457200,"id_str":"1102857623064457216","indices":[3,19]}],"urls":[]}</t>
  </si>
  <si>
    <t>1547923015811284995</t>
  </si>
  <si>
    <t>PaulRitchiepr</t>
  </si>
  <si>
    <t>#veterans #LGBTQ #LGBT #LGBTQIA #Equality #HumanRights #DiversityandInclusion #MentalHealthMatters #MentalHealthAwareness #mentalhealth https://t.co/iagw8FH1Mb</t>
  </si>
  <si>
    <t>Fri Jul 15 12:36:20 +0000 2022</t>
  </si>
  <si>
    <t>2255059133</t>
  </si>
  <si>
    <t>http://pbs.twimg.com/profile_images/1173510064776384512/PGuAIQI-_normal.jpg</t>
  </si>
  <si>
    <t>http://twitter.com/PaulRitchiepr/statuses/1547923015811284995</t>
  </si>
  <si>
    <t>{"hashtags":[{"text":"veterans","indices":[0,9]},{"text":"LGBTQ","indices":[10,16]},{"text":"LGBT","indices":[17,22]},{"text":"LGBTQIA","indices":[23,31]},{"text":"Equality","indices":[32,41]},{"text":"HumanRights","indices":[42,54]},{"text":"DiversityandInclusion","indices":[55,77]},{"text":"MentalHealthMatters","indices":[78,98]},{"text":"MentalHealthAwareness","indices":[99,121]},{"text":"mentalhealth","indices":[122,135]}],"symbols":[],"user_mentions":[],"urls":[{"url":"https://t.co/iagw8FH1Mb","expanded_url":"https://twitter.com/johnnymerceruk/status/1547882735477276672","display_url":"twitter.com/johnnymerceruk…","indices":[136,159]}]}</t>
  </si>
  <si>
    <t>1547923009175900160</t>
  </si>
  <si>
    <t>josocialwork</t>
  </si>
  <si>
    <t>Fri Jul 15 12:36:19 +0000 2022</t>
  </si>
  <si>
    <t>2329033858</t>
  </si>
  <si>
    <t>http://pbs.twimg.com/profile_images/1532266206002139136/YKU7nDpu_normal.jpg</t>
  </si>
  <si>
    <t>South East, England</t>
  </si>
  <si>
    <t>http://twitter.com/josocialwork/statuses/1547923009175900160</t>
  </si>
  <si>
    <t>1547923001391194117</t>
  </si>
  <si>
    <t>jayspeer2</t>
  </si>
  <si>
    <t>RT @legal_lou: There is a new three-digit lifeline for people in mental health crises to call or text and get immediate help: 988.
Pass it on.
#MentalHealth #SuicidePrevention https://t.co/3m29zXOo7R</t>
  </si>
  <si>
    <t>Fri Jul 15 12:36:17 +0000 2022</t>
  </si>
  <si>
    <t>570954140</t>
  </si>
  <si>
    <t>http://pbs.twimg.com/profile_images/1441100406214455299/d4DXaG-H_normal.jpg</t>
  </si>
  <si>
    <t>http://twitter.com/jayspeer2/statuses/1547923001391194117</t>
  </si>
  <si>
    <t>{"hashtags":[],"symbols":[],"user_mentions":[{"screen_name":"legal_lou","name":"Tara Casey ☮️","id":588543835,"id_str":"588543835","indices":[3,13]}],"urls":[]}</t>
  </si>
  <si>
    <t>1547922973222350852</t>
  </si>
  <si>
    <t>bayleewestbury</t>
  </si>
  <si>
    <t>Fri Jul 15 12:36:10 +0000 2022</t>
  </si>
  <si>
    <t>553648411</t>
  </si>
  <si>
    <t>http://pbs.twimg.com/profile_images/1538351263020208129/i0ubvaWO_normal.jpg</t>
  </si>
  <si>
    <t xml:space="preserve">Charleston, SC </t>
  </si>
  <si>
    <t>http://twitter.com/bayleewestbury/statuses/1547922973222350852</t>
  </si>
  <si>
    <t>1547922930478157825</t>
  </si>
  <si>
    <t>My sister has #Alzheimers. She’s forgetting and teaching me at the same time. Don't waste precious moments trying to jog a loved one's memory. Just live in the moment with them. https://t.co/8TP2Z3GLEq 
#dementia #mindfulness #mentalhealth https://t.co/luOP6yeNZP</t>
  </si>
  <si>
    <t>Fri Jul 15 12:36:00 +0000 2022</t>
  </si>
  <si>
    <t>http://twitter.com/LEAD_Coalition/statuses/1547922930478157825</t>
  </si>
  <si>
    <t>{"hashtags":[{"text":"Alzheimers","indices":[14,25]},{"text":"dementia","indices":[204,213]},{"text":"mindfulness","indices":[214,226]},{"text":"mentalhealth","indices":[227,240]}],"symbols":[],"user_mentions":[],"urls":[{"url":"https://t.co/8TP2Z3GLEq","expanded_url":"https://www.nbcnews.com/think/opinion/caring-for-alzheimers-sister-live-in-the-moment-rcna37163","display_url":"nbcnews.com/think/opinion/…","indices":[178,201]}],"media":[{"id":1547693534018281500,"id_str":"1547693534018281472","indices":[241,264],"media_url":"http://pbs.twimg.com/media/FXqDEbRUIAAsqHf.jpg","media_url_https":"https://pbs.twimg.com/media/FXqDEbRUIAAsqHf.jpg","url":"https://t.co/luOP6yeNZP","display_url":"pic.twitter.com/luOP6yeNZP","expanded_url":"https://twitter.com/LEAD_Coalition/status/1547922930478157825/photo/1","type":"photo","sizes":{"thumb":{"w":150,"h":150,"resize":"crop"},"medium":{"w":760,"h":428,"resize":"fit"},"large":{"w":760,"h":428,"resize":"fit"},"small":{"w":680,"h":383,"resize":"fit"}}}]}</t>
  </si>
  <si>
    <t>1547922901311008768</t>
  </si>
  <si>
    <t>HolidayBe</t>
  </si>
  <si>
    <t>RT @moodyminkNFT: Stimulating the Vagus Nerve helps you manage Stress by lowering your cortisol which helps minimize Anxiety. It may also help boost immune system and reduce inflammation. 
Here are ways you can stimulate your Vagus Nerve!
👇👇👇👇👇👇👇👇👇
#NFT #NFTcommunity #mentalhealth</t>
  </si>
  <si>
    <t>Fri Jul 15 12:35:53 +0000 2022</t>
  </si>
  <si>
    <t>444214318</t>
  </si>
  <si>
    <t>http://pbs.twimg.com/profile_images/1540552225684078596/ZLoO8VKA_normal.jpg</t>
  </si>
  <si>
    <t>Halifax, NS</t>
  </si>
  <si>
    <t>http://twitter.com/HolidayBe/statuses/1547922901311008768</t>
  </si>
  <si>
    <t>{"hashtags":[],"symbols":[],"user_mentions":[{"screen_name":"moodyminkNFT","name":"Moody Minks | Minting Soon","id":1464777963539419100,"id_str":"1464777963539419142","indices":[3,16]}],"urls":[]}</t>
  </si>
  <si>
    <t>1547922879781617664</t>
  </si>
  <si>
    <t>wmcoxleas</t>
  </si>
  <si>
    <t>A good yield from our garden in gardening group today! A lovely day for it too ☀️ #nhs #socialinclusion #gardening #mentalhealth https://t.co/djmh5uUuxm</t>
  </si>
  <si>
    <t>Fri Jul 15 12:35:48 +0000 2022</t>
  </si>
  <si>
    <t>976812520928407553</t>
  </si>
  <si>
    <t>http://pbs.twimg.com/profile_images/983638841499246592/b3txg1de_normal.jpg</t>
  </si>
  <si>
    <t>Bexley, London</t>
  </si>
  <si>
    <t>http://twitter.com/wmcoxleas/statuses/1547922879781617664</t>
  </si>
  <si>
    <t>{"hashtags":[{"text":"nhs","indices":[82,86]},{"text":"socialinclusion","indices":[87,103]},{"text":"gardening","indices":[104,114]},{"text":"mentalhealth","indices":[115,128]}],"symbols":[],"user_mentions":[],"urls":[],"media":[{"id":1547922873351676000,"id_str":"1547922873351675921","indices":[129,152],"media_url":"http://pbs.twimg.com/media/FXtTpu3UIBEnehx.jpg","media_url_https":"https://pbs.twimg.com/media/FXtTpu3UIBEnehx.jpg","url":"https://t.co/djmh5uUuxm","display_url":"pic.twitter.com/djmh5uUuxm","expanded_url":"https://twitter.com/wmcoxleas/status/1547922879781617664/photo/1","type":"photo","sizes":{"thumb":{"w":150,"h":150,"resize":"crop"},"medium":{"w":900,"h":1200,"resize":"fit"},"small":{"w":510,"h":680,"resize":"fit"},"large":{"w":1536,"h":2048,"resize":"fit"}}}]}</t>
  </si>
  <si>
    <t>1547922844352360449</t>
  </si>
  <si>
    <t>transformpress</t>
  </si>
  <si>
    <t>Rare progress toward #psychedelic #drugs decriminalization in the US House. We’ll see what happens in the Senate. #psychedelics #MDMA #druglegalization #MDMA #PTSD #mentalhealth 
https://t.co/znnrUj7NTu</t>
  </si>
  <si>
    <t>Fri Jul 15 12:35:39 +0000 2022</t>
  </si>
  <si>
    <t>709203822418071553</t>
  </si>
  <si>
    <t>http://pbs.twimg.com/profile_images/755256581223174145/M5eapVf3_normal.jpg</t>
  </si>
  <si>
    <t>Berkeley, CA</t>
  </si>
  <si>
    <t>http://twitter.com/transformpress/statuses/1547922844352360449</t>
  </si>
  <si>
    <t>{"hashtags":[{"text":"psychedelic","indices":[21,33]},{"text":"drugs","indices":[34,40]},{"text":"psychedelics","indices":[114,127]},{"text":"MDMA","indices":[128,133]},{"text":"druglegalization","indices":[134,151]},{"text":"MDMA","indices":[152,157]},{"text":"PTSD","indices":[158,163]},{"text":"mentalhealth","indices":[164,177]}],"symbols":[],"user_mentions":[],"urls":[{"url":"https://t.co/znnrUj7NTu","expanded_url":"https://theintercept.com/2022/07/14/ptsd-psychedelic-therapy-research-congress/","display_url":"theintercept.com/2022/07/14/pts…","indices":[180,203]}]}</t>
  </si>
  <si>
    <t>1547922843479879685</t>
  </si>
  <si>
    <t>RT @PavPub: Mental Health and Wellbeing in Secondary Education puts all the information schools and teachers need at their fingertips – with guidance on creating a culture of wellbeing.
Explore more about this book: https://t.co/CqgDBhP889
#MentalHealth #SecondaryEducation https://t.co/1m2YgyDv7X</t>
  </si>
  <si>
    <t>http://twitter.com/MentalCause/statuses/1547922843479879685</t>
  </si>
  <si>
    <t>{"hashtags":[],"symbols":[],"user_mentions":[{"screen_name":"PavPub","name":"Pavilion Publishing and Media Ltd","id":313886119,"id_str":"313886119","indices":[3,10]}],"urls":[]}</t>
  </si>
  <si>
    <t>1547922780326285313</t>
  </si>
  <si>
    <t>Yockey11_</t>
  </si>
  <si>
    <t>Hey! Have a good day! You are due for one! #WOO #Happiness #PositiveEnergy #MentalHealth https://t.co/3Xy71D4JsZ</t>
  </si>
  <si>
    <t>Fri Jul 15 12:35:24 +0000 2022</t>
  </si>
  <si>
    <t>739814346700640256</t>
  </si>
  <si>
    <t>http://pbs.twimg.com/profile_images/1536127202139545600/4lY8q19j_normal.jpg</t>
  </si>
  <si>
    <t>Ohio, USA</t>
  </si>
  <si>
    <t>http://twitter.com/Yockey11_/statuses/1547922780326285313</t>
  </si>
  <si>
    <t>{"hashtags":[{"text":"WOO","indices":[43,47]},{"text":"Happiness","indices":[48,58]},{"text":"PositiveEnergy","indices":[59,74]},{"text":"MentalHealth","indices":[75,88]}],"symbols":[],"user_mentions":[],"urls":[],"media":[{"id":1547922599098716200,"id_str":"1547922599098716160","indices":[89,112],"media_url":"http://pbs.twimg.com/ext_tw_video_thumb/1547922599098716160/pu/img/XHsPQybT7Vj6BSSA.jpg","media_url_https":"https://pbs.twimg.com/ext_tw_video_thumb/1547922599098716160/pu/img/XHsPQybT7Vj6BSSA.jpg","url":"https://t.co/3Xy71D4JsZ","display_url":"pic.twitter.com/3Xy71D4JsZ","expanded_url":"https://twitter.com/Yockey11_/status/1547922780326285313/video/1","type":"photo","sizes":{"thumb":{"w":150,"h":150,"resize":"crop"},"small":{"w":362,"h":680,"resize":"fit"},"medium":{"w":639,"h":1200,"resize":"fit"},"large":{"w":656,"h":1232,"resize":"fit"}}}]}</t>
  </si>
  <si>
    <t>1547922774349426688</t>
  </si>
  <si>
    <t>FfionWJones</t>
  </si>
  <si>
    <t>RT @FfionWJones: ❤️this quote from Rithvik Singh. When they look back, children can be reminded that all the tiny steps, which may have seemed like mountains at the time, have made them stronger, more resilient and capable of tackling all the other steps that are in front of them #mentalhealth https://t.co/5JmRlH3eo4</t>
  </si>
  <si>
    <t>Fri Jul 15 12:35:23 +0000 2022</t>
  </si>
  <si>
    <t>262842034</t>
  </si>
  <si>
    <t>http://pbs.twimg.com/profile_images/1484319036020125700/zPFnbz28_normal.jpg</t>
  </si>
  <si>
    <t>Swansea, United Kingdom</t>
  </si>
  <si>
    <t>http://twitter.com/FfionWJones/statuses/1547922774349426688</t>
  </si>
  <si>
    <t>{"hashtags":[],"symbols":[],"user_mentions":[{"screen_name":"FfionWJones","name":"Dr Ffion Jones 💙","id":262842034,"id_str":"262842034","indices":[3,15]}],"urls":[]}</t>
  </si>
  <si>
    <t>1547922762718941184</t>
  </si>
  <si>
    <t>markmorey5</t>
  </si>
  <si>
    <t>Fri Jul 15 12:35:20 +0000 2022</t>
  </si>
  <si>
    <t>469958176</t>
  </si>
  <si>
    <t>http://pbs.twimg.com/profile_images/2393450701/lcx68b79i2pcc4kplpdq_normal.jpeg</t>
  </si>
  <si>
    <t>Canberra, Australia</t>
  </si>
  <si>
    <t>http://twitter.com/markmorey5/statuses/1547922762718941184</t>
  </si>
  <si>
    <t>1547922713901010947</t>
  </si>
  <si>
    <t>mehmehmehugh</t>
  </si>
  <si>
    <t>RT @lizzie_virgo_x2: Yup. #cptsd #mentalhealth #AbuseHasNoGender  #NarcissisticAbuse #growth #progress #anxiety https://t.co/on5xGAEdRi</t>
  </si>
  <si>
    <t>Fri Jul 15 12:35:08 +0000 2022</t>
  </si>
  <si>
    <t>1545130616626315264</t>
  </si>
  <si>
    <t>http://pbs.twimg.com/profile_images/1547863236468363264/qov969LR_normal.jpg</t>
  </si>
  <si>
    <t>http://twitter.com/mehmehmehugh/statuses/1547922713901010947</t>
  </si>
  <si>
    <t>{"hashtags":[{"text":"cptsd","indices":[26,32]},{"text":"mentalhealth","indices":[33,46]},{"text":"AbuseHasNoGender","indices":[47,64]},{"text":"NarcissisticAbuse","indices":[66,84]},{"text":"growth","indices":[85,92]},{"text":"progress","indices":[93,102]},{"text":"anxiety","indices":[103,111]}],"symbols":[],"user_mentions":[{"screen_name":"lizzie_virgo_x2","name":"lizzie.the.double.virgo♍️♍️","id":1522234777499312000,"id_str":"1522234777499312129","indices":[3,19]}],"urls":[],"media":[{"id":1547920070050848800,"id_str":"1547920070050848768","indices":[112,135],"media_url":"http://pbs.twimg.com/media/FXtRGjwUIAAdUEW.jpg","media_url_https":"https://pbs.twimg.com/media/FXtRGjwUIAAdUEW.jpg","url":"https://t.co/on5xGAEdRi","display_url":"pic.twitter.com/on5xGAEdRi","expanded_url":"https://twitter.com/lizzie_virgo_x2/status/1547920071921508353/photo/1","type":"photo","sizes":{"large":{"w":538,"h":580,"resize":"fit"},"thumb":{"w":150,"h":150,"resize":"crop"},"small":{"w":538,"h":580,"resize":"fit"},"medium":{"w":538,"h":580,"resize":"fit"}},"source_status_id":1547920071921508400,"source_status_id_str":"1547920071921508353","source_user_id":1522234777499312000,"source_user_id_str":"1522234777499312129"}]}</t>
  </si>
  <si>
    <t>1547922689091702784</t>
  </si>
  <si>
    <t>RT @15cheekymonkey: #WritingCommunity #writers #MysteryforYou #mentalhealth
#amwriting #scifi #haiku #poetrycommunity #thrillers 
#Indigenous #writingtips 
'The dirt must be emptied from the bucket before it can recieve clean water.'</t>
  </si>
  <si>
    <t>Fri Jul 15 12:35:02 +0000 2022</t>
  </si>
  <si>
    <t>http://twitter.com/SciFiRoom/statuses/1547922689091702784</t>
  </si>
  <si>
    <t>1547922649778507777</t>
  </si>
  <si>
    <t>this is how to show a loved one you care: Have you talked to anyone about how you feel? #mentalhealth #depression</t>
  </si>
  <si>
    <t>Fri Jul 15 12:34:53 +0000 2022</t>
  </si>
  <si>
    <t>http://twitter.com/Imheret45140132/statuses/1547922649778507777</t>
  </si>
  <si>
    <t>{"hashtags":[{"text":"mentalhealth","indices":[88,101]},{"text":"depression","indices":[102,113]}],"symbols":[],"user_mentions":[],"urls":[]}</t>
  </si>
  <si>
    <t>1547922637745033216</t>
  </si>
  <si>
    <t>MaterialFriends</t>
  </si>
  <si>
    <t>Fri Jul 15 12:34:50 +0000 2022</t>
  </si>
  <si>
    <t>1490105507897610241</t>
  </si>
  <si>
    <t>http://pbs.twimg.com/profile_images/1543034587558944769/CQN8wmpG_normal.jpg</t>
  </si>
  <si>
    <t xml:space="preserve">Meteverse </t>
  </si>
  <si>
    <t>http://twitter.com/MaterialFriends/statuses/1547922637745033216</t>
  </si>
  <si>
    <t>1547922610603716611</t>
  </si>
  <si>
    <t>yourpurespark</t>
  </si>
  <si>
    <t>Thank you to the 40+ people who registered; we are looking forward to meeting/connecting with you in person. 
From yoga teachers to psychologist, we all have the same goal: to help our community heal. 
It’s time we work together to turn this goal into a reality.
#MentalHealth https://t.co/FwUwvJYAjP</t>
  </si>
  <si>
    <t>Fri Jul 15 12:34:44 +0000 2022</t>
  </si>
  <si>
    <t>1190015076868218887</t>
  </si>
  <si>
    <t>http://pbs.twimg.com/profile_images/1190015588120350720/Qm_E-HLi_normal.jpg</t>
  </si>
  <si>
    <t>http://twitter.com/yourpurespark/statuses/1547922610603716611</t>
  </si>
  <si>
    <t>{"hashtags":[{"text":"MentalHealth","indices":[266,279]}],"symbols":[],"user_mentions":[],"urls":[],"media":[{"id":1547922598838685700,"id_str":"1547922598838685696","indices":[280,303],"media_url":"http://pbs.twimg.com/media/FXtTZwOUUAATRNf.jpg","media_url_https":"https://pbs.twimg.com/media/FXtTZwOUUAATRNf.jpg","url":"https://t.co/FwUwvJYAjP","display_url":"pic.twitter.com/FwUwvJYAjP","expanded_url":"https://twitter.com/yourpurespark/status/1547922610603716611/photo/1","type":"photo","sizes":{"thumb":{"w":150,"h":150,"resize":"crop"},"large":{"w":1440,"h":1440,"resize":"fit"},"small":{"w":680,"h":680,"resize":"fit"},"medium":{"w":1200,"h":1200,"resize":"fit"}}}]}</t>
  </si>
  <si>
    <t>1547922499244945408</t>
  </si>
  <si>
    <t>dropthedisorder</t>
  </si>
  <si>
    <t>Fri Jul 15 12:34:17 +0000 2022</t>
  </si>
  <si>
    <t>323212141</t>
  </si>
  <si>
    <t>http://pbs.twimg.com/profile_images/1191796216033677313/5ZCIJdqA_normal.jpg</t>
  </si>
  <si>
    <t xml:space="preserve"> UK</t>
  </si>
  <si>
    <t>http://twitter.com/dropthedisorder/statuses/1547922499244945408</t>
  </si>
  <si>
    <t>1547922498196410368</t>
  </si>
  <si>
    <t>#WritingCommunity #writers #MysteryforYou #mentalhealth
#amwriting #scifi #haiku #poetrycommunity #thrillers 
#Indigenous #writingtips 
'The dirt must be emptied from the bucket before it can recieve clean water.'</t>
  </si>
  <si>
    <t>http://twitter.com/15cheekymonkey/statuses/1547922498196410368</t>
  </si>
  <si>
    <t>1547922492097892353</t>
  </si>
  <si>
    <t>RBarbarian2</t>
  </si>
  <si>
    <t>Fri Jul 15 12:34:15 +0000 2022</t>
  </si>
  <si>
    <t>975884293351211008</t>
  </si>
  <si>
    <t>http://pbs.twimg.com/profile_images/1487839489829466117/0L0-mTZs_normal.jpg</t>
  </si>
  <si>
    <t xml:space="preserve">🏠Boston 📪 Portland OR </t>
  </si>
  <si>
    <t>http://twitter.com/RBarbarian2/statuses/1547922492097892353</t>
  </si>
  <si>
    <t>1547922472992849921</t>
  </si>
  <si>
    <t>It's OK To Slow Down "Fast Thinking" : 6 Benefits Of Slow Thinking (Calm Sage - Your ...)
If you see two different routes - one with hardly any traffic lights and one with at least 2...
Add your highlights:
https://t.co/pBTAeuRwLw
 #mentalhealth</t>
  </si>
  <si>
    <t>Fri Jul 15 12:34:11 +0000 2022</t>
  </si>
  <si>
    <t>http://twitter.com/MentHealth_b/statuses/1547922472992849921</t>
  </si>
  <si>
    <t>{"hashtags":[{"text":"mentalhealth","indices":[234,247]}],"symbols":[],"user_mentions":[],"urls":[{"url":"https://t.co/pBTAeuRwLw","expanded_url":"https://briefly.co/anchor/Mental_health/story/its-ok-to-slow-down-fast-thinking--6-benefits-of-slow-thinking?hl=1&amp;f=wensleydale&amp;utm_source=Twitter&amp;utm_medium=autotweet&amp;utm_content=unhighlighted&amp;utm_campaign=Mental_health","display_url":"briefly.co/anchor/Mental_…","indices":[209,232]}]}</t>
  </si>
  <si>
    <t>1547922470266474498</t>
  </si>
  <si>
    <t>Fri Jul 15 12:34:10 +0000 2022</t>
  </si>
  <si>
    <t>http://twitter.com/IlkesOrbit/statuses/1547922470266474498</t>
  </si>
  <si>
    <t>1547922396534820865</t>
  </si>
  <si>
    <t>DrMcFillin</t>
  </si>
  <si>
    <t>Fri Jul 15 12:33:52 +0000 2022</t>
  </si>
  <si>
    <t>949101606930386944</t>
  </si>
  <si>
    <t>http://pbs.twimg.com/profile_images/1541944635064467456/-11QMNM-_normal.jpg</t>
  </si>
  <si>
    <t>Bethlehem, PA</t>
  </si>
  <si>
    <t>http://twitter.com/DrMcFillin/statuses/1547922396534820865</t>
  </si>
  <si>
    <t>1547922396476108802</t>
  </si>
  <si>
    <t>iamgabbarson</t>
  </si>
  <si>
    <t>1354157563114364929</t>
  </si>
  <si>
    <t>&lt;a href="https://help.twitter.com/en/using-twitter/how-to-tweet#source-labels" rel="nofollow"&gt;Hey OA&lt;/a&gt;</t>
  </si>
  <si>
    <t>http://pbs.twimg.com/profile_images/1541393993648537600/gCjMJWr7_normal.jpg</t>
  </si>
  <si>
    <t>New Jersey</t>
  </si>
  <si>
    <t>http://twitter.com/iamgabbarson/statuses/1547922396476108802</t>
  </si>
  <si>
    <t>1547922353300025351</t>
  </si>
  <si>
    <t>Fadehan_</t>
  </si>
  <si>
    <t>Fri Jul 15 12:33:42 +0000 2022</t>
  </si>
  <si>
    <t>290073213</t>
  </si>
  <si>
    <t>http://pbs.twimg.com/profile_images/1316546671157936129/5UqsXA_k_normal.jpg</t>
  </si>
  <si>
    <t>http://twitter.com/Fadehan_/statuses/1547922353300025351</t>
  </si>
  <si>
    <t>1547922349671886848</t>
  </si>
  <si>
    <t>emergencysewa</t>
  </si>
  <si>
    <t>Fri Jul 15 12:33:41 +0000 2022</t>
  </si>
  <si>
    <t>1470650892001046528</t>
  </si>
  <si>
    <t>&lt;a href="https://google.com" rel="nofollow"&gt;JavaScrit BOT&lt;/a&gt;</t>
  </si>
  <si>
    <t>http://pbs.twimg.com/profile_images/1490643549637201920/C3SDGYSG_normal.jpg</t>
  </si>
  <si>
    <t>http://twitter.com/emergencysewa/statuses/1547922349671886848</t>
  </si>
  <si>
    <t>1547922326460649472</t>
  </si>
  <si>
    <t>MentallyAwareNG</t>
  </si>
  <si>
    <t>Make room for self-compassion in your life from now on. Start today by saying some nice things to yourself in the comments section.
#permissionslip
#MentalHealth
#mentallyawareng https://t.co/gZxpOSubT2</t>
  </si>
  <si>
    <t>Fri Jul 15 12:33:36 +0000 2022</t>
  </si>
  <si>
    <t>1712238235</t>
  </si>
  <si>
    <t>http://pbs.twimg.com/profile_images/1543922321521577985/9rqlk0RI_normal.jpg</t>
  </si>
  <si>
    <t>http://twitter.com/MentallyAwareNG/statuses/1547922326460649472</t>
  </si>
  <si>
    <t>{"hashtags":[{"text":"permissionslip","indices":[133,148]},{"text":"MentalHealth","indices":[149,162]},{"text":"mentallyawareng","indices":[163,179]}],"symbols":[],"user_mentions":[],"urls":[],"media":[{"id":1547922323864293400,"id_str":"1547922323864293378","indices":[180,203],"media_url":"http://pbs.twimg.com/media/FXtTJv3UEAIFTtY.jpg","media_url_https":"https://pbs.twimg.com/media/FXtTJv3UEAIFTtY.jpg","url":"https://t.co/gZxpOSubT2","display_url":"pic.twitter.com/gZxpOSubT2","expanded_url":"https://twitter.com/MentallyAwareNG/status/1547922326460649472/photo/1","type":"photo","sizes":{"thumb":{"w":150,"h":150,"resize":"crop"},"large":{"w":1000,"h":1000,"resize":"fit"},"medium":{"w":1000,"h":1000,"resize":"fit"},"small":{"w":680,"h":680,"resize":"fit"}}}]}</t>
  </si>
  <si>
    <t>1547922315031105538</t>
  </si>
  <si>
    <t>draconemsomnis</t>
  </si>
  <si>
    <t>Fri Jul 15 12:33:33 +0000 2022</t>
  </si>
  <si>
    <t>3227118874</t>
  </si>
  <si>
    <t>http://pbs.twimg.com/profile_images/848592551561113604/mFWnpXpv_normal.jpg</t>
  </si>
  <si>
    <t>Yorkshire and The Humber</t>
  </si>
  <si>
    <t>http://twitter.com/draconemsomnis/statuses/1547922315031105538</t>
  </si>
  <si>
    <t>1547922276162473985</t>
  </si>
  <si>
    <t>EiriniSofianou</t>
  </si>
  <si>
    <t>Fri Jul 15 12:33:24 +0000 2022</t>
  </si>
  <si>
    <t>1508795873169391619</t>
  </si>
  <si>
    <t>http://pbs.twimg.com/profile_images/1508797821528465415/mzBZ6Zjf_normal.jpg</t>
  </si>
  <si>
    <t>Λαμία, Ελλάς</t>
  </si>
  <si>
    <t>http://twitter.com/EiriniSofianou/statuses/1547922276162473985</t>
  </si>
  <si>
    <t>1547922248169713664</t>
  </si>
  <si>
    <t>RT @KariJoys: Let the answer ALWAYS be #LOVE! 
#JoyTrain #Joy #Kindness #Quote #IQRTG #IDWP #MentalHealth #Mindfulness #GoldenHearts #IAM #Quotes #ChooseLove #Blessed #FridayFeeling #FF #FridayMotivation #FridayMood #FridayMorning #FridayThoughts RT @roamingpiscean https://t.co/b6kQKGhrqN</t>
  </si>
  <si>
    <t>Fri Jul 15 12:33:17 +0000 2022</t>
  </si>
  <si>
    <t>http://twitter.com/IQRTG/statuses/1547922248169713664</t>
  </si>
  <si>
    <t>{"hashtags":[{"text":"LOVE","indices":[39,44]},{"text":"JoyTrain","indices":[48,57]},{"text":"Joy","indices":[58,62]},{"text":"Kindness","indices":[63,72]},{"text":"Quote","indices":[73,79]},{"text":"IQRTG","indices":[80,86]},{"text":"IDWP","indices":[87,92]},{"text":"MentalHealth","indices":[93,106]},{"text":"Mindfulness","indices":[107,119]},{"text":"GoldenHearts","indices":[120,133]},{"text":"IAM","indices":[134,138]}],"symbols":[],"user_mentions":[{"screen_name":"KariJoys","name":"Kari Joys MS","id":18359336,"id_str":"18359336","indices":[3,12]}],"urls":[]}</t>
  </si>
  <si>
    <t>1547922201759731714</t>
  </si>
  <si>
    <t>capbizco</t>
  </si>
  <si>
    <t>RT @JPM_Foundation: John’s first official art debut and at none other than the iconic @Reagan_Airport This is such a proud moment. Try to spot it next time you’re there!
#wounds2wellness #veterans #veteransupport #military #ptsd #tbi #addiction #jpmf #mentalhealth https://t.co/EEcVNtz3hO</t>
  </si>
  <si>
    <t>Fri Jul 15 12:33:06 +0000 2022</t>
  </si>
  <si>
    <t>804150883911143429</t>
  </si>
  <si>
    <t>http://pbs.twimg.com/profile_images/804153705436213248/GCDzHcGO_normal.jpg</t>
  </si>
  <si>
    <t>http://twitter.com/capbizco/statuses/1547922201759731714</t>
  </si>
  <si>
    <t>{"hashtags":[],"symbols":[],"user_mentions":[{"screen_name":"JPM_Foundation","name":"John P Mayhugh Foundation","id":972174559934926800,"id_str":"972174559934926849","indices":[3,18]},{"screen_name":"Reagan_Airport","name":"Reagan Airport","id":1472173832,"id_str":"1472173832","indices":[86,101]}],"urls":[]}</t>
  </si>
  <si>
    <t>1547922193245302785</t>
  </si>
  <si>
    <t>DrMJMurphy</t>
  </si>
  <si>
    <t>Fri Jul 15 12:33:04 +0000 2022</t>
  </si>
  <si>
    <t>2985712269</t>
  </si>
  <si>
    <t>http://pbs.twimg.com/profile_images/616334598780399617/6ceRULRp_normal.jpg</t>
  </si>
  <si>
    <t>London, Europe &amp; The World</t>
  </si>
  <si>
    <t>http://twitter.com/DrMJMurphy/statuses/1547922193245302785</t>
  </si>
  <si>
    <t>1547922180033302528</t>
  </si>
  <si>
    <t>HannesKlopper</t>
  </si>
  <si>
    <t>Schools are crying out for help! According to recent data from the federal government, most schools say they need more mental health support. These are early warning signs that will impact many social indicators in the years to come! 
#MentalHealth  https://t.co/wWJMvDlaFU</t>
  </si>
  <si>
    <t>Fri Jul 15 12:33:01 +0000 2022</t>
  </si>
  <si>
    <t>1517482814257704961</t>
  </si>
  <si>
    <t>http://pbs.twimg.com/profile_images/1519647151407742978/XuY7ODVI_normal.jpg</t>
  </si>
  <si>
    <t>Berlin, Germany</t>
  </si>
  <si>
    <t>http://twitter.com/HannesKlopper/statuses/1547922180033302528</t>
  </si>
  <si>
    <t>{"hashtags":[{"text":"MentalHealth","indices":[236,249]}],"symbols":[],"user_mentions":[],"urls":[{"url":"https://t.co/wWJMvDlaFU","expanded_url":"https://twitter.com/thedailybeast/status/1544649894656446464","display_url":"twitter.com/thedailybeast/…","indices":[251,274]}]}</t>
  </si>
  <si>
    <t>1547922125901615106</t>
  </si>
  <si>
    <t>JPM_Foundation</t>
  </si>
  <si>
    <t>John’s first official art debut and at none other than the iconic @Reagan_Airport This is such a proud moment. Try to spot it next time you’re there!
#wounds2wellness #veterans #veteransupport #military #ptsd #tbi #addiction #jpmf #mentalhealth https://t.co/EEcVNtz3hO</t>
  </si>
  <si>
    <t>Fri Jul 15 12:32:48 +0000 2022</t>
  </si>
  <si>
    <t>972174559934926849</t>
  </si>
  <si>
    <t>http://pbs.twimg.com/profile_images/1100773080128020480/UmupgI-U_normal.png</t>
  </si>
  <si>
    <t>http://twitter.com/JPM_Foundation/statuses/1547922125901615106</t>
  </si>
  <si>
    <t>{"hashtags":[{"text":"wounds2wellness","indices":[150,166]},{"text":"veterans","indices":[167,176]},{"text":"veteransupport","indices":[177,192]},{"text":"military","indices":[193,202]},{"text":"ptsd","indices":[203,208]},{"text":"tbi","indices":[209,213]},{"text":"addiction","indices":[214,224]},{"text":"jpmf","indices":[225,230]},{"text":"mentalhealth","indices":[231,244]}],"symbols":[],"user_mentions":[{"screen_name":"Reagan_Airport","name":"Reagan Airport","id":1472173832,"id_str":"1472173832","indices":[66,81]}],"urls":[],"media":[{"id":1547921696467759000,"id_str":"1547921696467759104","indices":[245,268],"media_url":"http://pbs.twimg.com/media/FXtSlOoUsAAHcFM.jpg","media_url_https":"https://pbs.twimg.com/media/FXtSlOoUsAAHcFM.jpg","url":"https://t.co/EEcVNtz3hO","display_url":"pic.twitter.com/EEcVNtz3hO","expanded_url":"https://twitter.com/JPM_Foundation/status/1547922125901615106/photo/1","type":"photo","sizes":{"thumb":{"w":150,"h":150,"resize":"crop"},"small":{"w":680,"h":304,"resize":"fit"},"medium":{"w":1176,"h":526,"resize":"fit"},"large":{"w":1176,"h":526,"resize":"fit"}}}]}</t>
  </si>
  <si>
    <t>1547922119824011275</t>
  </si>
  <si>
    <t>LibertyOnDemand</t>
  </si>
  <si>
    <t>Whenever you find yourself on the side of the majority, it is time to pause and reflect. --Mark Twain 
#motivation #MotivationalQuotes #SelfImprovement #PositiveVibes #success #business #positivelife #MentalHealth #bekind #quote</t>
  </si>
  <si>
    <t>Fri Jul 15 12:32:47 +0000 2022</t>
  </si>
  <si>
    <t>1426830141372604422</t>
  </si>
  <si>
    <t>http://pbs.twimg.com/profile_images/1467393194002288641/qx1k0DXK_normal.jpg</t>
  </si>
  <si>
    <t>http://twitter.com/LibertyOnDemand/statuses/1547922119824011275</t>
  </si>
  <si>
    <t>{"hashtags":[{"text":"motivation","indices":[104,115]},{"text":"MotivationalQuotes","indices":[116,135]},{"text":"SelfImprovement","indices":[136,152]},{"text":"PositiveVibes","indices":[153,167]},{"text":"success","indices":[168,176]},{"text":"business","indices":[177,186]},{"text":"positivelife","indices":[187,200]},{"text":"MentalHealth","indices":[201,214]},{"text":"bekind","indices":[215,222]},{"text":"quote","indices":[223,229]}],"symbols":[],"user_mentions":[],"urls":[]}</t>
  </si>
  <si>
    <t>1547922117026406401</t>
  </si>
  <si>
    <t>Fri Jul 15 12:32:46 +0000 2022</t>
  </si>
  <si>
    <t>http://twitter.com/DrMJMurphy/statuses/1547922117026406401</t>
  </si>
  <si>
    <t>1547922096478597120</t>
  </si>
  <si>
    <t>HenryBootConstr</t>
  </si>
  <si>
    <t>This week @LighthouseClub_ visited hundreds of workers at a number of our projects to highlight the importance of talking about mental health.
Read more: https://t.co/nKE16NlTRp
#mentalhealth
#loveconstruction https://t.co/2J78iFzCXb</t>
  </si>
  <si>
    <t>Fri Jul 15 12:32:41 +0000 2022</t>
  </si>
  <si>
    <t>914776916</t>
  </si>
  <si>
    <t>http://pbs.twimg.com/profile_images/1450820536431517696/GIqsBQ7J_normal.jpg</t>
  </si>
  <si>
    <t>Dronfield</t>
  </si>
  <si>
    <t>http://twitter.com/HenryBootConstr/statuses/1547922096478597120</t>
  </si>
  <si>
    <t>{"hashtags":[{"text":"mentalhealth","indices":[180,193]},{"text":"loveconstruction","indices":[194,211]}],"symbols":[],"user_mentions":[{"screen_name":"LighthouseClub_","name":"Lighthouse Club Construction Industry Charity","id":3028101623,"id_str":"3028101623","indices":[10,26]}],"urls":[{"url":"https://t.co/nKE16NlTRp","expanded_url":"https://bit.ly/3IGeOic","display_url":"bit.ly/3IGeOic","indices":[155,178]}],"media":[{"id":1547922070352187400,"id_str":"1547922070352187393","indices":[212,235],"media_url":"http://pbs.twimg.com/media/FXtS6_dUUAEnDx4.jpg","media_url_https":"https://pbs.twimg.com/media/FXtS6_dUUAEnDx4.jpg","url":"https://t.co/2J78iFzCXb","display_url":"pic.twitter.com/2J78iFzCXb","expanded_url":"https://twitter.com/HenryBootConstr/status/1547922096478597120/photo/1","type":"photo","sizes":{"thumb":{"w":150,"h":150,"resize":"crop"},"large":{"w":2048,"h":1536,"resize":"fit"},"medium":{"w":1200,"h":900,"resize":"fit"},"small":{"w":680,"h":510,"resize":"fit"}}}]}</t>
  </si>
  <si>
    <t>1547922057773559811</t>
  </si>
  <si>
    <t>BuividsSergejs</t>
  </si>
  <si>
    <t>Fri Jul 15 12:32:32 +0000 2022</t>
  </si>
  <si>
    <t>1110972049399386114</t>
  </si>
  <si>
    <t>http://twitter.com/BuividsSergejs/statuses/1547922057773559811</t>
  </si>
  <si>
    <t>1547922048348958723</t>
  </si>
  <si>
    <t>VaibhavMalikoff</t>
  </si>
  <si>
    <t>What ever you want to improve, just start tracking it and you’ll be surprised to see how less we know about our own self!!!
.
#MentalHealthMatters #MentalHealthAwareness #mentalhealth #fitness #health #gym https://t.co/QDRyFZO59k</t>
  </si>
  <si>
    <t>Fri Jul 15 12:32:29 +0000 2022</t>
  </si>
  <si>
    <t>1173253688330076160</t>
  </si>
  <si>
    <t>http://pbs.twimg.com/profile_images/1278531555132968960/j5_OT9qD_normal.jpg</t>
  </si>
  <si>
    <t>http://twitter.com/VaibhavMalikoff/statuses/1547922048348958723</t>
  </si>
  <si>
    <t>{"hashtags":[{"text":"MentalHealthMatters","indices":[126,146]},{"text":"MentalHealthAwareness","indices":[147,169]},{"text":"mentalhealth","indices":[170,183]},{"text":"fitness","indices":[184,192]},{"text":"health","indices":[193,200]},{"text":"gym","indices":[201,205]}],"symbols":[],"user_mentions":[],"urls":[],"media":[{"id":1547922039721595000,"id_str":"1547922039721594880","indices":[206,229],"media_url":"http://pbs.twimg.com/media/FXtS5NWakAAyhyv.jpg","media_url_https":"https://pbs.twimg.com/media/FXtS5NWakAAyhyv.jpg","url":"https://t.co/QDRyFZO59k","display_url":"pic.twitter.com/QDRyFZO59k","expanded_url":"https://twitter.com/VaibhavMalikoff/status/1547922048348958723/photo/1","type":"photo","sizes":{"thumb":{"w":150,"h":150,"resize":"crop"},"medium":{"w":1080,"h":1080,"resize":"fit"},"small":{"w":680,"h":680,"resize":"fit"},"large":{"w":1080,"h":1080,"resize":"fit"}}}]}</t>
  </si>
  <si>
    <t>1547921989712498693</t>
  </si>
  <si>
    <t>Paul68958640</t>
  </si>
  <si>
    <t>Fri Jul 15 12:32:16 +0000 2022</t>
  </si>
  <si>
    <t>1260305429135048705</t>
  </si>
  <si>
    <t>http://pbs.twimg.com/profile_images/1472292695326482433/XtOyKo39_normal.jpg</t>
  </si>
  <si>
    <t>http://twitter.com/Paul68958640/statuses/1547921989712498693</t>
  </si>
  <si>
    <t>1547921906652786688</t>
  </si>
  <si>
    <t>SChijuz</t>
  </si>
  <si>
    <t>RT @go_roger_org: Your ally in the mission for mental wellness is just a call away. 📱👉🟢🟣
#Military #Veterans #MentalHealth #Wellness #Telehealth #Community #BreakTheStigma https://t.co/05cAzK7umN</t>
  </si>
  <si>
    <t>Fri Jul 15 12:31:56 +0000 2022</t>
  </si>
  <si>
    <t>1348053679396548609</t>
  </si>
  <si>
    <t>http://pbs.twimg.com/profile_images/1547410376459010048/SpP2nUHO_normal.jpg</t>
  </si>
  <si>
    <t>Nybster, Scotland</t>
  </si>
  <si>
    <t>http://twitter.com/SChijuz/statuses/1547921906652786688</t>
  </si>
  <si>
    <t>{"hashtags":[{"text":"Military","indices":[90,99]},{"text":"Veterans","indices":[100,109]},{"text":"MentalHealth","indices":[110,123]},{"text":"Wellness","indices":[124,133]}],"symbols":[],"user_mentions":[{"screen_name":"go_roger_org","name":"ROGER","id":1508410695737659400,"id_str":"1508410695737659397","indices":[3,16]}],"urls":[]}</t>
  </si>
  <si>
    <t>1547921899040022528</t>
  </si>
  <si>
    <t>TymVirginia</t>
  </si>
  <si>
    <t>Fri Jul 15 12:31:54 +0000 2022</t>
  </si>
  <si>
    <t>1086322031141027840</t>
  </si>
  <si>
    <t>http://pbs.twimg.com/profile_images/1288373538479583232/CIRjC0iS_normal.jpg</t>
  </si>
  <si>
    <t>http://twitter.com/TymVirginia/statuses/1547921899040022528</t>
  </si>
  <si>
    <t>1547921839678140417</t>
  </si>
  <si>
    <t>JohnFuggles</t>
  </si>
  <si>
    <t>Okay, so not content with driving ambulances to Ukraine I am now doing something a little shorter, but more energetic.  Please help support those fleeing Ukraine with Mental Health issues
https://t.co/V9FSGIn7o6
#ukrainecrisis #mentalhealth #mind #emergency #threepeaks #walking https://t.co/1Rmtqys97X</t>
  </si>
  <si>
    <t>Fri Jul 15 12:31:40 +0000 2022</t>
  </si>
  <si>
    <t>928251549192769536</t>
  </si>
  <si>
    <t>http://pbs.twimg.com/profile_images/950795171553337344/GTLSRR-M_normal.jpg</t>
  </si>
  <si>
    <t>http://twitter.com/JohnFuggles/statuses/1547921839678140417</t>
  </si>
  <si>
    <t>{"hashtags":[{"text":"ukrainecrisis","indices":[214,228]},{"text":"mentalhealth","indices":[229,242]},{"text":"mind","indices":[243,248]},{"text":"emergency","indices":[249,259]},{"text":"threepeaks","indices":[260,271]},{"text":"walking","indices":[272,280]}],"symbols":[],"user_mentions":[],"urls":[{"url":"https://t.co/V9FSGIn7o6","expanded_url":"https://www.help4ukraine.org.uk/post/mental-health-challenge","display_url":"help4ukraine.org.uk/post/mental-he…","indices":[189,212]}],"media":[{"id":1547921636510167000,"id_str":"1547921636510167042","indices":[281,304],"media_url":"http://pbs.twimg.com/media/FXtShvRUcAI0QsX.jpg","media_url_https":"https://pbs.twimg.com/media/FXtShvRUcAI0QsX.jpg","url":"https://t.co/1Rmtqys97X","display_url":"pic.twitter.com/1Rmtqys97X","expanded_url":"https://twitter.com/JohnFuggles/status/1547921839678140417/photo/1","type":"photo","sizes":{"thumb":{"w":150,"h":150,"resize":"crop"},"medium":{"w":1200,"h":675,"resize":"fit"},"large":{"w":1280,"h":720,"resize":"fit"},"small":{"w":680,"h":383,"resize":"fit"}}}]}</t>
  </si>
  <si>
    <t>1547921836440035328</t>
  </si>
  <si>
    <t>ratneshwaran</t>
  </si>
  <si>
    <t>RT @40seconds1: Better United than Divided! 
We are all different and that is wonderful. Without diversity life would be boring. Join us towards #inclusion and #acceptance!
Photo 📸 by @shot.by.jay
Send us your photos @40seconds_ to be posted :)
#equality #pride #mentalhealth #nonprofit … https://t.co/SxitHLSiQg</t>
  </si>
  <si>
    <t>Fri Jul 15 12:31:39 +0000 2022</t>
  </si>
  <si>
    <t>1283679325825327104</t>
  </si>
  <si>
    <t>http://pbs.twimg.com/profile_images/1427264162732728323/n3cLnllH_normal.jpg</t>
  </si>
  <si>
    <t>Bengaluru, India</t>
  </si>
  <si>
    <t>http://twitter.com/ratneshwaran/statuses/1547921836440035328</t>
  </si>
  <si>
    <t>{"hashtags":[],"symbols":[],"user_mentions":[{"screen_name":"40seconds1","name":"40seconds","id":1400806127655219200,"id_str":"1400806127655219201","indices":[3,14]}],"urls":[]}</t>
  </si>
  <si>
    <t>1547921703115796483</t>
  </si>
  <si>
    <t>AlotKrieg</t>
  </si>
  <si>
    <t>The Dadest Streamer on Twitch has more to say on many topics. 6AM pst 
You can hear them. Dadvice, satire,honest to goodness care for your #Mentalhealth and well being. 
Let's talk. 
 https://t.co/XRb8mdCOuh 
Life will be better if you start to talk it out. I'm listening.</t>
  </si>
  <si>
    <t>Fri Jul 15 12:31:07 +0000 2022</t>
  </si>
  <si>
    <t>1124429164704964609</t>
  </si>
  <si>
    <t>http://pbs.twimg.com/profile_images/1329915205787107328/bAbDszch_normal.jpg</t>
  </si>
  <si>
    <t>http://twitter.com/AlotKrieg/statuses/1547921703115796483</t>
  </si>
  <si>
    <t>{"hashtags":[{"text":"Mentalhealth","indices":[139,152]}],"symbols":[],"user_mentions":[],"urls":[{"url":"https://t.co/XRb8mdCOuh","expanded_url":"http://www.twitch.tv/playskriegalot","display_url":"twitch.tv/playskriegalot","indices":[184,207]}]}</t>
  </si>
  <si>
    <t>1547921626519326721</t>
  </si>
  <si>
    <t>build_up_labs</t>
  </si>
  <si>
    <t>Join us &amp;amp; @startupgrind_lx on July 22nd, for the StartupGrind summer party in #Lisbon! 🎉
Let's discuss the importance of #Vacation, #WorkLifeBalance and #MentalHealth in the #StartupEcosystem with our speaker Ryan Felix from Altbe. 
Save your seat here: https://t.co/U6QEixmsuo</t>
  </si>
  <si>
    <t>Fri Jul 15 12:30:49 +0000 2022</t>
  </si>
  <si>
    <t>1410910229269827585</t>
  </si>
  <si>
    <t>http://pbs.twimg.com/profile_images/1547900349628837888/EXJZa-n2_normal.jpg</t>
  </si>
  <si>
    <t>Lisbon, Portugal</t>
  </si>
  <si>
    <t>http://twitter.com/build_up_labs/statuses/1547921626519326721</t>
  </si>
  <si>
    <t>{"hashtags":[{"text":"Lisbon","indices":[82,89]},{"text":"Vacation","indices":[126,135]},{"text":"WorkLifeBalance","indices":[137,153]},{"text":"MentalHealth","indices":[158,171]},{"text":"StartupEcosystem","indices":[179,196]}],"symbols":[],"user_mentions":[{"screen_name":"startupgrind_lx","name":"Startupgrind Lisbon","id":1233910292364636200,"id_str":"1233910292364636161","indices":[14,30]}],"urls":[{"url":"https://t.co/U6QEixmsuo","expanded_url":"https://bit.ly/3uH1Via","display_url":"bit.ly/3uH1Via","indices":[260,283]}]}</t>
  </si>
  <si>
    <t>1547921595649237000</t>
  </si>
  <si>
    <t>LiveWellNB</t>
  </si>
  <si>
    <t>On Fridays, we Reflect! Reflect on your actions and words towards yourself and others. The word of today is Altruism, challenge yourself this month to perform altruistic acts. 
Check back in on Fridays for another mental health message.
#mentalhealth #wellness #livewellnb https://t.co/3k7PSC5h2x</t>
  </si>
  <si>
    <t>Fri Jul 15 12:30:42 +0000 2022</t>
  </si>
  <si>
    <t>3740204842</t>
  </si>
  <si>
    <t>http://pbs.twimg.com/profile_images/667444531000930304/xFUzuRng_normal.jpg</t>
  </si>
  <si>
    <t>New Brunswick, NJ</t>
  </si>
  <si>
    <t>http://twitter.com/LiveWellNB/statuses/1547921595649237000</t>
  </si>
  <si>
    <t>{"hashtags":[{"text":"mentalhealth","indices":[239,252]},{"text":"wellness","indices":[253,262]},{"text":"livewellnb","indices":[263,274]}],"symbols":[],"user_mentions":[],"urls":[],"media":[{"id":1547921451600081000,"id_str":"1547921451600080896","indices":[275,298],"media_url":"http://pbs.twimg.com/media/FXtSW-bUcAAXN6_.jpg","media_url_https":"https://pbs.twimg.com/media/FXtSW-bUcAAXN6_.jpg","url":"https://t.co/3k7PSC5h2x","display_url":"pic.twitter.com/3k7PSC5h2x","expanded_url":"https://twitter.com/LiveWellNB/status/1547921595649237000/photo/1","type":"photo","sizes":{"thumb":{"w":150,"h":150,"resize":"crop"},"large":{"w":1080,"h":1080,"resize":"fit"},"small":{"w":680,"h":680,"resize":"fit"},"medium":{"w":1080,"h":1080,"resize":"fit"}}}]}</t>
  </si>
  <si>
    <t>1547921566557622273</t>
  </si>
  <si>
    <t>WindsorAguirre</t>
  </si>
  <si>
    <t>Fri Jul 15 12:30:35 +0000 2022</t>
  </si>
  <si>
    <t>3103266993</t>
  </si>
  <si>
    <t>http://pbs.twimg.com/profile_images/1406651931691565071/UBk-kPt1_normal.jpg</t>
  </si>
  <si>
    <t>http://twitter.com/WindsorAguirre/statuses/1547921566557622273</t>
  </si>
  <si>
    <t>1547921528695640067</t>
  </si>
  <si>
    <t>ZJitzzz</t>
  </si>
  <si>
    <t>Fri Jul 15 12:30:26 +0000 2022</t>
  </si>
  <si>
    <t>1296454035646615553</t>
  </si>
  <si>
    <t>http://pbs.twimg.com/profile_images/1296454410084716545/09zZwZH1_normal.jpg</t>
  </si>
  <si>
    <t>https://mewe.com/i/jitzzzfaver</t>
  </si>
  <si>
    <t>http://twitter.com/ZJitzzz/statuses/1547921528695640067</t>
  </si>
  <si>
    <t>1547921527697354752</t>
  </si>
  <si>
    <t>modernonsocial</t>
  </si>
  <si>
    <t>#TGIF - what are you looking forward to this weekend? #selfcare #weekendvibes #copingskills #mentalhealth #emotionalwellbeing #positivethoughtsandfeelings #healthandwellness #positivemindset</t>
  </si>
  <si>
    <t>Fri Jul 15 12:30:25 +0000 2022</t>
  </si>
  <si>
    <t>937430384832319489</t>
  </si>
  <si>
    <t>http://pbs.twimg.com/profile_images/937430616215375872/tdUxISHx_normal.jpg</t>
  </si>
  <si>
    <t>http://twitter.com/modernonsocial/statuses/1547921527697354752</t>
  </si>
  <si>
    <t>{"hashtags":[{"text":"TGIF","indices":[0,5]},{"text":"selfcare","indices":[54,63]},{"text":"weekendvibes","indices":[64,77]},{"text":"copingskills","indices":[78,91]},{"text":"mentalhealth","indices":[92,105]},{"text":"emotionalwellbeing","indices":[106,125]},{"text":"positivethoughtsandfeelings","indices":[126,154]},{"text":"healthandwellness","indices":[155,173]},{"text":"positivemindset","indices":[174,190]}],"symbols":[],"user_mentions":[],"urls":[]}</t>
  </si>
  <si>
    <t>1547921500602191873</t>
  </si>
  <si>
    <t>BolivarTCaceres</t>
  </si>
  <si>
    <t>Having trouble w/ your first 9 to 5 job? Read Surviving 9 to 5's latest article:  10 Ways To Survive Your First 9 to 5. https://t.co/1VaLn7oyfE #writingcommunity #work #life #balance #health #meditation #mentalhealth #motivation #surviving9to5 https://t.co/VfxxF4nHna https://t.co/7dcbT7VQL7</t>
  </si>
  <si>
    <t>Fri Jul 15 12:30:19 +0000 2022</t>
  </si>
  <si>
    <t>1245450804024262656</t>
  </si>
  <si>
    <t>http://pbs.twimg.com/profile_images/1431348950418825217/V9b-dWWY_normal.jpg</t>
  </si>
  <si>
    <t>Bronx, New York</t>
  </si>
  <si>
    <t>http://twitter.com/BolivarTCaceres/statuses/1547921500602191873</t>
  </si>
  <si>
    <t>{"hashtags":[{"text":"writingcommunity","indices":[144,161]},{"text":"work","indices":[162,167]},{"text":"life","indices":[168,173]},{"text":"balance","indices":[174,182]},{"text":"health","indices":[183,190]},{"text":"meditation","indices":[191,202]},{"text":"mentalhealth","indices":[203,216]},{"text":"motivation","indices":[217,228]},{"text":"surviving9to5","indices":[229,243]}],"symbols":[],"user_mentions":[],"urls":[{"url":"https://t.co/1VaLn7oyfE","expanded_url":"http://link.medium.com/fPDPr48J7qb","display_url":"link.medium.com/fPDPr48J7qb","indices":[120,143]}],"media":[{"id":1547921499163529200,"id_str":"1547921499163529216","indices":[268,291],"media_url":"http://pbs.twimg.com/media/FXtSZvnVEAA6a5J.jpg","media_url_https":"https://pbs.twimg.com/media/FXtSZvnVEAA6a5J.jpg","url":"https://t.co/7dcbT7VQL7","display_url":"pic.twitter.com/7dcbT7VQL7","expanded_url":"https://twitter.com/BolivarTCaceres/status/1547921500602191873/photo/1","type":"photo","sizes":{"medium":{"w":700,"h":367,"resize":"fit"},"thumb":{"w":150,"h":150,"resize":"crop"},"small":{"w":680,"h":357,"resize":"fit"},"large":{"w":700,"h":367,"resize":"fit"}}},{"id":1540355983272251400,"id_str":"1540355983272251394","indices":[244,267],"media_url":"http://pbs.twimg.com/media/FWBxmwqXEAIErxO.jpg","media_url_https":"https://pbs.twimg.com/media/FWBxmwqXEAIErxO.jpg","url":"https://t.co/VfxxF4nHna","display_url":"pic.twitter.com/VfxxF4nHna","expanded_url":"https://twitter.com/9to5Surviving/status/1540726515637395457/photo/1","type":"photo","sizes":{"medium":{"w":700,"h":367,"resize":"fit"},"thumb":{"w":150,"h":150,"resize":"crop"},"small":{"w":680,"h":357,"resize":"fit"},"large":{"w":700,"h":367,"resize":"fit"}},"source_status_id":1540726515637395500,"source_status_id_str":"1540726515637395457","source_user_id":1484939278396313600,"source_user_id_str":"1484939278396313609"}]}</t>
  </si>
  <si>
    <t>1547921496676241409</t>
  </si>
  <si>
    <t>Thinking_ullu</t>
  </si>
  <si>
    <t>An owl is a symbol of rebellion. So, next time someone asks you “Ullu hai kya?”, remember they are just complimenting how unique, assertive and headstrong you are.
#thinkingowl #mindsquad #community #rebel #rebellious #mentalhealth #community #mentalhealthawareness #selfcare https://t.co/SZmAUYqy6X</t>
  </si>
  <si>
    <t>Fri Jul 15 12:30:18 +0000 2022</t>
  </si>
  <si>
    <t>1534579007345532928</t>
  </si>
  <si>
    <t>http://pbs.twimg.com/profile_images/1541668004664311808/c5aJw6uz_normal.jpg</t>
  </si>
  <si>
    <t>http://twitter.com/Thinking_ullu/statuses/1547921496676241409</t>
  </si>
  <si>
    <t>{"hashtags":[{"text":"thinkingowl","indices":[165,177]},{"text":"mindsquad","indices":[178,188]},{"text":"community","indices":[189,199]},{"text":"rebel","indices":[200,206]},{"text":"rebellious","indices":[207,218]},{"text":"mentalhealth","indices":[219,232]},{"text":"community","indices":[233,243]},{"text":"mentalhealthawareness","indices":[244,266]},{"text":"selfcare","indices":[267,276]}],"symbols":[],"user_mentions":[],"urls":[],"media":[{"id":1547921490082873300,"id_str":"1547921490082873346","indices":[277,300],"media_url":"http://pbs.twimg.com/media/FXtSZNyVQAIiSUd.jpg","media_url_https":"https://pbs.twimg.com/media/FXtSZNyVQAIiSUd.jpg","url":"https://t.co/SZmAUYqy6X","display_url":"pic.twitter.com/SZmAUYqy6X","expanded_url":"https://twitter.com/Thinking_ullu/status/1547921496676241409/photo/1","type":"photo","sizes":{"thumb":{"w":150,"h":150,"resize":"crop"},"medium":{"w":1200,"h":675,"resize":"fit"},"small":{"w":680,"h":383,"resize":"fit"},"large":{"w":2048,"h":1152,"resize":"fit"}}}]}</t>
  </si>
  <si>
    <t>1547921429642981377</t>
  </si>
  <si>
    <t>RT @15cheekymonkey: #WritingCommunity #writers #MysteryforYou #mentalhealth
#amwriting #scifi #haiku #poetrycommunity #thrillers 
#Indigenous #writingtips 
'When the world pushed down onto your knees, you are in the perfect position to pray'
 - Sufi Wisdom</t>
  </si>
  <si>
    <t>Fri Jul 15 12:30:02 +0000 2022</t>
  </si>
  <si>
    <t>http://twitter.com/SciFiRoom/statuses/1547921429642981377</t>
  </si>
  <si>
    <t>1547921427193401348</t>
  </si>
  <si>
    <t>DRayWard1</t>
  </si>
  <si>
    <t>#leadershipmatters #addiction #recovery #mentalhealth #coach
Click on link to Sign-up for a Free Coaching Session https://t.co/hiEMk985Bw https://t.co/GrYFFYRdam</t>
  </si>
  <si>
    <t>Fri Jul 15 12:30:01 +0000 2022</t>
  </si>
  <si>
    <t>1222128695286038540</t>
  </si>
  <si>
    <t>http://pbs.twimg.com/profile_images/1414648294400315403/c8ipYJ30_normal.jpg</t>
  </si>
  <si>
    <t>http://twitter.com/DRayWard1/statuses/1547921427193401348</t>
  </si>
  <si>
    <t>{"hashtags":[{"text":"leadershipmatters","indices":[0,18]},{"text":"addiction","indices":[19,29]},{"text":"recovery","indices":[30,39]},{"text":"mentalhealth","indices":[40,53]},{"text":"coach","indices":[54,60]}],"symbols":[],"user_mentions":[],"urls":[{"url":"https://t.co/hiEMk985Bw","expanded_url":"https://globallifeleadership.com/contact-me","display_url":"globallifeleadership.com/contact-me","indices":[115,138]}],"media":[{"id":1547921424869757000,"id_str":"1547921424869756930","indices":[139,162],"media_url":"http://pbs.twimg.com/media/FXtSVa2UEAIM5SJ.png","media_url_https":"https://pbs.twimg.com/media/FXtSVa2UEAIM5SJ.png","url":"https://t.co/GrYFFYRdam","display_url":"pic.twitter.com/GrYFFYRdam","expanded_url":"https://twitter.com/DRayWard1/status/1547921427193401348/photo/1","type":"photo","sizes":{"medium":{"w":940,"h":788,"resize":"fit"},"large":{"w":940,"h":788,"resize":"fit"},"thumb":{"w":150,"h":150,"resize":"crop"},"small":{"w":680,"h":570,"resize":"fit"}}}]}</t>
  </si>
  <si>
    <t>1547921424106520576</t>
  </si>
  <si>
    <t>wellbeingsorg</t>
  </si>
  <si>
    <t>“Looking back, his effect on my life was very traumatic.” Makalynn shares her #mentalhealth story in Hiding in Plain Sight: Youth Mental Illness. Now Streaming on @PBS. #PlainSightPBS #WellBeings https://t.co/J6ywmb7Tl3</t>
  </si>
  <si>
    <t>1159481525618073600</t>
  </si>
  <si>
    <t>http://pbs.twimg.com/profile_images/1354637530747068417/oRvrl6dO_normal.jpg</t>
  </si>
  <si>
    <t>http://twitter.com/wellbeingsorg/statuses/1547921424106520576</t>
  </si>
  <si>
    <t>{"hashtags":[{"text":"mentalhealth","indices":[78,91]},{"text":"PlainSightPBS","indices":[169,183]},{"text":"WellBeings","indices":[184,195]}],"symbols":[],"user_mentions":[{"screen_name":"PBS","name":"PBS","id":12133382,"id_str":"12133382","indices":[163,167]}],"urls":[],"media":[{"id":1547900194963873800,"id_str":"1547900194963873793","indices":[196,219],"media_url":"http://pbs.twimg.com/ext_tw_video_thumb/1547900194963873793/pu/img/XQ3ViLbBGs1xsARJ.jpg","media_url_https":"https://pbs.twimg.com/ext_tw_video_thumb/1547900194963873793/pu/img/XQ3ViLbBGs1xsARJ.jpg","url":"https://t.co/J6ywmb7Tl3","display_url":"pic.twitter.com/J6ywmb7Tl3","expanded_url":"https://twitter.com/wellbeingsorg/status/1547921424106520576/video/1","type":"photo","sizes":{"thumb":{"w":150,"h":150,"resize":"crop"},"small":{"w":680,"h":680,"resize":"fit"},"large":{"w":1080,"h":1080,"resize":"fit"},"medium":{"w":1080,"h":1080,"resize":"fit"}}}]}</t>
  </si>
  <si>
    <t>1547921423326404608</t>
  </si>
  <si>
    <t>bizarre_day_</t>
  </si>
  <si>
    <t>&amp;gt;&amp;gt;&amp;gt;The Real Meaning of Malnourishment&amp;lt;&amp;lt;&amp;lt;
.
.
.
.
https://t.co/6uVrVoFLq4
.
.
.
.
#Mentalhealth #MentalHealthMatters #MentalHealthAwareness #selfcare #selflove #nourishmentoftheselfjourney #foodfortheself #psychology #healingjourney #health #emotions</t>
  </si>
  <si>
    <t>Fri Jul 15 12:30:00 +0000 2022</t>
  </si>
  <si>
    <t>1358649137164480512</t>
  </si>
  <si>
    <t>http://pbs.twimg.com/profile_images/1477869704387522562/s9Ac_D_p_normal.jpg</t>
  </si>
  <si>
    <t>Central Region, Singapore</t>
  </si>
  <si>
    <t>http://twitter.com/bizarre_day_/statuses/1547921423326404608</t>
  </si>
  <si>
    <t>{"hashtags":[{"text":"Mentalhealth","indices":[99,112]},{"text":"MentalHealthMatters","indices":[113,133]},{"text":"MentalHealthAwareness","indices":[134,156]},{"text":"selfcare","indices":[157,166]},{"text":"selflove","indices":[167,176]},{"text":"nourishmentoftheselfjourney","indices":[177,205]},{"text":"foodfortheself","indices":[206,221]},{"text":"psychology","indices":[222,233]},{"text":"healingjourney","indices":[234,249]},{"text":"health","indices":[250,257]},{"text":"emotions","indices":[258,267]}],"symbols":[],"user_mentions":[],"urls":[{"url":"https://t.co/6uVrVoFLq4","expanded_url":"https://bizarreday.com/2022/04/05/the-real-meaning-of-malnourishment/","display_url":"bizarreday.com/2022/04/05/the…","indices":[67,90]}]}</t>
  </si>
  <si>
    <t>1547921422512623623</t>
  </si>
  <si>
    <t>Mindful_Living</t>
  </si>
  <si>
    <t>It's more important than ever to learn how to Protect Your Peace!  Join me to learn why it's essential, plus 7 simple things you can do to bring more presence, connection, empathy, and peace into your life. 
Watch now: https://t.co/2vKwNXrd26
#MentalHealth #Peace https://t.co/upULSx0QYR</t>
  </si>
  <si>
    <t>35121067</t>
  </si>
  <si>
    <t>http://pbs.twimg.com/profile_images/1395871059975438338/5oSFO6yV_normal.jpg</t>
  </si>
  <si>
    <t>West Los Angeles, Ca</t>
  </si>
  <si>
    <t>http://twitter.com/Mindful_Living/statuses/1547921422512623623</t>
  </si>
  <si>
    <t>{"hashtags":[{"text":"MentalHealth","indices":[245,258]},{"text":"Peace","indices":[259,265]}],"symbols":[],"user_mentions":[],"urls":[{"url":"https://t.co/2vKwNXrd26","expanded_url":"https://youtu.be/3M757bTxbTo","display_url":"youtu.be/3M757bTxbTo","indices":[220,243]}],"media":[{"id":1546947718085476400,"id_str":"1546947718085476355","indices":[266,289],"media_url":"http://pbs.twimg.com/ext_tw_video_thumb/1546947718085476355/pu/img/aP6vmIZY46ekDvPT.jpg","media_url_https":"https://pbs.twimg.com/ext_tw_video_thumb/1546947718085476355/pu/img/aP6vmIZY46ekDvPT.jpg","url":"https://t.co/upULSx0QYR","display_url":"pic.twitter.com/upULSx0QYR","expanded_url":"https://twitter.com/Mindful_Living/status/1547921422512623623/video/1","type":"photo","sizes":{"large":{"w":800,"h":800,"resize":"fit"},"thumb":{"w":150,"h":150,"resize":"crop"},"medium":{"w":800,"h":800,"resize":"fit"},"small":{"w":680,"h":680,"resize":"fit"}}}]}</t>
  </si>
  <si>
    <t>1547921412291104769</t>
  </si>
  <si>
    <t>rashghi_art</t>
  </si>
  <si>
    <t>Fri Jul 15 12:29:58 +0000 2022</t>
  </si>
  <si>
    <t>1518332524124123138</t>
  </si>
  <si>
    <t>http://pbs.twimg.com/profile_images/1537581493127618565/tGAgl0EL_normal.jpg</t>
  </si>
  <si>
    <t>ABADAN</t>
  </si>
  <si>
    <t>http://twitter.com/rashghi_art/statuses/1547921412291104769</t>
  </si>
  <si>
    <t>1547921398068260865</t>
  </si>
  <si>
    <t>sirdanbarno</t>
  </si>
  <si>
    <t>Fri Jul 15 12:29:54 +0000 2022</t>
  </si>
  <si>
    <t>1466029131850784768</t>
  </si>
  <si>
    <t>http://pbs.twimg.com/profile_images/1534707687182716928/n1YarNTQ_normal.jpg</t>
  </si>
  <si>
    <t>Kaduna, Nigeria</t>
  </si>
  <si>
    <t>http://twitter.com/sirdanbarno/statuses/1547921398068260865</t>
  </si>
  <si>
    <t>1547921365654589440</t>
  </si>
  <si>
    <t>mgoat73</t>
  </si>
  <si>
    <t>Fri Jul 15 12:29:47 +0000 2022</t>
  </si>
  <si>
    <t>231370583</t>
  </si>
  <si>
    <t>http://pbs.twimg.com/profile_images/1313822027556495362/fjp3wJl7_normal.jpg</t>
  </si>
  <si>
    <t>Ripon &amp; York</t>
  </si>
  <si>
    <t>http://twitter.com/mgoat73/statuses/1547921365654589440</t>
  </si>
  <si>
    <t>1547921342250356740</t>
  </si>
  <si>
    <t>Daisy2836416018</t>
  </si>
  <si>
    <t>Fri Jul 15 12:29:41 +0000 2022</t>
  </si>
  <si>
    <t>1533049690467573760</t>
  </si>
  <si>
    <t>http://pbs.twimg.com/profile_images/1533058896947994624/WrgSJ2GE_normal.jpg</t>
  </si>
  <si>
    <t>With Ukraine 🌻</t>
  </si>
  <si>
    <t>http://twitter.com/Daisy2836416018/statuses/1547921342250356740</t>
  </si>
  <si>
    <t>1547921303914524675</t>
  </si>
  <si>
    <t>Lost_Salsa</t>
  </si>
  <si>
    <t>RT @IAmThatLemon: gonna get wild with plates tonight
#EighteenPlates
#cooktocalm
#Mentalhealth https://t.co/r0ue5cxMbV</t>
  </si>
  <si>
    <t>Fri Jul 15 12:29:32 +0000 2022</t>
  </si>
  <si>
    <t>1451960428536418310</t>
  </si>
  <si>
    <t>http://pbs.twimg.com/profile_images/1547397330135121922/7gAsFqVh_normal.jpg</t>
  </si>
  <si>
    <t>http://twitter.com/Lost_Salsa/statuses/1547921303914524675</t>
  </si>
  <si>
    <t>{"hashtags":[{"text":"EighteenPlates","indices":[54,69]},{"text":"cooktocalm","indices":[70,81]},{"text":"Mentalhealth","indices":[82,95]}],"symbols":[],"user_mentions":[{"screen_name":"IAmThatLemon","name":"That Lemon","id":29121562,"id_str":"29121562","indices":[3,16]}],"urls":[],"media":[{"id":1547735302730485800,"id_str":"1547735302730485761","indices":[96,119],"media_url":"http://pbs.twimg.com/media/FXqpDr2VEAErHAL.jpg","media_url_https":"https://pbs.twimg.com/media/FXqpDr2VEAErHAL.jpg","url":"https://t.co/r0ue5cxMbV","display_url":"pic.twitter.com/r0ue5cxMbV","expanded_url":"https://twitter.com/IAmThatLemon/status/1547735326600228873/photo/1","type":"photo","sizes":{"small":{"w":510,"h":680,"resize":"fit"},"thumb":{"w":150,"h":150,"resize":"crop"},"large":{"w":1536,"h":2048,"resize":"fit"},"medium":{"w":900,"h":1200,"resize":"fit"}},"source_status_id":1547735326600228900,"source_status_id_str":"1547735326600228873","source_user_id":29121562,"source_user_id_str":"29121562"}]}</t>
  </si>
  <si>
    <t>1547921279205773312</t>
  </si>
  <si>
    <t>AuthorTHutch</t>
  </si>
  <si>
    <t>RT @MStewart_Author: I learned something the other day and I'm going to share it here. 
The topic is at times cotroversial, and at times contentious. I will not permit abuse on this thread. 
You are duly warned. 
#triggerWarnings 
#writing and #mentalhealth</t>
  </si>
  <si>
    <t>Fri Jul 15 12:29:26 +0000 2022</t>
  </si>
  <si>
    <t>67124670</t>
  </si>
  <si>
    <t>http://pbs.twimg.com/profile_images/1524115367685246978/GDv3xeVo_normal.jpg</t>
  </si>
  <si>
    <t>Frisco, TX</t>
  </si>
  <si>
    <t>http://twitter.com/AuthorTHutch/statuses/1547921279205773312</t>
  </si>
  <si>
    <t>{"hashtags":[],"symbols":[],"user_mentions":[{"screen_name":"MStewart_Author","name":"Thinking_Too_Loud","id":3377833713,"id_str":"3377833713","indices":[3,19]}],"urls":[]}</t>
  </si>
  <si>
    <t>1547921257789698048</t>
  </si>
  <si>
    <t>Raven_slb_photo</t>
  </si>
  <si>
    <t>Fri Jul 15 12:29:21 +0000 2022</t>
  </si>
  <si>
    <t>1520548891992670210</t>
  </si>
  <si>
    <t>http://pbs.twimg.com/profile_images/1528889502684663809/H3GQRjNb_normal.jpg</t>
  </si>
  <si>
    <t>http://twitter.com/Raven_slb_photo/statuses/1547921257789698048</t>
  </si>
  <si>
    <t>1547921153544425472</t>
  </si>
  <si>
    <t>themuslimhippie</t>
  </si>
  <si>
    <t>RT @PsychiatricNews: A child may have a greater risk of developing an #anxiety disorder if his or her parent of the same sex has an anxiety disorder. https://t.co/lE4nK7irdx #MentalHealth #PsychTwitter</t>
  </si>
  <si>
    <t>Fri Jul 15 12:28:56 +0000 2022</t>
  </si>
  <si>
    <t>233485685</t>
  </si>
  <si>
    <t>http://pbs.twimg.com/profile_images/1527712032719523843/0h1gZ7so_normal.jpg</t>
  </si>
  <si>
    <t>http://twitter.com/themuslimhippie/statuses/1547921153544425472</t>
  </si>
  <si>
    <t>{"hashtags":[{"text":"anxiety","indices":[70,78]}],"symbols":[],"user_mentions":[{"screen_name":"PsychiatricNews","name":"Psychiatric News","id":1887033728,"id_str":"1887033728","indices":[3,19]}],"urls":[]}</t>
  </si>
  <si>
    <t>1547921148914315265</t>
  </si>
  <si>
    <t>realboyudon</t>
  </si>
  <si>
    <t>Fri Jul 15 12:28:55 +0000 2022</t>
  </si>
  <si>
    <t>632063990</t>
  </si>
  <si>
    <t>http://pbs.twimg.com/profile_images/1545829730410438657/TgrWe9-U_normal.jpg</t>
  </si>
  <si>
    <t>ผู้ทำไม่เป็นสลิ่ม</t>
  </si>
  <si>
    <t>http://twitter.com/realboyudon/statuses/1547921148914315265</t>
  </si>
  <si>
    <t>1547921067678674946</t>
  </si>
  <si>
    <t>Clubfoot probs #1: having to wear 2 or 3 socks on 1 foot cuz it's a whole shoe size smaller than the other foot!
😭🦶🏻🧦👟 #clubfootclub #MentalHealth #clubfoot</t>
  </si>
  <si>
    <t>Fri Jul 15 12:28:36 +0000 2022</t>
  </si>
  <si>
    <t>http://twitter.com/lizzie_virgo_x2/statuses/1547921067678674946</t>
  </si>
  <si>
    <t>{"hashtags":[{"text":"clubfootclub","indices":[119,132]},{"text":"MentalHealth","indices":[133,146]},{"text":"clubfoot","indices":[147,156]}],"symbols":[],"user_mentions":[],"urls":[]}</t>
  </si>
  <si>
    <t>1547921019448373249</t>
  </si>
  <si>
    <t>CNTWlibrary</t>
  </si>
  <si>
    <t>Everything is digital now! This book guides us to a healthy tech-life balance. 
#MentalHealth #PhysicalHealth #Psychology #Psychiatry https://t.co/4lwiAcFvA4</t>
  </si>
  <si>
    <t>Fri Jul 15 12:28:24 +0000 2022</t>
  </si>
  <si>
    <t>941683488813715456</t>
  </si>
  <si>
    <t>1547921010132807681</t>
  </si>
  <si>
    <t>http://pbs.twimg.com/profile_images/942686789550198784/aNHTG0bQ_normal.jpg</t>
  </si>
  <si>
    <t>Across the North of England</t>
  </si>
  <si>
    <t>http://twitter.com/CNTWlibrary/statuses/1547921019448373249</t>
  </si>
  <si>
    <t>{"hashtags":[{"text":"MentalHealth","indices":[80,93]},{"text":"PhysicalHealth","indices":[94,109]},{"text":"Psychology","indices":[110,121]},{"text":"Psychiatry","indices":[122,133]}],"symbols":[],"user_mentions":[],"urls":[],"media":[{"id":1547921013245034500,"id_str":"1547921013245034499","indices":[134,157],"media_url":"http://pbs.twimg.com/media/FXtR9dbVQAMqAvd.jpg","media_url_https":"https://pbs.twimg.com/media/FXtR9dbVQAMqAvd.jpg","url":"https://t.co/4lwiAcFvA4","display_url":"pic.twitter.com/4lwiAcFvA4","expanded_url":"https://twitter.com/CNTWlibrary/status/1547921019448373249/photo/1","type":"photo","sizes":{"thumb":{"w":150,"h":150,"resize":"crop"},"medium":{"w":900,"h":1200,"resize":"fit"},"small":{"w":510,"h":680,"resize":"fit"},"large":{"w":1536,"h":2048,"resize":"fit"}}}]}</t>
  </si>
  <si>
    <t>1547920926158626817</t>
  </si>
  <si>
    <t>domenicangela22</t>
  </si>
  <si>
    <t>Fri Jul 15 12:28:02 +0000 2022</t>
  </si>
  <si>
    <t>2271086022</t>
  </si>
  <si>
    <t>http://pbs.twimg.com/profile_images/553999044163272704/GvBfwikp_normal.jpeg</t>
  </si>
  <si>
    <t>Toronto Canada🇨🇦🇨🇦🍁🍁</t>
  </si>
  <si>
    <t>http://twitter.com/domenicangela22/statuses/1547920926158626817</t>
  </si>
  <si>
    <t>1547920811075334147</t>
  </si>
  <si>
    <t>GnokenDAO</t>
  </si>
  <si>
    <t>RT @ExistentialNoHo: 1st time break through. Friend agrees to #rehab.  Wait over 2 months due to #insurance and 
#bullshit. Still willing to go. Gets told he's on "will call" for a room. Gets called in. Family member takes him. "He's not on drugs now?" "NO REHAB for you!"
#WTF #help #Mentalhealth</t>
  </si>
  <si>
    <t>Fri Jul 15 12:27:34 +0000 2022</t>
  </si>
  <si>
    <t>1478200391460392974</t>
  </si>
  <si>
    <t>http://pbs.twimg.com/profile_images/1478200683140628480/A6Y3it5N_normal.png</t>
  </si>
  <si>
    <t>http://twitter.com/GnokenDAO/statuses/1547920811075334147</t>
  </si>
  <si>
    <t>{"hashtags":[{"text":"rehab","indices":[62,68]},{"text":"insurance","indices":[97,107]},{"text":"bullshit","indices":[113,122]}],"symbols":[],"user_mentions":[{"screen_name":"ExistentialNoHo","name":"Existential14","id":240490496,"id_str":"240490496","indices":[3,19]}],"urls":[]}</t>
  </si>
  <si>
    <t>1547920776380092417</t>
  </si>
  <si>
    <t>disabnewsZA</t>
  </si>
  <si>
    <t>RT @RollingMag: A staggering 75 percent of people who have depression remain untreated. Here are the signs to look out for. 
https://t.co/ApGo3RXsSG
#Depression #MentalHealth #MentalIllnessAwarenessMonth https://t.co/8kyQ8m8XN6</t>
  </si>
  <si>
    <t>Fri Jul 15 12:27:26 +0000 2022</t>
  </si>
  <si>
    <t>1539165800455626752</t>
  </si>
  <si>
    <t>http://pbs.twimg.com/profile_images/1539201754738343936/Yuky8tJl_normal.png</t>
  </si>
  <si>
    <t>http://twitter.com/disabnewsZA/statuses/1547920776380092417</t>
  </si>
  <si>
    <t>{"hashtags":[],"symbols":[],"user_mentions":[{"screen_name":"RollingMag","name":"Rolling Inspiration","id":3428321872,"id_str":"3428321872","indices":[3,14]}],"urls":[]}</t>
  </si>
  <si>
    <t>1547920761175678980</t>
  </si>
  <si>
    <t>SmrtAleks</t>
  </si>
  <si>
    <t>Fri Jul 15 12:27:23 +0000 2022</t>
  </si>
  <si>
    <t>282711900</t>
  </si>
  <si>
    <t>http://pbs.twimg.com/profile_images/1542842001296707587/gKk8NOGp_normal.jpg</t>
  </si>
  <si>
    <t xml:space="preserve">Greater Toronto Area </t>
  </si>
  <si>
    <t>http://twitter.com/SmrtAleks/statuses/1547920761175678980</t>
  </si>
  <si>
    <t>1547920645819813889</t>
  </si>
  <si>
    <t>ILAMHP</t>
  </si>
  <si>
    <t>Lita Simanis, Help Line Volunteer for the Postpartum Depression Alliance of Illinois, joins Samantha to discuss the importance of supporting the #mentalhealth of mothers and how beneficial it can be for the wellbeing of the entire family. #MaternalHealth https://t.co/70JxTzZZPJ https://t.co/97scqimOKJ</t>
  </si>
  <si>
    <t>Fri Jul 15 12:26:55 +0000 2022</t>
  </si>
  <si>
    <t>882965644550995968</t>
  </si>
  <si>
    <t>http://pbs.twimg.com/profile_images/1247930325231075328/ZCJQVuDE_normal.jpg</t>
  </si>
  <si>
    <t>Illinois, USA</t>
  </si>
  <si>
    <t>http://twitter.com/ILAMHP/statuses/1547920645819813889</t>
  </si>
  <si>
    <t>{"hashtags":[{"text":"mentalhealth","indices":[145,158]},{"text":"MaternalHealth","indices":[239,254]}],"symbols":[],"user_mentions":[],"urls":[{"url":"https://t.co/70JxTzZZPJ","expanded_url":"http://ow.ly/20Lt50JWGQM","display_url":"ow.ly/20Lt50JWGQM","indices":[255,278]}],"media":[{"id":1547920643915583500,"id_str":"1547920643915583488","indices":[279,302],"media_url":"http://pbs.twimg.com/media/FXtRn9kVEAA0tT3.jpg","media_url_https":"https://pbs.twimg.com/media/FXtRn9kVEAA0tT3.jpg","url":"https://t.co/97scqimOKJ","display_url":"pic.twitter.com/97scqimOKJ","expanded_url":"https://twitter.com/ILAMHP/status/1547920645819813889/photo/1","type":"photo","sizes":{"medium":{"w":1080,"h":1080,"resize":"fit"},"thumb":{"w":150,"h":150,"resize":"crop"},"large":{"w":1080,"h":1080,"resize":"fit"},"small":{"w":680,"h":680,"resize":"fit"}}}]}</t>
  </si>
  <si>
    <t>1547920609807454208</t>
  </si>
  <si>
    <t>ElGovEcon</t>
  </si>
  <si>
    <t>Fri Jul 15 12:26:47 +0000 2022</t>
  </si>
  <si>
    <t>1025005434</t>
  </si>
  <si>
    <t>http://pbs.twimg.com/profile_images/1545026921653710848/qMxXR-Bd_normal.jpg</t>
  </si>
  <si>
    <t>http://twitter.com/ElGovEcon/statuses/1547920609807454208</t>
  </si>
  <si>
    <t>1547920570204860416</t>
  </si>
  <si>
    <t>the360failshow</t>
  </si>
  <si>
    <t>I was shocked at just how much unhealed trauma shaped who I am today. #mentalhealth #ptsd #anxiety  #depression #toxicrelationships #abuse #codependent #addiction #alcoholism #360failpodcast https://t.co/K3BRL7t5uQ</t>
  </si>
  <si>
    <t>Fri Jul 15 12:26:37 +0000 2022</t>
  </si>
  <si>
    <t>1373980547920269315</t>
  </si>
  <si>
    <t>http://pbs.twimg.com/profile_images/1378375981333803010/gM6hhr2s_normal.jpg</t>
  </si>
  <si>
    <t>http://twitter.com/the360failshow/statuses/1547920570204860416</t>
  </si>
  <si>
    <t>{"hashtags":[{"text":"mentalhealth","indices":[70,83]},{"text":"ptsd","indices":[84,89]},{"text":"anxiety","indices":[90,98]},{"text":"depression","indices":[100,111]},{"text":"toxicrelationships","indices":[112,131]},{"text":"abuse","indices":[132,138]},{"text":"codependent","indices":[139,151]},{"text":"addiction","indices":[152,162]},{"text":"alcoholism","indices":[163,174]},{"text":"360failpodcast","indices":[175,190]}],"symbols":[],"user_mentions":[],"urls":[],"media":[{"id":1547920568271249400,"id_str":"1547920568271249410","indices":[191,214],"media_url":"http://pbs.twimg.com/media/FXtRjjxUIAI3JiE.jpg","media_url_https":"https://pbs.twimg.com/media/FXtRjjxUIAI3JiE.jpg","url":"https://t.co/K3BRL7t5uQ","display_url":"pic.twitter.com/K3BRL7t5uQ","expanded_url":"https://twitter.com/the360failshow/status/1547920570204860416/photo/1","type":"photo","sizes":{"thumb":{"w":150,"h":150,"resize":"crop"},"medium":{"w":1020,"h":1024,"resize":"fit"},"large":{"w":1020,"h":1024,"resize":"fit"},"small":{"w":677,"h":680,"resize":"fit"}}}]}</t>
  </si>
  <si>
    <t>1547920552681095168</t>
  </si>
  <si>
    <t>precisionmedbot</t>
  </si>
  <si>
    <t>RT @SarahClarkBDM: Healthcare is a fundamental necessity of life, but its accessibility and quality differ for different communities #MentalHealth #Doctors #hospital #clinics #EHR #EMR #Health #HealthcareIT #eHealth #healthcare #digitalhealth #VirtualHealthService #Positiviy #Positivevibes https://t.co/Ci5wHVITXh</t>
  </si>
  <si>
    <t>Fri Jul 15 12:26:33 +0000 2022</t>
  </si>
  <si>
    <t>1486202402659344388</t>
  </si>
  <si>
    <t>&lt;a href="https://mindfuldesserts.com/" rel="nofollow"&gt;cklook&lt;/a&gt;</t>
  </si>
  <si>
    <t>http://pbs.twimg.com/profile_images/1486204177789464578/dIPQ5mOx_normal.jpg</t>
  </si>
  <si>
    <t>http://twitter.com/precisionmedbot/statuses/1547920552681095168</t>
  </si>
  <si>
    <t>{"hashtags":[],"symbols":[],"user_mentions":[{"screen_name":"SarahClarkBDM","name":"Sarah Clark","id":866631347191918600,"id_str":"866631347191918593","indices":[3,17]}],"urls":[]}</t>
  </si>
  <si>
    <t>1547920502865272833</t>
  </si>
  <si>
    <t>Push_gfx</t>
  </si>
  <si>
    <t>Fri Jul 15 12:26:21 +0000 2022</t>
  </si>
  <si>
    <t>1426319715333455875</t>
  </si>
  <si>
    <t>http://pbs.twimg.com/profile_images/1427796646092496898/j5L-W3gu_normal.jpg</t>
  </si>
  <si>
    <t>Italy</t>
  </si>
  <si>
    <t>http://twitter.com/Push_gfx/statuses/1547920502865272833</t>
  </si>
  <si>
    <t>1547920497345671169</t>
  </si>
  <si>
    <t>BohlokwaMatlosa</t>
  </si>
  <si>
    <t>RT @joey_legodi: Today #SAfmLivingRedefined @SAfmRadio we talk #Failure with @Yvette_Aloe, 
#Travel - @sbumkwanazi #GroupVacations, 
@NelsonMandela #MandelaDay,
@nalibaliSA &amp;amp; @CRFprojects @radioworkshopfm on #MentalHealth #Suicide 
#Relationships w @lindayende then
@Maleh_Music  #FridayProfile https://t.co/ELXIxazKJW</t>
  </si>
  <si>
    <t>Fri Jul 15 12:26:20 +0000 2022</t>
  </si>
  <si>
    <t>751111178</t>
  </si>
  <si>
    <t>http://pbs.twimg.com/profile_images/1507067597136793600/t64dQBpH_normal.jpg</t>
  </si>
  <si>
    <t>Johannesburg/South Africa</t>
  </si>
  <si>
    <t>http://twitter.com/BohlokwaMatlosa/statuses/1547920497345671169</t>
  </si>
  <si>
    <t>{"hashtags":[{"text":"SAfmLivingRedefined","indices":[23,43]},{"text":"Failure","indices":[63,71]},{"text":"Travel","indices":[92,99]},{"text":"GroupVacations","indices":[115,130]}],"symbols":[],"user_mentions":[{"screen_name":"joey_legodi","name":"Mokone Wa Ntšhi 'diKgolo","id":292970626,"id_str":"292970626","indices":[3,15]},{"screen_name":"SAfmRadio","name":"SAfmRadio 📻","id":84503659,"id_str":"84503659","indices":[44,54]},{"screen_name":"Yvette_Aloe","name":"Yvette Ratshikhopha📚🌍","id":314225157,"id_str":"314225157","indices":[77,89]},{"screen_name":"sbumkwanazi","name":"toasted ice","id":324859837,"id_str":"324859837","indices":[102,114]}],"urls":[]}</t>
  </si>
  <si>
    <t>1547920456858054657</t>
  </si>
  <si>
    <t>#WritingCommunity #writers #MysteryforYou #mentalhealth
#amwriting #scifi #haiku #poetrycommunity #thrillers 
#Indigenous #writingtips 
'When the world pushed down onto your knees, you are in the perfect position to pray'
 - Sufi Wisdom</t>
  </si>
  <si>
    <t>Fri Jul 15 12:26:10 +0000 2022</t>
  </si>
  <si>
    <t>http://twitter.com/15cheekymonkey/statuses/1547920456858054657</t>
  </si>
  <si>
    <t>1547920448519737344</t>
  </si>
  <si>
    <t>edergenzinger</t>
  </si>
  <si>
    <t>Starting tomorrow, those having a mental health crisis may dial 988 to connect to a nationwide support network. Earlier this year I wrote about my own experiences with emergency response for mental health crises. https://t.co/YR32r2uMFm #mentalhealth #mentalillness #crisishotline</t>
  </si>
  <si>
    <t>Fri Jul 15 12:26:08 +0000 2022</t>
  </si>
  <si>
    <t>17896650</t>
  </si>
  <si>
    <t>http://pbs.twimg.com/profile_images/1496157135431995392/Mod9w40C_normal.jpg</t>
  </si>
  <si>
    <t>Raleigh, NC</t>
  </si>
  <si>
    <t>http://twitter.com/edergenzinger/statuses/1547920448519737344</t>
  </si>
  <si>
    <t>{"hashtags":[{"text":"mentalhealth","indices":[237,250]},{"text":"mentalillness","indices":[251,265]},{"text":"crisishotline","indices":[266,280]}],"symbols":[],"user_mentions":[],"urls":[{"url":"https://t.co/YR32r2uMFm","expanded_url":"https://tinyurl.com/53ujh8ku","display_url":"tinyurl.com/53ujh8ku","indices":[213,236]}]}</t>
  </si>
  <si>
    <t>1547920329141432321</t>
  </si>
  <si>
    <t>masumkhwaja</t>
  </si>
  <si>
    <t>Fri Jul 15 12:25:40 +0000 2022</t>
  </si>
  <si>
    <t>2779527147</t>
  </si>
  <si>
    <t>http://pbs.twimg.com/profile_images/1044703972651667457/TmIABOik_normal.jpg</t>
  </si>
  <si>
    <t>http://twitter.com/masumkhwaja/statuses/1547920329141432321</t>
  </si>
  <si>
    <t>1547920299332579329</t>
  </si>
  <si>
    <t>KaMiSkOl</t>
  </si>
  <si>
    <t>Fri Jul 15 12:25:32 +0000 2022</t>
  </si>
  <si>
    <t>1395881679013781504</t>
  </si>
  <si>
    <t>http://pbs.twimg.com/profile_images/1545942260289880064/GFMx-pf7_normal.jpg</t>
  </si>
  <si>
    <t>http://twitter.com/KaMiSkOl/statuses/1547920299332579329</t>
  </si>
  <si>
    <t>1547920248992460801</t>
  </si>
  <si>
    <t>MyFrogCroaked</t>
  </si>
  <si>
    <t>I know most people grow vegetables for food, but I also grow them because they make me happy. Every morning, my squash plants greet me with the most cheerful #flowers and boost my mood if I’m feeling down. Walking around a garden always makes me smile. #MentalHealth #plants https://t.co/WZQGvr0OXK</t>
  </si>
  <si>
    <t>Fri Jul 15 12:25:20 +0000 2022</t>
  </si>
  <si>
    <t>3158695989</t>
  </si>
  <si>
    <t>http://pbs.twimg.com/profile_images/816689494715838464/Aw8dDK1J_normal.jpg</t>
  </si>
  <si>
    <t>DC, NJ, Honduras, UK &amp; France</t>
  </si>
  <si>
    <t>http://twitter.com/MyFrogCroaked/statuses/1547920248992460801</t>
  </si>
  <si>
    <t>{"hashtags":[{"text":"flowers","indices":[158,166]},{"text":"MentalHealth","indices":[253,266]},{"text":"plants","indices":[267,274]}],"symbols":[],"user_mentions":[],"urls":[],"media":[{"id":1547920243024019500,"id_str":"1547920243024019462","indices":[275,298],"media_url":"http://pbs.twimg.com/media/FXtRQoIVQAYFwjY.jpg","media_url_https":"https://pbs.twimg.com/media/FXtRQoIVQAYFwjY.jpg","url":"https://t.co/WZQGvr0OXK","display_url":"pic.twitter.com/WZQGvr0OXK","expanded_url":"https://twitter.com/MyFrogCroaked/status/1547920248992460801/photo/1","type":"photo","sizes":{"small":{"w":680,"h":510,"resize":"fit"},"thumb":{"w":150,"h":150,"resize":"crop"},"medium":{"w":1200,"h":900,"resize":"fit"},"large":{"w":2048,"h":1536,"resize":"fit"}}}]}</t>
  </si>
  <si>
    <t>1547920180075909122</t>
  </si>
  <si>
    <t>margaret_crane1</t>
  </si>
  <si>
    <t>Fri Jul 15 12:25:04 +0000 2022</t>
  </si>
  <si>
    <t>432791245</t>
  </si>
  <si>
    <t>http://pbs.twimg.com/profile_images/1131911825619083265/Sbz2bEMn_normal.jpg</t>
  </si>
  <si>
    <t>http://twitter.com/margaret_crane1/statuses/1547920180075909122</t>
  </si>
  <si>
    <t>1547920171376865281</t>
  </si>
  <si>
    <t>r_cirakoglu</t>
  </si>
  <si>
    <t>Fri Jul 15 12:25:02 +0000 2022</t>
  </si>
  <si>
    <t>1489219820826546179</t>
  </si>
  <si>
    <t>http://pbs.twimg.com/profile_images/1541999404571365383/c_CeP3cS_normal.jpg</t>
  </si>
  <si>
    <t>Kayseri, Türkiye</t>
  </si>
  <si>
    <t>http://twitter.com/r_cirakoglu/statuses/1547920171376865281</t>
  </si>
  <si>
    <t>1547920152561197058</t>
  </si>
  <si>
    <t>P_W_Richardson</t>
  </si>
  <si>
    <t>RT @P_W_Richardson: Our next in the series - When #MentalHealth and #Equity intersect! 
FREE to sign-up (see link below). In partnership with the @cwclub and @SupportCSHP 
@PJK4brainhealth, Paul Rains, and @janetreilly in conversation on this important topic! 
RSVP FREE: 
https://t.co/AX1zPuqBqT https://t.co/N6fQwyqGtG</t>
  </si>
  <si>
    <t>Fri Jul 15 12:24:57 +0000 2022</t>
  </si>
  <si>
    <t>3240147932</t>
  </si>
  <si>
    <t>http://pbs.twimg.com/profile_images/1541772594109591552/TMH52vgA_normal.jpg</t>
  </si>
  <si>
    <t>http://twitter.com/P_W_Richardson/statuses/1547920152561197058</t>
  </si>
  <si>
    <t>{"hashtags":[{"text":"MentalHealth","indices":[50,63]},{"text":"Equity","indices":[68,75]}],"symbols":[],"user_mentions":[{"screen_name":"P_W_Richardson","name":"Paul Richardson, CFRE (he/him)","id":3240147932,"id_str":"3240147932","indices":[3,18]}],"urls":[]}</t>
  </si>
  <si>
    <t>1547920071921508353</t>
  </si>
  <si>
    <t>Yup. #cptsd #mentalhealth #AbuseHasNoGender  #NarcissisticAbuse #growth #progress #anxiety https://t.co/on5xGAEdRi</t>
  </si>
  <si>
    <t>Fri Jul 15 12:24:38 +0000 2022</t>
  </si>
  <si>
    <t>http://twitter.com/lizzie_virgo_x2/statuses/1547920071921508353</t>
  </si>
  <si>
    <t>{"hashtags":[{"text":"cptsd","indices":[5,11]},{"text":"mentalhealth","indices":[12,25]},{"text":"AbuseHasNoGender","indices":[26,43]},{"text":"NarcissisticAbuse","indices":[45,63]},{"text":"growth","indices":[64,71]},{"text":"progress","indices":[72,81]},{"text":"anxiety","indices":[82,90]}],"symbols":[],"user_mentions":[],"urls":[],"media":[{"id":1547920070050848800,"id_str":"1547920070050848768","indices":[91,114],"media_url":"http://pbs.twimg.com/media/FXtRGjwUIAAdUEW.jpg","media_url_https":"https://pbs.twimg.com/media/FXtRGjwUIAAdUEW.jpg","url":"https://t.co/on5xGAEdRi","display_url":"pic.twitter.com/on5xGAEdRi","expanded_url":"https://twitter.com/lizzie_virgo_x2/status/1547920071921508353/photo/1","type":"photo","sizes":{"large":{"w":538,"h":580,"resize":"fit"},"thumb":{"w":150,"h":150,"resize":"crop"},"small":{"w":538,"h":580,"resize":"fit"},"medium":{"w":538,"h":580,"resize":"fit"}}}]}</t>
  </si>
  <si>
    <t>1547920070063427588</t>
  </si>
  <si>
    <t>carlsonlisam</t>
  </si>
  <si>
    <t>988 will save lives. Spread the word. #MentalHealth is #PublicHealth.   https://t.co/euOOv44h01</t>
  </si>
  <si>
    <t>740729342</t>
  </si>
  <si>
    <t>http://pbs.twimg.com/profile_images/1237833911302062080/IQW1fdI2_normal.jpg</t>
  </si>
  <si>
    <t>http://twitter.com/carlsonlisam/statuses/1547920070063427588</t>
  </si>
  <si>
    <t>{"hashtags":[{"text":"MentalHealth","indices":[38,51]},{"text":"PublicHealth","indices":[55,68]}],"symbols":[],"user_mentions":[],"urls":[{"url":"https://t.co/euOOv44h01","expanded_url":"https://www.nytimes.com/2022/07/12/well/988-suicide-prevention-hotline.html?smid=tw-share","display_url":"nytimes.com/2022/07/12/wel…","indices":[72,95]}]}</t>
  </si>
  <si>
    <t>1547920059971952641</t>
  </si>
  <si>
    <t>well4edu</t>
  </si>
  <si>
    <t>Focus on learning loss and learning gaps has a negative effect on educator, student, and caregiver wellbeing - a constant mantra of "not good enough." Let's shift the narrative and focus on the joy of learning. #educators #mentalhealth #educatorwellness #schoolwellness #friday https://t.co/VW0bfQJiTB</t>
  </si>
  <si>
    <t>Fri Jul 15 12:24:35 +0000 2022</t>
  </si>
  <si>
    <t>1206247057704587264</t>
  </si>
  <si>
    <t>http://pbs.twimg.com/profile_images/1432369214061481987/ifmN7C4K_normal.jpg</t>
  </si>
  <si>
    <t>http://twitter.com/well4edu/statuses/1547920059971952641</t>
  </si>
  <si>
    <t>{"hashtags":[{"text":"educators","indices":[211,221]},{"text":"mentalhealth","indices":[222,235]},{"text":"educatorwellness","indices":[236,253]},{"text":"schoolwellness","indices":[254,269]},{"text":"friday","indices":[270,277]}],"symbols":[],"user_mentions":[],"urls":[],"media":[{"id":1547920056184516600,"id_str":"1547920056184516608","indices":[278,301],"media_url":"http://pbs.twimg.com/media/FXtRFwGUsAAaoAt.jpg","media_url_https":"https://pbs.twimg.com/media/FXtRFwGUsAAaoAt.jpg","url":"https://t.co/VW0bfQJiTB","display_url":"pic.twitter.com/VW0bfQJiTB","expanded_url":"https://twitter.com/well4edu/status/1547920059971952641/photo/1","type":"photo","sizes":{"thumb":{"w":150,"h":150,"resize":"crop"},"large":{"w":1080,"h":1080,"resize":"fit"},"small":{"w":680,"h":680,"resize":"fit"},"medium":{"w":1080,"h":1080,"resize":"fit"}}}]}</t>
  </si>
  <si>
    <t>1547920038966935558</t>
  </si>
  <si>
    <t>AcademicoUnidad</t>
  </si>
  <si>
    <t>RT @INPRFM: Mover tu cuerpo cuida tu mente...
#Mentalízate con nosotros…
#mentalizarte #saludmental #hablemosdesaludmental #saludmentalyemocional
#saludmentalparatodos #saludmentalyfisica #saludmentalybienestar #bienestar
#deporteysaludmental #mentalhealth #mentalhealthawareness #letstalk https://t.co/UUjy8PJlMK</t>
  </si>
  <si>
    <t>Fri Jul 15 12:24:30 +0000 2022</t>
  </si>
  <si>
    <t>1230532278004146176</t>
  </si>
  <si>
    <t>http://twitter.com/AcademicoUnidad/statuses/1547920038966935558</t>
  </si>
  <si>
    <t>{"hashtags":[{"text":"Mentalízate","indices":[46,58]},{"text":"mentalizarte","indices":[73,86]},{"text":"saludmental","indices":[87,99]},{"text":"hablemosdesaludmental","indices":[100,122]}],"symbols":[],"user_mentions":[{"screen_name":"INPRFM","name":"PSIQUIATRÍA INPRFM","id":160062203,"id_str":"160062203","indices":[3,10]}],"urls":[]}</t>
  </si>
  <si>
    <t>1547920015474667523</t>
  </si>
  <si>
    <t>solgirlsnft</t>
  </si>
  <si>
    <t>SolGirls x @anuna_04 from @fortis_hospital 🚨
As promised, Mental Health Sips 03 is here! 
Date: Fri, !5th July,2022'
Timings: 9.30PM IST/ 4 PM UTC ⏱
It's a scheduled space, find link in comments. 
#NFTCommunity #MentalHealth #solgirlsnft https://t.co/eJCjnVdB7d</t>
  </si>
  <si>
    <t>Fri Jul 15 12:24:25 +0000 2022</t>
  </si>
  <si>
    <t>853271836250882048</t>
  </si>
  <si>
    <t>http://pbs.twimg.com/profile_images/1455700055755661316/VqAHg3FJ_normal.jpg</t>
  </si>
  <si>
    <t>metaverse</t>
  </si>
  <si>
    <t>http://twitter.com/solgirlsnft/statuses/1547920015474667523</t>
  </si>
  <si>
    <t>{"hashtags":[{"text":"NFTCommunity","indices":[198,211]},{"text":"MentalHealth","indices":[212,225]},{"text":"solgirlsnft","indices":[226,238]}],"symbols":[],"user_mentions":[{"screen_name":"anuna_04","name":"ANUNA BORDOLOI","id":304399223,"id_str":"304399223","indices":[11,20]},{"screen_name":"fortis_hospital","name":"Fortis Healthcare","id":39211877,"id_str":"39211877","indices":[26,42]}],"urls":[],"media":[{"id":1547917757747933200,"id_str":"1547917757747933188","indices":[239,262],"media_url":"http://pbs.twimg.com/media/FXtO_9wVsAQbruo.jpg","media_url_https":"https://pbs.twimg.com/media/FXtO_9wVsAQbruo.jpg","url":"https://t.co/eJCjnVdB7d","display_url":"pic.twitter.com/eJCjnVdB7d","expanded_url":"https://twitter.com/solgirlsnft/status/1547920015474667523/photo/1","type":"photo","sizes":{"medium":{"w":1200,"h":1200,"resize":"fit"},"thumb":{"w":150,"h":150,"resize":"crop"},"large":{"w":2048,"h":2048,"resize":"fit"},"small":{"w":680,"h":680,"resize":"fit"}}}]}</t>
  </si>
  <si>
    <t>1547920011494166528</t>
  </si>
  <si>
    <t>SarahClarkBDM</t>
  </si>
  <si>
    <t>Healthcare is a fundamental necessity of life, but its accessibility and quality differ for different communities #MentalHealth #Doctors #hospital #clinics #EHR #EMR #Health #HealthcareIT #eHealth #healthcare #digitalhealth #VirtualHealthService #Positiviy #Positivevibes https://t.co/Ci5wHVITXh</t>
  </si>
  <si>
    <t>Fri Jul 15 12:24:24 +0000 2022</t>
  </si>
  <si>
    <t>866631347191918593</t>
  </si>
  <si>
    <t>http://pbs.twimg.com/profile_images/867730855011201028/B6F9x7hC_normal.jpg</t>
  </si>
  <si>
    <t>East Brunswick, NJ</t>
  </si>
  <si>
    <t>http://twitter.com/SarahClarkBDM/statuses/1547920011494166528</t>
  </si>
  <si>
    <t>{"hashtags":[{"text":"MentalHealth","indices":[114,127]},{"text":"Doctors","indices":[128,136]},{"text":"hospital","indices":[137,146]},{"text":"clinics","indices":[147,155]},{"text":"EHR","indices":[156,160]},{"text":"EMR","indices":[161,165]},{"text":"Health","indices":[166,173]},{"text":"HealthcareIT","indices":[174,187]},{"text":"eHealth","indices":[188,196]},{"text":"healthcare","indices":[197,208]},{"text":"digitalhealth","indices":[209,223]},{"text":"VirtualHealthService","indices":[224,245]},{"text":"Positiviy","indices":[246,256]},{"text":"Positivevibes","indices":[257,271]}],"symbols":[],"user_mentions":[],"urls":[{"url":"https://t.co/Ci5wHVITXh","expanded_url":"https://twitter.com/Onlinetelemedi1/status/1547687448926306304","display_url":"twitter.com/Onlinetelemedi…","indices":[272,295]}]}</t>
  </si>
  <si>
    <t>1547919911766224898</t>
  </si>
  <si>
    <t>hardisonlab</t>
  </si>
  <si>
    <t>Fri Jul 15 12:24:00 +0000 2022</t>
  </si>
  <si>
    <t>1098382068</t>
  </si>
  <si>
    <t>http://pbs.twimg.com/profile_images/3506672234/bb3b1a0922f236d3ec49dd263405fd31_normal.jpeg</t>
  </si>
  <si>
    <t>Virginia</t>
  </si>
  <si>
    <t>http://twitter.com/hardisonlab/statuses/1547919911766224898</t>
  </si>
  <si>
    <t>1547919726117982212</t>
  </si>
  <si>
    <t>GenL9715</t>
  </si>
  <si>
    <t>RT @CheekyChooksNFT: Here to brighten everyone's day!
Tag someone who deserves to see this! 🌸💕🌺
#NFTcommunity #NFTs #PositiveVibes #selflove #Mentalhealth https://t.co/x5rRUAZnNA</t>
  </si>
  <si>
    <t>Fri Jul 15 12:23:16 +0000 2022</t>
  </si>
  <si>
    <t>1523992517561122817</t>
  </si>
  <si>
    <t>http://pbs.twimg.com/profile_images/1547906531596701697/qujTtPam_normal.jpg</t>
  </si>
  <si>
    <t>http://twitter.com/GenL9715/statuses/1547919726117982212</t>
  </si>
  <si>
    <t>{"hashtags":[{"text":"NFTcommunity","indices":[97,110]},{"text":"NFTs","indices":[111,116]},{"text":"PositiveVibes","indices":[117,131]}],"symbols":[],"user_mentions":[{"screen_name":"CheekyChooksNFT","name":"🍞Cheeky Chooks by chipin","id":1498527045336244200,"id_str":"1498527045336244224","indices":[3,19]}],"urls":[]}</t>
  </si>
  <si>
    <t>1547919723613941763</t>
  </si>
  <si>
    <t>theben_brown</t>
  </si>
  <si>
    <t>RT @telldotafrica: Join us this Saturday, 5pm WAT as we discuss the therapeutic power of writing with  @theben_brown @Jahzmynn @obbiemchombajr @VickiWangui @Dillish_Brown 
Register: https://t.co/MWGUqlKiX9
#africanwriters #mentalhealth</t>
  </si>
  <si>
    <t>Fri Jul 15 12:23:15 +0000 2022</t>
  </si>
  <si>
    <t>1110632625641791490</t>
  </si>
  <si>
    <t>http://pbs.twimg.com/profile_images/1467808873310564354/RwtqTAo6_normal.jpg</t>
  </si>
  <si>
    <t>http://twitter.com/theben_brown/statuses/1547919723613941763</t>
  </si>
  <si>
    <t>{"hashtags":[],"symbols":[],"user_mentions":[{"screen_name":"telldotafrica","name":"Tell!","id":261137168,"id_str":"261137168","indices":[3,17]},{"screen_name":"theben_brown","name":"Ben Brown 🇬🇭","id":1110632625641791500,"id_str":"1110632625641791490","indices":[103,116]},{"screen_name":"Jahzmynn","name":"Anima","id":1543652565291876400,"id_str":"1543652565291876352","indices":[117,126]}],"urls":[]}</t>
  </si>
  <si>
    <t>1547919630320414721</t>
  </si>
  <si>
    <t>Sanjeev56539183</t>
  </si>
  <si>
    <t>Various enterprising programs for the little ones &amp;amp; the upcoming generation of youth are envisaged to bring them up in good health and mental strength to face any challenges and to overcome any imbalances. https://t.co/8CgKwZt2Ur
#YogaForHumanity #yogateacher #yoga #MentalHealth https://t.co/z07qtLzbjm</t>
  </si>
  <si>
    <t>Fri Jul 15 12:22:53 +0000 2022</t>
  </si>
  <si>
    <t>1031524096260145152</t>
  </si>
  <si>
    <t>http://pbs.twimg.com/profile_images/1306542185538613249/dJ6ncPrp_normal.jpg</t>
  </si>
  <si>
    <t>http://twitter.com/Sanjeev56539183/statuses/1547919630320414721</t>
  </si>
  <si>
    <t>{"hashtags":[{"text":"YogaForHumanity","indices":[235,251]},{"text":"yogateacher","indices":[252,264]},{"text":"yoga","indices":[265,270]},{"text":"MentalHealth","indices":[271,284]}],"symbols":[],"user_mentions":[],"urls":[{"url":"https://t.co/8CgKwZt2Ur","expanded_url":"https://sanjeevkrishna.yoga/","display_url":"sanjeevkrishna.yoga","indices":[210,233]}],"media":[{"id":1547919173858525200,"id_str":"1547919173858525185","indices":[285,308],"media_url":"http://pbs.twimg.com/media/FXtQSZLagAE64f1.jpg","media_url_https":"https://pbs.twimg.com/media/FXtQSZLagAE64f1.jpg","url":"https://t.co/z07qtLzbjm","display_url":"pic.twitter.com/z07qtLzbjm","expanded_url":"https://twitter.com/Sanjeev56539183/status/1547919630320414721/photo/1","type":"photo","sizes":{"medium":{"w":377,"h":332,"resize":"fit"},"thumb":{"w":150,"h":150,"resize":"crop"},"large":{"w":377,"h":332,"resize":"fit"},"small":{"w":377,"h":332,"resize":"fit"}}}]}</t>
  </si>
  <si>
    <t>1547919592265097217</t>
  </si>
  <si>
    <t>PureBootiful</t>
  </si>
  <si>
    <t>Spiced Roasted Pumpkin Soup With Decadent Flavours https://t.co/sissLYz55c 
.
.
#minerals #selfcare #mentalhealth #instagood #nutrition #bhfyp #weightloss #healthyliving #lifestyle #health #wellness #staywell #fulvicacid https://t.co/U1FcKyL2M2</t>
  </si>
  <si>
    <t>Fri Jul 15 12:22:44 +0000 2022</t>
  </si>
  <si>
    <t>854700958701547520</t>
  </si>
  <si>
    <t>&lt;a href="https://socialrabbitplugin.com/" rel="nofollow"&gt;SocialRabbit Plugin&lt;/a&gt;</t>
  </si>
  <si>
    <t>http://pbs.twimg.com/profile_images/890283465287053312/9jMKOpQL_normal.jpg</t>
  </si>
  <si>
    <t>http://twitter.com/PureBootiful/statuses/1547919592265097217</t>
  </si>
  <si>
    <t>{"hashtags":[{"text":"minerals","indices":[80,89]},{"text":"selfcare","indices":[90,99]},{"text":"mentalhealth","indices":[100,113]},{"text":"instagood","indices":[114,124]},{"text":"nutrition","indices":[125,135]},{"text":"bhfyp","indices":[136,142]},{"text":"weightloss","indices":[143,154]},{"text":"healthyliving","indices":[155,169]},{"text":"lifestyle","indices":[170,180]},{"text":"health","indices":[181,188]},{"text":"wellness","indices":[189,198]},{"text":"staywell","indices":[199,208]},{"text":"fulvicacid","indices":[209,220]}],"symbols":[],"user_mentions":[],"urls":[{"url":"https://t.co/sissLYz55c","expanded_url":"https://purebootiful.com/roasted-pumpkin-soup/","display_url":"purebootiful.com/roasted-pumpki…","indices":[51,74]}],"media":[{"id":1547919589618487300,"id_str":"1547919589618487296","indices":[221,244],"media_url":"http://pbs.twimg.com/media/FXtQqmAUEAAhAI3.jpg","media_url_https":"https://pbs.twimg.com/media/FXtQqmAUEAAhAI3.jpg","url":"https://t.co/U1FcKyL2M2","display_url":"pic.twitter.com/U1FcKyL2M2","expanded_url":"https://twitter.com/PureBootiful/status/1547919592265097217/photo/1","type":"photo","sizes":{"thumb":{"w":150,"h":150,"resize":"crop"},"medium":{"w":1000,"h":625,"resize":"fit"},"large":{"w":1000,"h":625,"resize":"fit"},"small":{"w":680,"h":425,"resize":"fit"}}}]}</t>
  </si>
  <si>
    <t>1547919470882324481</t>
  </si>
  <si>
    <t>Psychiatry22</t>
  </si>
  <si>
    <t>View blog on Who are more prone to #Schizophrenia? Male or Female!? https://t.co/OOpxBvSMqA 
35th International Conference on #Psychiatry and #MentalHealth https://t.co/WDzUaYvcvK</t>
  </si>
  <si>
    <t>Fri Jul 15 12:22:15 +0000 2022</t>
  </si>
  <si>
    <t>1005320043465342978</t>
  </si>
  <si>
    <t>http://pbs.twimg.com/profile_images/1348957047614623746/BRsRrgXE_normal.jpg</t>
  </si>
  <si>
    <t>Zurich, Switzerland</t>
  </si>
  <si>
    <t>http://twitter.com/Psychiatry22/statuses/1547919470882324481</t>
  </si>
  <si>
    <t>{"hashtags":[{"text":"Schizophrenia","indices":[35,49]},{"text":"Psychiatry","indices":[126,137]},{"text":"MentalHealth","indices":[142,155]}],"symbols":[],"user_mentions":[],"urls":[{"url":"https://t.co/OOpxBvSMqA","expanded_url":"https://psychiatrymeet2022.blogspot.com/2022/07/who-are-more-prone-to-schizophrenia.html?spref=tw","display_url":"psychiatrymeet2022.blogspot.com/2022/07/who-ar…","indices":[68,91]}],"media":[{"id":1547919441811632000,"id_str":"1547919441811632128","indices":[156,179],"media_url":"http://pbs.twimg.com/media/FXtQh_YacAA56mN.jpg","media_url_https":"https://pbs.twimg.com/media/FXtQh_YacAA56mN.jpg","url":"https://t.co/WDzUaYvcvK","display_url":"pic.twitter.com/WDzUaYvcvK","expanded_url":"https://twitter.com/Psychiatry22/status/1547919470882324481/photo/1","type":"photo","sizes":{"thumb":{"w":150,"h":150,"resize":"crop"},"large":{"w":2048,"h":1152,"resize":"fit"},"medium":{"w":1200,"h":675,"resize":"fit"},"small":{"w":680,"h":383,"resize":"fit"}}}]}</t>
  </si>
  <si>
    <t>1547919374119362560</t>
  </si>
  <si>
    <t>TamarMach</t>
  </si>
  <si>
    <t>Fri Jul 15 12:21:52 +0000 2022</t>
  </si>
  <si>
    <t>1498952753682563072</t>
  </si>
  <si>
    <t>http://pbs.twimg.com/profile_images/1542773644463685632/9FbIFfsC_normal.jpg</t>
  </si>
  <si>
    <t>http://twitter.com/TamarMach/statuses/1547919374119362560</t>
  </si>
  <si>
    <t>1547919175300947970</t>
  </si>
  <si>
    <t>ProctorMsw</t>
  </si>
  <si>
    <t>#mentalhealth #mentalhealthmatters
#counseling #delandflorida
#mentalhealthquotes https://t.co/usDalACJca</t>
  </si>
  <si>
    <t>Fri Jul 15 12:21:04 +0000 2022</t>
  </si>
  <si>
    <t>1455971165965623305</t>
  </si>
  <si>
    <t>http://pbs.twimg.com/profile_images/1455971397977657347/HoWpNCEk_normal.jpg</t>
  </si>
  <si>
    <t xml:space="preserve">DeLand, Florida </t>
  </si>
  <si>
    <t>http://twitter.com/ProctorMsw/statuses/1547919175300947970</t>
  </si>
  <si>
    <t>{"hashtags":[{"text":"mentalhealth","indices":[0,13]},{"text":"mentalhealthmatters","indices":[14,34]},{"text":"counseling","indices":[35,46]},{"text":"delandflorida","indices":[47,61]},{"text":"mentalhealthquotes","indices":[62,81]}],"symbols":[],"user_mentions":[],"urls":[],"media":[{"id":1547919153113079800,"id_str":"1547919153113079811","indices":[82,105],"media_url":"http://pbs.twimg.com/media/FXtQRL5UIAMDrmq.jpg","media_url_https":"https://pbs.twimg.com/media/FXtQRL5UIAMDrmq.jpg","url":"https://t.co/usDalACJca","display_url":"pic.twitter.com/usDalACJca","expanded_url":"https://twitter.com/ProctorMsw/status/1547919175300947970/photo/1","type":"photo","sizes":{"thumb":{"w":150,"h":150,"resize":"crop"},"medium":{"w":943,"h":1200,"resize":"fit"},"large":{"w":1219,"h":1552,"resize":"fit"},"small":{"w":534,"h":680,"resize":"fit"}}}]}</t>
  </si>
  <si>
    <t>1547919152140079106</t>
  </si>
  <si>
    <t>PowercutMusic</t>
  </si>
  <si>
    <t>RT @DreamalityEnt: SKIPPING STONES | Available Everywhere!
#Amazon https://t.co/RuRX0CR1e0
#Film #FilmTwitter #Indie #Movies #Cinema #Media #Cinematography #TVtime #Music #Dance #Filmmaking #Writers #Writing #MentalHealth #Drama #Family #Love #VOD #Streaming #Entertainment 
https://t.co/4J5GdELaw1</t>
  </si>
  <si>
    <t>Fri Jul 15 12:20:59 +0000 2022</t>
  </si>
  <si>
    <t>4874225072</t>
  </si>
  <si>
    <t>&lt;a href="http://powercutgroup.com" rel="nofollow"&gt;Hyderabad Bot&lt;/a&gt;</t>
  </si>
  <si>
    <t>http://pbs.twimg.com/profile_images/894928939151261696/WSOH8Bo3_normal.jpg</t>
  </si>
  <si>
    <t>Hyderabad</t>
  </si>
  <si>
    <t>http://twitter.com/PowercutMusic/statuses/1547919152140079106</t>
  </si>
  <si>
    <t>1547918946333966338</t>
  </si>
  <si>
    <t>How far would you be willing to go to live a life without depression? For Angelika Matson, whose depression was accompanied by suicidal ideation, self-loathing and fatigue, the answer was shock therapy.
https://t.co/rtSpp7J6V0
#MentalHealth #DisabilityLawyer https://t.co/28HF3YtlCu</t>
  </si>
  <si>
    <t>Fri Jul 15 12:20:10 +0000 2022</t>
  </si>
  <si>
    <t>http://twitter.com/KotakLaw/statuses/1547918946333966338</t>
  </si>
  <si>
    <t>{"hashtags":[{"text":"MentalHealth","indices":[229,242]},{"text":"DisabilityLawyer","indices":[243,260]}],"symbols":[],"user_mentions":[],"urls":[{"url":"https://t.co/rtSpp7J6V0","expanded_url":"http://ow.ly/iHuv50JKFM7","display_url":"ow.ly/iHuv50JKFM7","indices":[204,227]}],"media":[{"id":1547918944375226400,"id_str":"1547918944375226368","indices":[261,284],"media_url":"http://pbs.twimg.com/media/FXtQFCSVQAAEp7E.jpg","media_url_https":"https://pbs.twimg.com/media/FXtQFCSVQAAEp7E.jpg","url":"https://t.co/28HF3YtlCu","display_url":"pic.twitter.com/28HF3YtlCu","expanded_url":"https://twitter.com/KotakLaw/status/1547918946333966338/photo/1","type":"photo","sizes":{"thumb":{"w":150,"h":150,"resize":"crop"},"large":{"w":620,"h":349,"resize":"fit"},"medium":{"w":620,"h":349,"resize":"fit"},"small":{"w":620,"h":349,"resize":"fit"}}}]}</t>
  </si>
  <si>
    <t>1547918936993189888</t>
  </si>
  <si>
    <t>MijaelTorres3</t>
  </si>
  <si>
    <t>Fri Jul 15 12:20:08 +0000 2022</t>
  </si>
  <si>
    <t>1046928069062221824</t>
  </si>
  <si>
    <t>http://pbs.twimg.com/profile_images/1397441857722929154/1QM_Hohz_normal.jpg</t>
  </si>
  <si>
    <t>Cologne, Germany</t>
  </si>
  <si>
    <t>http://twitter.com/MijaelTorres3/statuses/1547918936993189888</t>
  </si>
  <si>
    <t>1547918924339359744</t>
  </si>
  <si>
    <t>JoeSchmoeCrypto</t>
  </si>
  <si>
    <t>Fri Jul 15 12:20:05 +0000 2022</t>
  </si>
  <si>
    <t>1413134210207043584</t>
  </si>
  <si>
    <t>http://pbs.twimg.com/profile_images/1546328413677445120/4tA6tuSs_normal.jpg</t>
  </si>
  <si>
    <t xml:space="preserve">phila </t>
  </si>
  <si>
    <t>http://twitter.com/JoeSchmoeCrypto/statuses/1547918924339359744</t>
  </si>
  <si>
    <t>1547918916529168389</t>
  </si>
  <si>
    <t>cchruk</t>
  </si>
  <si>
    <t>Modern #ECT practice uses paralysing drugs to prevent violent convulsions that could break teeth &amp;amp; bones. These drugs also increase the amount of electricity required to produce a seizure. These factors add up to much more electricity being used than in times past. #mentalhealth</t>
  </si>
  <si>
    <t>Fri Jul 15 12:20:03 +0000 2022</t>
  </si>
  <si>
    <t>40230877</t>
  </si>
  <si>
    <t>http://pbs.twimg.com/profile_images/1146726790980915201/IWy5cEeL_normal.png</t>
  </si>
  <si>
    <t>http://twitter.com/cchruk/statuses/1547918916529168389</t>
  </si>
  <si>
    <t>{"hashtags":[{"text":"ECT","indices":[7,11]},{"text":"mentalhealth","indices":[270,283]}],"symbols":[],"user_mentions":[],"urls":[]}</t>
  </si>
  <si>
    <t>1547918904504176641</t>
  </si>
  <si>
    <t>KeyForensic</t>
  </si>
  <si>
    <t>The mental health and wellbeing of employees remains as important as ever. We have trained several members of our staff to be mental health first aiders, just by using online courses 👌
See how we did it 👇
https://t.co/sipF6SRbi0
#mentalhealth #wellbeing #forensicscience</t>
  </si>
  <si>
    <t>Fri Jul 15 12:20:00 +0000 2022</t>
  </si>
  <si>
    <t>581868652</t>
  </si>
  <si>
    <t>http://pbs.twimg.com/profile_images/1076081494362415104/2NdVrzyE_normal.jpg</t>
  </si>
  <si>
    <t>http://twitter.com/KeyForensic/statuses/1547918904504176641</t>
  </si>
  <si>
    <t>{"hashtags":[{"text":"mentalhealth","indices":[232,245]},{"text":"wellbeing","indices":[246,256]},{"text":"forensicscience","indices":[257,273]}],"symbols":[],"user_mentions":[],"urls":[{"url":"https://t.co/sipF6SRbi0","expanded_url":"https://www.keyforensic.co.uk/news/our-new-mental-health-first-aiders-will-help-the-wellbeing-of-all-our-staff-at-kfs/","display_url":"keyforensic.co.uk/news/our-new-m…","indices":[207,230]}]}</t>
  </si>
  <si>
    <t>1547918904269213699</t>
  </si>
  <si>
    <t>Let the answer ALWAYS be #LOVE! 
#JoyTrain #Joy #Kindness #Quote #IQRTG #IDWP #MentalHealth #Mindfulness #GoldenHearts #IAM #Quotes #ChooseLove #Blessed #FridayFeeling #FF #FridayMotivation #FridayMood #FridayMorning #FridayThoughts RT @roamingpiscean https://t.co/b6kQKGhrqN</t>
  </si>
  <si>
    <t>http://twitter.com/KariJoys/statuses/1547918904269213699</t>
  </si>
  <si>
    <t>{"hashtags":[{"text":"LOVE","indices":[25,30]},{"text":"JoyTrain","indices":[34,43]},{"text":"Joy","indices":[44,48]},{"text":"Kindness","indices":[49,58]},{"text":"Quote","indices":[59,65]},{"text":"IQRTG","indices":[66,72]},{"text":"IDWP","indices":[73,78]},{"text":"MentalHealth","indices":[79,92]},{"text":"Mindfulness","indices":[93,105]},{"text":"GoldenHearts","indices":[106,119]},{"text":"IAM","indices":[120,124]},{"text":"Quotes","indices":[125,132]},{"text":"ChooseLove","indices":[133,144]},{"text":"Blessed","indices":[145,153]},{"text":"FridayFeeling","indices":[154,168]},{"text":"FF","indices":[169,172]},{"text":"FridayMotivation","indices":[173,190]},{"text":"FridayMood","indices":[191,202]},{"text":"FridayMorning","indices":[203,217]},{"text":"FridayThoughts","indices":[218,233]}],"symbols":[],"user_mentions":[{"screen_name":"roamingpiscean","name":"𝚃𝚊𝚖𝚖𝚢 🕉🎶🦋✨","id":3308906943,"id_str":"3308906943","indices":[237,252]}],"urls":[],"media":[{"id":1055875860258058200,"id_str":"1055875860258058241","indices":[253,276],"media_url":"http://pbs.twimg.com/tweet_video_thumb/Dqc5gCmXcAEiV9f.jpg","media_url_https":"https://pbs.twimg.com/tweet_video_thumb/Dqc5gCmXcAEiV9f.jpg","url":"https://t.co/b6kQKGhrqN","display_url":"pic.twitter.com/b6kQKGhrqN","expanded_url":"https://twitter.com/roamingpiscean/status/1055875998451937283/photo/1","type":"photo","sizes":{"thumb":{"w":150,"h":150,"resize":"crop"},"small":{"w":406,"h":406,"resize":"fit"},"large":{"w":406,"h":406,"resize":"fit"},"medium":{"w":406,"h":406,"resize":"fit"}},"source_status_id":1055875998451937300,"source_status_id_str":"1055875998451937283","source_user_id":3308906943,"source_user_id_str":"3308906943"}]}</t>
  </si>
  <si>
    <t>1547918838926168065</t>
  </si>
  <si>
    <t>FamilyEv13</t>
  </si>
  <si>
    <t>Fri Jul 15 12:19:44 +0000 2022</t>
  </si>
  <si>
    <t>243083930</t>
  </si>
  <si>
    <t>http://pbs.twimg.com/profile_images/1501099734634680323/9TREXTtw_normal.png</t>
  </si>
  <si>
    <t>The Evanescence Universe</t>
  </si>
  <si>
    <t>http://twitter.com/FamilyEv13/statuses/1547918838926168065</t>
  </si>
  <si>
    <t>1547918837017747456</t>
  </si>
  <si>
    <t>eddyTM</t>
  </si>
  <si>
    <t>On Ian Curtis’s birthday, it felt extra poignant sharing a good news story today on @VirginRadioUK about how much we underestimate the joy of getting a call or text from someone we haven’t heard from in ages. It can be life changing. ❤️ https://t.co/TPxcjzkZYi #mentalhealth</t>
  </si>
  <si>
    <t>39601749</t>
  </si>
  <si>
    <t>http://pbs.twimg.com/profile_images/1379455369827790851/SmmXD56W_normal.jpg</t>
  </si>
  <si>
    <t>Hurstpierpoint, England</t>
  </si>
  <si>
    <t>http://twitter.com/eddyTM/statuses/1547918837017747456</t>
  </si>
  <si>
    <t>{"hashtags":[{"text":"mentalhealth","indices":[261,274]}],"symbols":[],"user_mentions":[{"screen_name":"VirginRadioUK","name":"Virgin Radio UK","id":2985349899,"id_str":"2985349899","indices":[84,98]}],"urls":[{"url":"https://t.co/TPxcjzkZYi","expanded_url":"https://virginradio.co.uk/entertainment/68723/eddys-good-news-get-in-touch-with-an-old-friend-today","display_url":"virginradio.co.uk/entertainment/…","indices":[237,260]}]}</t>
  </si>
  <si>
    <t>1547918832966066177</t>
  </si>
  <si>
    <t>DebAllcock</t>
  </si>
  <si>
    <t>Loved my time this morning with @kay_marie83 looking at how we can support #AdvancingPractice within #MentalHealth Trusts https://t.co/6cko0XNsLZ</t>
  </si>
  <si>
    <t>Fri Jul 15 12:19:43 +0000 2022</t>
  </si>
  <si>
    <t>162760877</t>
  </si>
  <si>
    <t>http://pbs.twimg.com/profile_images/1346081775529897985/ZMmpCqJb_normal.jpg</t>
  </si>
  <si>
    <t>http://twitter.com/DebAllcock/statuses/1547918832966066177</t>
  </si>
  <si>
    <t>{"hashtags":[{"text":"AdvancingPractice","indices":[75,93]},{"text":"MentalHealth","indices":[101,114]}],"symbols":[],"user_mentions":[{"screen_name":"kay_marie83","name":"Kay Roscoe","id":779778645078470700,"id_str":"779778645078470657","indices":[32,44]}],"urls":[{"url":"https://t.co/6cko0XNsLZ","expanded_url":"https://twitter.com/kay_marie83/status/1547884004820467713","display_url":"twitter.com/kay_marie83/st…","indices":[122,145]}]}</t>
  </si>
  <si>
    <t>1547918656406843394</t>
  </si>
  <si>
    <t>jayajayamyra</t>
  </si>
  <si>
    <t>Today's #NationalCleanBeautyDay so I wanted to highlight how taking care of your microbiome can improve #mood, #mentalhealth AND skin by incorporating both #prebiotics &amp;amp; #probiotics into your daily routine! Check out more info in my Epoch Times article: https://t.co/lL8CVJrEtU</t>
  </si>
  <si>
    <t>Fri Jul 15 12:19:01 +0000 2022</t>
  </si>
  <si>
    <t>3165038153</t>
  </si>
  <si>
    <t>http://pbs.twimg.com/profile_images/1302224804121112577/OSGZwFS5_normal.jpg</t>
  </si>
  <si>
    <t>http://twitter.com/jayajayamyra/statuses/1547918656406843394</t>
  </si>
  <si>
    <t>{"hashtags":[{"text":"NationalCleanBeautyDay","indices":[8,31]},{"text":"mood","indices":[104,109]},{"text":"mentalhealth","indices":[111,124]},{"text":"prebiotics","indices":[156,167]},{"text":"probiotics","indices":[174,185]}],"symbols":[],"user_mentions":[],"urls":[{"url":"https://t.co/lL8CVJrEtU","expanded_url":"https://bit.ly/3u6LbRj","display_url":"bit.ly/3u6LbRj","indices":[258,281]}]}</t>
  </si>
  <si>
    <t>1547918575414812677</t>
  </si>
  <si>
    <t>SKIPPING STONES | Available Everywhere!
#Amazon https://t.co/RuRX0CR1e0
#Film #FilmTwitter #Indie #Movies #Cinema #Media #Cinematography #TVtime #Music #Dance #Filmmaking #Writers #Writing #MentalHealth #Drama #Family #Love #VOD #Streaming #Entertainment 
https://t.co/4J5GdELaw1</t>
  </si>
  <si>
    <t>Fri Jul 15 12:18:41 +0000 2022</t>
  </si>
  <si>
    <t>http://twitter.com/DreamalityEnt/statuses/1547918575414812677</t>
  </si>
  <si>
    <t>{"hashtags":[{"text":"Amazon","indices":[40,47]},{"text":"Film","indices":[72,77]},{"text":"FilmTwitter","indices":[78,90]},{"text":"Indie","indices":[91,97]},{"text":"Movies","indices":[98,105]},{"text":"Cinema","indices":[106,113]},{"text":"Media","indices":[114,120]},{"text":"Cinematography","indices":[121,136]},{"text":"TVtime","indices":[137,144]},{"text":"Music","indices":[145,151]},{"text":"Dance","indices":[152,158]},{"text":"Filmmaking","indices":[159,170]},{"text":"Writers","indices":[171,179]},{"text":"Writing","indices":[180,188]},{"text":"MentalHealth","indices":[189,202]},{"text":"Drama","indices":[203,209]},{"text":"Family","indices":[210,217]},{"text":"Love","indices":[218,223]},{"text":"VOD","indices":[224,228]},{"text":"Streaming","indices":[229,239]},{"text":"Entertainment","indices":[240,254]}],"symbols":[],"user_mentions":[],"urls":[{"url":"https://t.co/RuRX0CR1e0","expanded_url":"https://amazon.com/gp/video/detail/B09LHHZ328","display_url":"amazon.com/gp/video/detai…","indices":[48,71]},{"url":"https://t.co/4J5GdELaw1","expanded_url":"https://youtu.be/OQlmi3B_gz0","display_url":"youtu.be/OQlmi3B_gz0","indices":[256,279]}]}</t>
  </si>
  <si>
    <t>1547918567987122176</t>
  </si>
  <si>
    <t>Foxy2Para</t>
  </si>
  <si>
    <t>RT @PaulRitchiepr: #veterans #MentalHealthAwareness #MentalHealthMatters #mentalhealth @doyle_cormac @SimonLeeMaryan @_breakeven_ @Peebs2459 @veteransaiduk @Foxy2Para @jason_carl_fox @HughKeir @Matthew__Green https://t.co/n3SuE1TZUI</t>
  </si>
  <si>
    <t>Fri Jul 15 12:18:40 +0000 2022</t>
  </si>
  <si>
    <t>1083661110270742528</t>
  </si>
  <si>
    <t>http://pbs.twimg.com/profile_images/1510917388950282242/0pGoxu_b_normal.jpg</t>
  </si>
  <si>
    <t>http://twitter.com/Foxy2Para/statuses/1547918567987122176</t>
  </si>
  <si>
    <t>{"hashtags":[{"text":"veterans","indices":[19,28]},{"text":"MentalHealthAwareness","indices":[29,51]},{"text":"MentalHealthMatters","indices":[52,72]},{"text":"mentalhealth","indices":[73,86]}],"symbols":[],"user_mentions":[{"screen_name":"PaulRitchiepr","name":"Paul Ritchie🇬🇧🏴󠁧󠁢󠁳󠁣󠁴󠁿👑❤️🇺🇳🇺🇦","id":2255059133,"id_str":"2255059133","indices":[3,17]},{"screen_name":"doyle_cormac","name":"Cormac Doyle ARRC","id":609466308,"id_str":"609466308","indices":[87,100]},{"screen_name":"SimonLeeMaryan","name":"SimonMaryan","id":107355876,"id_str":"107355876","indices":[101,116]},{"screen_name":"_breakeven_","name":"Andreas","id":153854847,"id_str":"153854847","indices":[117,129]}],"urls":[]}</t>
  </si>
  <si>
    <t>1547918514106667008</t>
  </si>
  <si>
    <t>m25868198</t>
  </si>
  <si>
    <t>#PTSD #London #recovery #Mentalhealth #anxiety #SWLSTG #agoraphobia #therapy #Reading #UK #USA #EU https://t.co/gFcrBvw8AL</t>
  </si>
  <si>
    <t>Fri Jul 15 12:18:27 +0000 2022</t>
  </si>
  <si>
    <t>62224949</t>
  </si>
  <si>
    <t>http://pbs.twimg.com/profile_images/1248677091568242688/yKhH2fzT_normal.jpg</t>
  </si>
  <si>
    <t>http://twitter.com/m25868198/statuses/1547918514106667008</t>
  </si>
  <si>
    <t>{"hashtags":[{"text":"PTSD","indices":[0,5]},{"text":"London","indices":[6,13]},{"text":"recovery","indices":[14,23]},{"text":"Mentalhealth","indices":[24,37]},{"text":"anxiety","indices":[38,46]},{"text":"SWLSTG","indices":[47,54]},{"text":"agoraphobia","indices":[55,67]},{"text":"therapy","indices":[68,76]},{"text":"Reading","indices":[77,85]},{"text":"UK","indices":[86,89]},{"text":"USA","indices":[90,94]},{"text":"EU","indices":[95,98]}],"symbols":[],"user_mentions":[],"urls":[{"url":"https://t.co/gFcrBvw8AL","expanded_url":"https://twitter.com/sharifelleithy/status/1546898233196249090","display_url":"twitter.com/sharifelleithy…","indices":[99,122]}]}</t>
  </si>
  <si>
    <t>1547918463166861312</t>
  </si>
  <si>
    <t>lawdog1911</t>
  </si>
  <si>
    <t>Fri Jul 15 12:18:15 +0000 2022</t>
  </si>
  <si>
    <t>83326783</t>
  </si>
  <si>
    <t>http://pbs.twimg.com/profile_images/1531031086544740352/Y18fTb5b_normal.jpg</t>
  </si>
  <si>
    <t xml:space="preserve">The Valley Of The Sun </t>
  </si>
  <si>
    <t>http://twitter.com/lawdog1911/statuses/1547918463166861312</t>
  </si>
  <si>
    <t>1547918406694842368</t>
  </si>
  <si>
    <t>FlorestaRetreat</t>
  </si>
  <si>
    <t>A helpful and powerful reminder ✨ #inhale #exhale #selfcare #mentalhealth #mentalhealthawareness https://t.co/leY1SdOZ0q</t>
  </si>
  <si>
    <t>Fri Jul 15 12:18:01 +0000 2022</t>
  </si>
  <si>
    <t>1516925232279441408</t>
  </si>
  <si>
    <t>http://pbs.twimg.com/profile_images/1516925638451548161/VnuS2aWk_normal.jpg</t>
  </si>
  <si>
    <t>http://twitter.com/FlorestaRetreat/statuses/1547918406694842368</t>
  </si>
  <si>
    <t>{"hashtags":[{"text":"inhale","indices":[34,41]},{"text":"exhale","indices":[42,49]},{"text":"selfcare","indices":[50,59]},{"text":"mentalhealth","indices":[60,73]},{"text":"mentalhealthawareness","indices":[74,96]}],"symbols":[],"user_mentions":[],"urls":[],"media":[{"id":1547918403012243500,"id_str":"1547918403012243456","indices":[97,120],"media_url":"http://pbs.twimg.com/media/FXtPlhjVsAAXkyy.jpg","media_url_https":"https://pbs.twimg.com/media/FXtPlhjVsAAXkyy.jpg","url":"https://t.co/leY1SdOZ0q","display_url":"pic.twitter.com/leY1SdOZ0q","expanded_url":"https://twitter.com/FlorestaRetreat/status/1547918406694842368/photo/1","type":"photo","sizes":{"medium":{"w":1080,"h":1080,"resize":"fit"},"thumb":{"w":150,"h":150,"resize":"crop"},"large":{"w":1080,"h":1080,"resize":"fit"},"small":{"w":680,"h":680,"resize":"fit"}}}]}</t>
  </si>
  <si>
    <t>1547918373035462660</t>
  </si>
  <si>
    <t>AuntieReeRee07</t>
  </si>
  <si>
    <t>RT @PalmHealthFdn: 🔈Volume up 🌸🌞🔈It’s good for your mental health to just stop and be present in the moment now and zen. Sending you love, light and good weekend vibes✨
#mental #health #mentalhealth #weekend #weekendvibes #yoga
📹 @calm https://t.co/BbtfFXOdJF</t>
  </si>
  <si>
    <t>Fri Jul 15 12:17:53 +0000 2022</t>
  </si>
  <si>
    <t>308106430</t>
  </si>
  <si>
    <t>http://pbs.twimg.com/profile_images/1546923206161965058/nYioOBCp_normal.jpg</t>
  </si>
  <si>
    <t>Kentucky, USA</t>
  </si>
  <si>
    <t>http://twitter.com/AuntieReeRee07/statuses/1547918373035462660</t>
  </si>
  <si>
    <t>{"hashtags":[],"symbols":[],"user_mentions":[{"screen_name":"PalmHealthFdn","name":"Palm Health Foundation","id":103754881,"id_str":"103754881","indices":[3,17]}],"urls":[]}</t>
  </si>
  <si>
    <t>1547918150968127489</t>
  </si>
  <si>
    <t>TheCAMH</t>
  </si>
  <si>
    <t>In this @TheJCPPadvances #OpenAccess paper, Suzet Tanya Lereya @pravpatalay &amp;amp; @Jess_Deighton investigate if predictors of #MentalHealth difficulties &amp;amp; subjective #Wellbeing are the same or different in a large-scale community-based sample in the UK 
https://t.co/CpvViA5yCe</t>
  </si>
  <si>
    <t>Fri Jul 15 12:17:00 +0000 2022</t>
  </si>
  <si>
    <t>942723953143009280</t>
  </si>
  <si>
    <t>http://pbs.twimg.com/profile_images/1346391386095022085/LYKKzC5X_normal.jpg</t>
  </si>
  <si>
    <t>http://twitter.com/TheCAMH/statuses/1547918150968127489</t>
  </si>
  <si>
    <t>{"hashtags":[{"text":"OpenAccess","indices":[25,36]},{"text":"MentalHealth","indices":[126,139]},{"text":"Wellbeing","indices":[170,180]}],"symbols":[],"user_mentions":[{"screen_name":"TheJCPPadvances","name":"TheJCPPadvances","id":1245264850495864800,"id_str":"1245264850495864833","indices":[8,24]},{"screen_name":"pravpatalay","name":"Dr. Praveetha Patalay","id":951562392613376000,"id_str":"951562392613376001","indices":[63,75]},{"screen_name":"Jess_Deighton","name":"Jess","id":755314513893810200,"id_str":"755314513893810176","indices":[82,96]}],"urls":[{"url":"https://t.co/CpvViA5yCe","expanded_url":"https://bit.ly/3LKrPrb","display_url":"bit.ly/3LKrPrb","indices":[259,282]}]}</t>
  </si>
  <si>
    <t>1547918076619894786</t>
  </si>
  <si>
    <t>OakShattered</t>
  </si>
  <si>
    <t>RT @IndieBookButler: Sometimes the smallest step in the right direction ends up being the biggest step of your life. A book by @OakShattered. Tiptoe if you must, but take a step.  #suicide #depression #mentalhealth #retweet #domesticabuse #wellness
https://t.co/yxCU0vXMx8 https://t.co/GcAVDTOUs5</t>
  </si>
  <si>
    <t>Fri Jul 15 12:16:43 +0000 2022</t>
  </si>
  <si>
    <t>1135199259341611009</t>
  </si>
  <si>
    <t>http://pbs.twimg.com/profile_images/1438533088234115077/Hq-zo7ZH_normal.jpg</t>
  </si>
  <si>
    <t>http://twitter.com/OakShattered/statuses/1547918076619894786</t>
  </si>
  <si>
    <t>{"hashtags":[],"symbols":[],"user_mentions":[{"screen_name":"IndieBookButler","name":"Indie Book Butler","id":2981782721,"id_str":"2981782721","indices":[3,19]}],"urls":[]}</t>
  </si>
  <si>
    <t>1547917973931065345</t>
  </si>
  <si>
    <t>MamtaHIMC</t>
  </si>
  <si>
    <t>#EndMentalHealthStigma
"Endorphins" #hormones are “feel-good” chemicals because they can make you feel better and put you in a positive state of mind. It helps you to continue functioning, even in painful/stressful situations
#MentalHealth #MentalHealth4All #MentalHealthAwareness https://t.co/CUq8a7gYgc</t>
  </si>
  <si>
    <t>Fri Jul 15 12:16:18 +0000 2022</t>
  </si>
  <si>
    <t>3672918338</t>
  </si>
  <si>
    <t>http://pbs.twimg.com/profile_images/1093762237750276097/5RfcioYs_normal.jpg</t>
  </si>
  <si>
    <t>http://twitter.com/MamtaHIMC/statuses/1547917973931065345</t>
  </si>
  <si>
    <t>{"hashtags":[{"text":"EndMentalHealthStigma","indices":[0,22]},{"text":"hormones","indices":[36,45]},{"text":"MentalHealth","indices":[226,239]},{"text":"MentalHealth4All","indices":[240,257]},{"text":"MentalHealthAwareness","indices":[258,280]}],"symbols":[],"user_mentions":[],"urls":[],"media":[{"id":1547917921393180700,"id_str":"1547917921393180672","indices":[281,304],"media_url":"http://pbs.twimg.com/tweet_video_thumb/FXtPJfYaAAA0tc9.jpg","media_url_https":"https://pbs.twimg.com/tweet_video_thumb/FXtPJfYaAAA0tc9.jpg","url":"https://t.co/CUq8a7gYgc","display_url":"pic.twitter.com/CUq8a7gYgc","expanded_url":"https://twitter.com/MamtaHIMC/status/1547917973931065345/photo/1","type":"photo","sizes":{"thumb":{"w":150,"h":150,"resize":"crop"},"small":{"w":680,"h":680,"resize":"fit"},"large":{"w":1080,"h":1080,"resize":"fit"},"medium":{"w":1080,"h":1080,"resize":"fit"}}}]}</t>
  </si>
  <si>
    <t>1547917943563886592</t>
  </si>
  <si>
    <t>GamingGuy88</t>
  </si>
  <si>
    <t>I know I’ve missed the past two nights of #JiuJitsu class, but I’m going to try my hardest to be there tomorrow on Saturday. Something that keeps me from doing what I enjoy is my #mentalhealth. I battle #anxiety, #depression, &amp;amp; #aspergers on a daily basis. I’ll try to handle it.</t>
  </si>
  <si>
    <t>Fri Jul 15 12:16:11 +0000 2022</t>
  </si>
  <si>
    <t>713237598</t>
  </si>
  <si>
    <t>http://pbs.twimg.com/profile_images/1542859031424995328/lU9OlLqE_normal.jpg</t>
  </si>
  <si>
    <t>http://twitter.com/GamingGuy88/statuses/1547917943563886592</t>
  </si>
  <si>
    <t>{"hashtags":[{"text":"JiuJitsu","indices":[42,51]},{"text":"mentalhealth","indices":[179,192]},{"text":"anxiety","indices":[203,211]},{"text":"depression","indices":[213,224]},{"text":"aspergers","indices":[232,242]}],"symbols":[],"user_mentions":[],"urls":[]}</t>
  </si>
  <si>
    <t>1547917871543906306</t>
  </si>
  <si>
    <t>theventforyou</t>
  </si>
  <si>
    <t>Don’t ever suffer in silence. Talk to us. Just vent out. 🗣
📍Come visit us at Karve nagar, Pune. 
💬Whatsapp us to book appointment. (No calls) 
.You can check out our prices on the given link. https://t.co/sDEEtcTsf8 
#mentalhealth #mentalhealthawareness #therapy #therapist https://t.co/QKT7X8CElQ</t>
  </si>
  <si>
    <t>Fri Jul 15 12:15:54 +0000 2022</t>
  </si>
  <si>
    <t>1278671529585201152</t>
  </si>
  <si>
    <t>http://pbs.twimg.com/profile_images/1279077532466245634/CWmdt5PK_normal.jpg</t>
  </si>
  <si>
    <t>http://twitter.com/theventforyou/statuses/1547917871543906306</t>
  </si>
  <si>
    <t>{"hashtags":[{"text":"mentalhealth","indices":[217,230]},{"text":"mentalhealthawareness","indices":[231,253]},{"text":"therapy","indices":[254,262]},{"text":"therapist","indices":[263,273]}],"symbols":[],"user_mentions":[],"urls":[{"url":"https://t.co/sDEEtcTsf8","expanded_url":"http://theventforyou.com/appointments/","display_url":"theventforyou.com/appointments/","indices":[192,215]}],"media":[{"id":1547917865227284500,"id_str":"1547917865227284481","indices":[274,297],"media_url":"http://pbs.twimg.com/media/FXtPGOJacAE-1F1.jpg","media_url_https":"https://pbs.twimg.com/media/FXtPGOJacAE-1F1.jpg","url":"https://t.co/QKT7X8CElQ","display_url":"pic.twitter.com/QKT7X8CElQ","expanded_url":"https://twitter.com/theventforyou/status/1547917871543906306/photo/1","type":"photo","sizes":{"thumb":{"w":150,"h":150,"resize":"crop"},"small":{"w":680,"h":680,"resize":"fit"},"large":{"w":1080,"h":1080,"resize":"fit"},"medium":{"w":1080,"h":1080,"resize":"fit"}}}]}</t>
  </si>
  <si>
    <t>1547917858801197056</t>
  </si>
  <si>
    <t>Fri Jul 15 12:15:51 +0000 2022</t>
  </si>
  <si>
    <t>http://twitter.com/MentalHRetweet/statuses/1547917858801197056</t>
  </si>
  <si>
    <t>1547917827792785410</t>
  </si>
  <si>
    <t>parkinsonsintl</t>
  </si>
  <si>
    <t>(3/3) **988 Hotline Launches 7/15/2022** “Suicide was 1 of 3 leading causes of death in the US between ages 10-24 years in 2020 &amp;amp; claimed nearly 46,000 lives—almost double the # of homicides.”  [1440 Media] #mentalhealth #parkinsonsintl #parkinsonism #yopd #awareness #nevergiveup</t>
  </si>
  <si>
    <t>Fri Jul 15 12:15:43 +0000 2022</t>
  </si>
  <si>
    <t>506498041</t>
  </si>
  <si>
    <t>http://pbs.twimg.com/profile_images/879043278561267712/zp726a9m_normal.jpg</t>
  </si>
  <si>
    <t>http://twitter.com/parkinsonsintl/statuses/1547917827792785410</t>
  </si>
  <si>
    <t>{"hashtags":[{"text":"mentalhealth","indices":[211,224]},{"text":"parkinsonsintl","indices":[225,240]},{"text":"parkinsonism","indices":[241,254]},{"text":"yopd","indices":[255,260]},{"text":"awareness","indices":[261,271]},{"text":"nevergiveup","indices":[272,284]}],"symbols":[],"user_mentions":[],"urls":[]}</t>
  </si>
  <si>
    <t>1547917815264395266</t>
  </si>
  <si>
    <t>RT @Stacy_Brookman: The Sociopath’s Wife: Why Writing About Your Ex Can Change Your Life - via @smedian_network #Relationships #SelfImprovement #MentalHealth #LifeLessons #Psychology https://t.co/XPR5dwWzrN</t>
  </si>
  <si>
    <t>Fri Jul 15 12:15:40 +0000 2022</t>
  </si>
  <si>
    <t>http://twitter.com/MentalHRetweet/statuses/1547917815264395266</t>
  </si>
  <si>
    <t>{"hashtags":[{"text":"Relationships","indices":[112,126]}],"symbols":[],"user_mentions":[{"screen_name":"Stacy_Brookman","name":"Real Life Resilience","id":737341488,"id_str":"737341488","indices":[3,18]},{"screen_name":"smedian_network","name":"Smedian","id":776628627450585100,"id_str":"776628627450585088","indices":[95,111]}],"urls":[]}</t>
  </si>
  <si>
    <t>1547917814471614467</t>
  </si>
  <si>
    <t>@Iamdepr47974144 How can I best support you right now? #mentalhealth #depression</t>
  </si>
  <si>
    <t>1547917138450518017</t>
  </si>
  <si>
    <t>http://twitter.com/Imheret45140132/statuses/1547917814471614467</t>
  </si>
  <si>
    <t>1547917793349083136</t>
  </si>
  <si>
    <t>Candy_Kanisha</t>
  </si>
  <si>
    <t>Fri Jul 15 12:15:35 +0000 2022</t>
  </si>
  <si>
    <t>3387463433</t>
  </si>
  <si>
    <t>http://pbs.twimg.com/profile_images/1283281295360040965/EKpofqHl_normal.jpg</t>
  </si>
  <si>
    <t>http://twitter.com/Candy_Kanisha/statuses/1547917793349083136</t>
  </si>
  <si>
    <t>1547917780791398400</t>
  </si>
  <si>
    <t>RT @boehringerus: As we continue to advocate for those affected by #mentalhealth, we are encouraged by the nationwide availability of 988, a new hotline to support those experiencing mental distress. Help support this cause by liking the post below from @NAMI that raises awareness of 988. https://t.co/UreWjuyJhf</t>
  </si>
  <si>
    <t>Fri Jul 15 12:15:32 +0000 2022</t>
  </si>
  <si>
    <t>http://twitter.com/MentalHRetweet/statuses/1547917780791398400</t>
  </si>
  <si>
    <t>{"hashtags":[{"text":"mentalhealth","indices":[67,80]}],"symbols":[],"user_mentions":[{"screen_name":"boehringerus","name":"Boehringer Ingelheim","id":61008852,"id_str":"61008852","indices":[3,16]}],"urls":[]}</t>
  </si>
  <si>
    <t>1547917776831930368</t>
  </si>
  <si>
    <t>prc_fcps</t>
  </si>
  <si>
    <t>Fri Jul 15 12:15:31 +0000 2022</t>
  </si>
  <si>
    <t>799781188919578629</t>
  </si>
  <si>
    <t>http://pbs.twimg.com/profile_images/1447236830324269057/_SJyFgt1_normal.jpg</t>
  </si>
  <si>
    <t xml:space="preserve">Dunn Loring, VA  </t>
  </si>
  <si>
    <t>http://twitter.com/prc_fcps/statuses/1547917776831930368</t>
  </si>
  <si>
    <t>1547917759027171328</t>
  </si>
  <si>
    <t>Fri Jul 15 12:15:27 +0000 2022</t>
  </si>
  <si>
    <t>http://twitter.com/MentalHRetweet/statuses/1547917759027171328</t>
  </si>
  <si>
    <t>1547917736998629377</t>
  </si>
  <si>
    <t>Fri Jul 15 12:15:22 +0000 2022</t>
  </si>
  <si>
    <t>http://twitter.com/MentalHRetweet/statuses/1547917736998629377</t>
  </si>
  <si>
    <t>1547917726001156098</t>
  </si>
  <si>
    <t>klmoore_03</t>
  </si>
  <si>
    <t>Fri Jul 15 12:15:19 +0000 2022</t>
  </si>
  <si>
    <t>488895316</t>
  </si>
  <si>
    <t>http://pbs.twimg.com/profile_images/1519670379257765892/75VzXeeY_normal.jpg</t>
  </si>
  <si>
    <t>http://twitter.com/klmoore_03/statuses/1547917726001156098</t>
  </si>
  <si>
    <t>1547917707818913792</t>
  </si>
  <si>
    <t>JuniperCenter</t>
  </si>
  <si>
    <t>Shocking fact: Even if what's best for you long term, self-care doesn't always feel good in the moment (think: taking a break from work when you feel like you MUST be working, or folding your laundry now instead of letting it pile up later)
#mentalhealth #stopthestigma https://t.co/QpTfD2E9f2</t>
  </si>
  <si>
    <t>Fri Jul 15 12:15:15 +0000 2022</t>
  </si>
  <si>
    <t>4530207732</t>
  </si>
  <si>
    <t>http://pbs.twimg.com/profile_images/1540346392505466881/5-DQ2gzr_normal.jpg</t>
  </si>
  <si>
    <t>http://twitter.com/JuniperCenter/statuses/1547917707818913792</t>
  </si>
  <si>
    <t>{"hashtags":[{"text":"mentalhealth","indices":[242,255]},{"text":"stopthestigma","indices":[256,270]}],"symbols":[],"user_mentions":[],"urls":[],"media":[{"id":1547917705746886700,"id_str":"1547917705746886660","indices":[271,294],"media_url":"http://pbs.twimg.com/media/FXtO88CUsAQfxjZ.jpg","media_url_https":"https://pbs.twimg.com/media/FXtO88CUsAQfxjZ.jpg","url":"https://t.co/QpTfD2E9f2","display_url":"pic.twitter.com/QpTfD2E9f2","expanded_url":"https://twitter.com/JuniperCenter/status/1547917707818913792/photo/1","type":"photo","sizes":{"thumb":{"w":150,"h":150,"resize":"crop"},"large":{"w":1080,"h":1080,"resize":"fit"},"medium":{"w":1080,"h":1080,"resize":"fit"},"small":{"w":680,"h":680,"resize":"fit"}}}]}</t>
  </si>
  <si>
    <t>1547917698125819905</t>
  </si>
  <si>
    <t>HDPhysEd</t>
  </si>
  <si>
    <t>RT @IndianaSHAPE: 🔶 It’s the 15th- get those session proposals in! #PhysEd #HealthEd #AdaptedPE #DanceEd #Fitness #Coaching #Recreation #PEtech #MentalHealth #SEL 
🏆 While you’re on our website, nominate a deserving colleague for an award! 
⏩ https://t.co/YmtMPmxiXb https://t.co/qOsLKirnIX</t>
  </si>
  <si>
    <t>Fri Jul 15 12:15:12 +0000 2022</t>
  </si>
  <si>
    <t>872396510872338432</t>
  </si>
  <si>
    <t>http://pbs.twimg.com/profile_images/1170309362239332355/VCAFdsMh_normal.jpg</t>
  </si>
  <si>
    <t>http://twitter.com/HDPhysEd/statuses/1547917698125819905</t>
  </si>
  <si>
    <t>{"hashtags":[{"text":"PhysEd","indices":[67,74]},{"text":"HealthEd","indices":[75,84]},{"text":"AdaptedPE","indices":[85,95]},{"text":"DanceEd","indices":[96,104]},{"text":"Fitness","indices":[105,113]},{"text":"Coaching","indices":[114,123]},{"text":"Recreation","indices":[124,135]}],"symbols":[],"user_mentions":[{"screen_name":"IndianaSHAPE","name":"Indiana SHAPE","id":919860522018922500,"id_str":"919860522018922496","indices":[3,16]}],"urls":[]}</t>
  </si>
  <si>
    <t>1547917635194478592</t>
  </si>
  <si>
    <t>jazampawfarr</t>
  </si>
  <si>
    <t>RT @EEducationUK: It was great to attend Essex County Council Virtual School's "Changing attitudes, shaping futures" conference and see a focus on supporting #mentalhealth needs of #young #people @DrPookyKnightsmith @WholeChildTherapy @jazampawfarr 
#inspiration #events #education #support #CPD https://t.co/uvtTJamt7S</t>
  </si>
  <si>
    <t>Fri Jul 15 12:14:57 +0000 2022</t>
  </si>
  <si>
    <t>1322655098</t>
  </si>
  <si>
    <t>http://pbs.twimg.com/profile_images/1479161698460258310/Dr667XR__normal.jpg</t>
  </si>
  <si>
    <t>http://twitter.com/jazampawfarr/statuses/1547917635194478592</t>
  </si>
  <si>
    <t>{"hashtags":[],"symbols":[],"user_mentions":[{"screen_name":"EEducationUK","name":"Equal Education","id":3964764148,"id_str":"3964764148","indices":[3,16]}],"urls":[]}</t>
  </si>
  <si>
    <t>1547917600478228483</t>
  </si>
  <si>
    <t>The Sociopath’s Wife: Why Writing About Your Ex Can Change Your Life - via @smedian_network #Relationships #SelfImprovement #MentalHealth #LifeLessons #Psychology https://t.co/XPR5dwWzrN</t>
  </si>
  <si>
    <t>Fri Jul 15 12:14:49 +0000 2022</t>
  </si>
  <si>
    <t>http://twitter.com/Stacy_Brookman/statuses/1547917600478228483</t>
  </si>
  <si>
    <t>{"hashtags":[{"text":"Relationships","indices":[92,106]},{"text":"SelfImprovement","indices":[107,123]},{"text":"MentalHealth","indices":[124,137]},{"text":"LifeLessons","indices":[138,150]},{"text":"Psychology","indices":[151,162]}],"symbols":[],"user_mentions":[{"screen_name":"smedian_network","name":"Smedian","id":776628627450585100,"id_str":"776628627450585088","indices":[75,91]}],"urls":[{"url":"https://t.co/XPR5dwWzrN","expanded_url":"https://www.lnk.xyz/SkPFzlsp4?aduc=4KLUBUb1657887289419","display_url":"lnk.xyz/SkPFzlsp4?aduc…","indices":[163,186]}]}</t>
  </si>
  <si>
    <t>1547917581700325376</t>
  </si>
  <si>
    <t>boehringerus</t>
  </si>
  <si>
    <t>As we continue to advocate for those affected by #mentalhealth, we are encouraged by the nationwide availability of 988, a new hotline to support those experiencing mental distress. Help support this cause by liking the post below from @NAMI that raises awareness of 988. https://t.co/UreWjuyJhf</t>
  </si>
  <si>
    <t>Fri Jul 15 12:14:45 +0000 2022</t>
  </si>
  <si>
    <t>61008852</t>
  </si>
  <si>
    <t>http://pbs.twimg.com/profile_images/1181595250105753600/DytaJHQk_normal.jpg</t>
  </si>
  <si>
    <t>Ridgefield, CT</t>
  </si>
  <si>
    <t>http://twitter.com/boehringerus/statuses/1547917581700325376</t>
  </si>
  <si>
    <t>{"hashtags":[{"text":"mentalhealth","indices":[49,62]}],"symbols":[],"user_mentions":[{"screen_name":"nami","name":"nami sung","id":15632816,"id_str":"15632816","indices":[236,241]}],"urls":[{"url":"https://t.co/UreWjuyJhf","expanded_url":"https://twitter.com/NAMICommunicate/status/1547234464979451904","display_url":"twitter.com/NAMICommunicat…","indices":[272,295]}]}</t>
  </si>
  <si>
    <t>1547917564151377921</t>
  </si>
  <si>
    <t>_dianahess</t>
  </si>
  <si>
    <t>@JaniceHuff4ny @JaniceHuff4ny will be Hosting our @Jawonio 75th anniversary community celebration and has been, since 2017, the best ambassador for our children and adults with #disabilities #Mentalhealth challenges and chronically frail individuals. Can’t wait!! @StormTeam4NY https://t.co/FDqCKcdIHK</t>
  </si>
  <si>
    <t>Fri Jul 15 12:14:40 +0000 2022</t>
  </si>
  <si>
    <t>170128697</t>
  </si>
  <si>
    <t>JaniceHuff4ny</t>
  </si>
  <si>
    <t>842090746102611977</t>
  </si>
  <si>
    <t>1545519681292967937</t>
  </si>
  <si>
    <t>http://pbs.twimg.com/profile_images/1482681730205159429/3fbLAY9f_normal.jpg</t>
  </si>
  <si>
    <t>http://twitter.com/_dianahess/statuses/1547917564151377921</t>
  </si>
  <si>
    <t>{"hashtags":[{"text":"disabilities","indices":[177,190]},{"text":"Mentalhealth","indices":[191,204]}],"symbols":[],"user_mentions":[{"screen_name":"JaniceHuff4ny","name":"Janice Huff","id":170128697,"id_str":"170128697","indices":[0,14]},{"screen_name":"JaniceHuff4ny","name":"Janice Huff","id":170128697,"id_str":"170128697","indices":[15,29]},{"screen_name":"Jawonio","name":"Jawonio","id":21779923,"id_str":"21779923","indices":[50,58]},{"screen_name":"StormTeam4NY","name":"Storm Team 4 NY","id":424274065,"id_str":"424274065","indices":[264,277]}],"urls":[],"media":[{"id":1547917558589714400,"id_str":"1547917558589714435","indices":[278,301],"media_url":"http://pbs.twimg.com/media/FXtO0X1UcAMHKLf.jpg","media_url_https":"https://pbs.twimg.com/media/FXtO0X1UcAMHKLf.jpg","url":"https://t.co/FDqCKcdIHK","display_url":"pic.twitter.com/FDqCKcdIHK","expanded_url":"https://twitter.com/_dianahess/status/1547917564151377921/photo/1","type":"photo","sizes":{"thumb":{"w":150,"h":150,"resize":"crop"},"large":{"w":1170,"h":632,"resize":"fit"},"medium":{"w":1170,"h":632,"resize":"fit"},"small":{"w":680,"h":367,"resize":"fit"}}}]}</t>
  </si>
  <si>
    <t>1547917552482787328</t>
  </si>
  <si>
    <t>mamurf41</t>
  </si>
  <si>
    <t>So how’s everybody’s Friday going so far?!? #RecoveryPosse #recovery #sober #sobriety #addiction #mentalhealth #odaat https://t.co/wMIqv1ioMK</t>
  </si>
  <si>
    <t>Fri Jul 15 12:14:38 +0000 2022</t>
  </si>
  <si>
    <t>732462239110701056</t>
  </si>
  <si>
    <t>http://pbs.twimg.com/profile_images/1547636015128408065/l-oipt-m_normal.jpg</t>
  </si>
  <si>
    <t>http://twitter.com/mamurf41/statuses/1547917552482787328</t>
  </si>
  <si>
    <t>{"hashtags":[{"text":"RecoveryPosse","indices":[44,58]},{"text":"recovery","indices":[59,68]},{"text":"sober","indices":[69,75]},{"text":"sobriety","indices":[76,85]},{"text":"addiction","indices":[86,96]},{"text":"mentalhealth","indices":[97,110]},{"text":"odaat","indices":[111,117]}],"symbols":[],"user_mentions":[],"urls":[],"media":[{"id":1547917536892620800,"id_str":"1547917536892620801","indices":[118,141],"media_url":"http://pbs.twimg.com/media/FXtOzHAVEAE6_XB.jpg","media_url_https":"https://pbs.twimg.com/media/FXtOzHAVEAE6_XB.jpg","url":"https://t.co/wMIqv1ioMK","display_url":"pic.twitter.com/wMIqv1ioMK","expanded_url":"https://twitter.com/mamurf41/status/1547917552482787328/photo/1","type":"photo","sizes":{"thumb":{"w":150,"h":150,"resize":"crop"},"large":{"w":1536,"h":2048,"resize":"fit"},"small":{"w":510,"h":680,"resize":"fit"},"medium":{"w":900,"h":1200,"resize":"fit"}}}]}</t>
  </si>
  <si>
    <t>1547917510225235977</t>
  </si>
  <si>
    <t>#veterans #MentalHealthAwareness #MentalHealthMatters #mentalhealth @doyle_cormac @SimonLeeMaryan @_breakeven_ @Peebs2459 @veteransaiduk @Foxy2Para @jason_carl_fox @HughKeir @Matthew__Green https://t.co/n3SuE1TZUI</t>
  </si>
  <si>
    <t>Fri Jul 15 12:14:28 +0000 2022</t>
  </si>
  <si>
    <t>http://twitter.com/PaulRitchiepr/statuses/1547917510225235977</t>
  </si>
  <si>
    <t>{"hashtags":[{"text":"veterans","indices":[0,9]},{"text":"MentalHealthAwareness","indices":[10,32]},{"text":"MentalHealthMatters","indices":[33,53]},{"text":"mentalhealth","indices":[54,67]}],"symbols":[],"user_mentions":[{"screen_name":"doyle_cormac","name":"Cormac Doyle ARRC","id":609466308,"id_str":"609466308","indices":[68,81]},{"screen_name":"SimonLeeMaryan","name":"SimonMaryan","id":107355876,"id_str":"107355876","indices":[82,97]},{"screen_name":"_breakeven_","name":"Andreas","id":153854847,"id_str":"153854847","indices":[98,110]},{"screen_name":"Peebs2459","name":"Ian Peebles","id":2200707797,"id_str":"2200707797","indices":[111,121]},{"screen_name":"veteransaiduk","name":"Veterans Aid","id":717713644369363000,"id_str":"717713644369362944","indices":[122,136]},{"screen_name":"Foxy2Para","name":"Lee Fox","id":1083661110270742500,"id_str":"1083661110270742528","indices":[137,147]},{"screen_name":"jason_carl_fox","name":"Jason Fox","id":3099291825,"id_str":"3099291825","indices":[148,163]},{"screen_name":"HughKeir","name":"Hugh Keir","id":357551039,"id_str":"357551039","indices":[164,173]},{"screen_name":"Matthew__Green","name":"Matthew Green","id":243595476,"id_str":"243595476","indices":[174,189]}],"urls":[{"url":"https://t.co/n3SuE1TZUI","expanded_url":"https://twitter.com/johnnymerceruk/status/1547883266027376640","display_url":"twitter.com/johnnymerceruk…","indices":[190,213]}]}</t>
  </si>
  <si>
    <t>1547917400192200710</t>
  </si>
  <si>
    <t>p7N2HqSQiVMmvUc</t>
  </si>
  <si>
    <t>Fri Jul 15 12:14:01 +0000 2022</t>
  </si>
  <si>
    <t>1403496715802464257</t>
  </si>
  <si>
    <t>http://pbs.twimg.com/profile_images/1478664421488889859/xD3rG4P8_normal.jpg</t>
  </si>
  <si>
    <t>千葉 千葉市 若葉区</t>
  </si>
  <si>
    <t>http://twitter.com/p7N2HqSQiVMmvUc/statuses/1547917400192200710</t>
  </si>
  <si>
    <t>1547917239575187456</t>
  </si>
  <si>
    <t>CJDeJonge1</t>
  </si>
  <si>
    <t>Fri Jul 15 12:13:23 +0000 2022</t>
  </si>
  <si>
    <t>1125412031367135232</t>
  </si>
  <si>
    <t>http://pbs.twimg.com/profile_images/1125414126476509186/eIhd2i5I_normal.jpg</t>
  </si>
  <si>
    <t>http://twitter.com/CJDeJonge1/statuses/1547917239575187456</t>
  </si>
  <si>
    <t>1547917185879707654</t>
  </si>
  <si>
    <t>taylordanash</t>
  </si>
  <si>
    <t>RT @MindFreedomGh: #Mentalhealth This call among others are contained  in the Shadow Report successfully submitted yesterday to @UNHumanRights under the Universal Periodic Review mechanism. We thank @OSIWA1 for funding the work in this regard @NDI @NcpdGhana @UNDPGhana @WHOGhana @mha_ghana @QRGhana https://t.co/j2WmmFYAy4</t>
  </si>
  <si>
    <t>Fri Jul 15 12:13:10 +0000 2022</t>
  </si>
  <si>
    <t>1269707366</t>
  </si>
  <si>
    <t>http://pbs.twimg.com/profile_images/1182910440701120512/YoCfVgXI_normal.jpg</t>
  </si>
  <si>
    <t>Accra, Ghana</t>
  </si>
  <si>
    <t>http://twitter.com/taylordanash/statuses/1547917185879707654</t>
  </si>
  <si>
    <t>{"hashtags":[{"text":"Mentalhealth","indices":[19,32]}],"symbols":[],"user_mentions":[{"screen_name":"MindFreedomGh","name":"MindFreedom Ghana","id":1374243290,"id_str":"1374243290","indices":[3,17]}],"urls":[]}</t>
  </si>
  <si>
    <t>1547917184113905664</t>
  </si>
  <si>
    <t>Stanton_ltd</t>
  </si>
  <si>
    <t>"Love, compassion, joy, and equanimity are the very nature of an enlightened person. They are the four aspects of true love within ourselves and within everyone and everything.” 
~Thich Nhat Hanh
#mindfulness #mindful #psychology #therapy #therapist #mentalhealth #compassion https://t.co/1qD8DV0Q9d</t>
  </si>
  <si>
    <t>882622704993619968</t>
  </si>
  <si>
    <t>http://pbs.twimg.com/profile_images/882624141945425920/qfUvRFJn_normal.jpg</t>
  </si>
  <si>
    <t>Southampton, England</t>
  </si>
  <si>
    <t>http://twitter.com/Stanton_ltd/statuses/1547917184113905664</t>
  </si>
  <si>
    <t>{"hashtags":[{"text":"mindfulness","indices":[198,210]},{"text":"mindful","indices":[211,219]},{"text":"psychology","indices":[220,231]},{"text":"therapy","indices":[232,240]},{"text":"therapist","indices":[241,251]},{"text":"mentalhealth","indices":[252,265]},{"text":"compassion","indices":[266,277]}],"symbols":[],"user_mentions":[],"urls":[],"media":[{"id":1547917165906387000,"id_str":"1547917165906386946","indices":[278,301],"media_url":"http://pbs.twimg.com/media/FXtOdg-UYAIy7ZH.jpg","media_url_https":"https://pbs.twimg.com/media/FXtOdg-UYAIy7ZH.jpg","url":"https://t.co/1qD8DV0Q9d","display_url":"pic.twitter.com/1qD8DV0Q9d","expanded_url":"https://twitter.com/Stanton_ltd/status/1547917184113905664/photo/1","type":"photo","sizes":{"thumb":{"w":150,"h":150,"resize":"crop"},"large":{"w":2048,"h":1366,"resize":"fit"},"medium":{"w":1200,"h":800,"resize":"fit"},"small":{"w":680,"h":454,"resize":"fit"}}}]}</t>
  </si>
  <si>
    <t>1547917154502094850</t>
  </si>
  <si>
    <t>_BizLeaders_</t>
  </si>
  <si>
    <t>RT @Savannah_Group: Organisations need to see taking care of mental health as a partnership that needs to be managed.
Read our article, How to get C-Suite Alignment on the Mental Health Agenda: https://t.co/tGQ3N2Cyon
#MentalHealth #BusinessLeaders #C… https://t.co/E956rVgujP</t>
  </si>
  <si>
    <t>Fri Jul 15 12:13:03 +0000 2022</t>
  </si>
  <si>
    <t>1100524208331866113</t>
  </si>
  <si>
    <t>http://pbs.twimg.com/profile_images/1100525081921576967/0hmFIH-d_normal.jpg</t>
  </si>
  <si>
    <t>http://twitter.com/_BizLeaders_/statuses/1547917154502094850</t>
  </si>
  <si>
    <t>{"hashtags":[{"text":"MentalHealth","indices":[220,233]},{"text":"BusinessLeaders","indices":[234,250]},{"text":"C","indices":[251,253]}],"symbols":[],"user_mentions":[{"screen_name":"Savannah_Group","name":"SavannahGroup","id":872025034210017300,"id_str":"872025034210017280","indices":[3,18]}],"urls":[{"url":"https://t.co/tGQ3N2Cyon","expanded_url":"https://lttr.ai/zfFm","display_url":"lttr.ai/zfFm","indices":[195,218]}],"media":[{"id":1547903611094515700,"id_str":"1547903611094515712","indices":[255,278],"media_url":"http://pbs.twimg.com/media/FXtCIhXVQAAnkAO.jpg","media_url_https":"https://pbs.twimg.com/media/FXtCIhXVQAAnkAO.jpg","url":"https://t.co/E956rVgujP","display_url":"pic.twitter.com/E956rVgujP","expanded_url":"https://twitter.com/Savannah_Group/status/1547903613032226818/photo/1","type":"photo","sizes":{"thumb":{"w":150,"h":150,"resize":"crop"},"small":{"w":680,"h":405,"resize":"fit"},"large":{"w":958,"h":570,"resize":"fit"},"medium":{"w":958,"h":570,"resize":"fit"}},"source_status_id":1547903613032226800,"source_status_id_str":"1547903613032226818","source_user_id":872025034210017300,"source_user_id_str":"872025034210017280"}]}</t>
  </si>
  <si>
    <t>1547917142099574785</t>
  </si>
  <si>
    <t>2DGraphicDesign</t>
  </si>
  <si>
    <t>Today Deborah's article is about why it's important we become more aware of what we listen to, say to ourselves, watch, etc. @dbpsychology will go live after lunch at 2pm over on https://t.co/ZSURh4Jzz3 #MentalHealth #Wexfordhour 
The Article: https://t.co/fKTVxh6rys https://t.co/sEAczmLjTh</t>
  </si>
  <si>
    <t>Fri Jul 15 12:13:00 +0000 2022</t>
  </si>
  <si>
    <t>22024630</t>
  </si>
  <si>
    <t>http://pbs.twimg.com/profile_images/1592945058/Avathar-2D-logo-Oct2011_normal.jpg</t>
  </si>
  <si>
    <t>Wexford, Ireland</t>
  </si>
  <si>
    <t>http://twitter.com/2DGraphicDesign/statuses/1547917142099574785</t>
  </si>
  <si>
    <t>{"hashtags":[{"text":"MentalHealth","indices":[203,216]},{"text":"Wexfordhour","indices":[217,229]}],"symbols":[],"user_mentions":[{"screen_name":"DBpsychology","name":"DBpsychologyservices","id":737980457803976700,"id_str":"737980457803976704","indices":[125,138]}],"urls":[{"url":"https://t.co/ZSURh4Jzz3","expanded_url":"http://FaceBook.com/dbpsychology","display_url":"FaceBook.com/dbpsychology","indices":[179,202]},{"url":"https://t.co/fKTVxh6rys","expanded_url":"https://deborahbyrnepsychologyservices.com/why-we-need-more-awareness-about-the-words-that-surround-us/","display_url":"deborahbyrnepsychologyservices.com/why-we-need-mo…","indices":[245,268]}],"media":[{"id":1547682602462503000,"id_str":"1547682602462502920","indices":[269,292],"media_url":"http://pbs.twimg.com/media/FXp5IIDUYAggapX.jpg","media_url_https":"https://pbs.twimg.com/media/FXp5IIDUYAggapX.jpg","url":"https://t.co/sEAczmLjTh","display_url":"pic.twitter.com/sEAczmLjTh","expanded_url":"https://twitter.com/2DGraphicDesign/status/1547917142099574785/photo/1","type":"photo","sizes":{"small":{"w":680,"h":340,"resize":"fit"},"thumb":{"w":150,"h":150,"resize":"crop"},"medium":{"w":1028,"h":514,"resize":"fit"},"large":{"w":1028,"h":514,"resize":"fit"}}}]}</t>
  </si>
  <si>
    <t>1547917135065673729</t>
  </si>
  <si>
    <t>AnitaBGreen</t>
  </si>
  <si>
    <t>RT @AnitaBGreen: Keep Believing ~ #fridaymorning #HOPE #BeautyInsideOut #LiftOthers #MentalHealth #Kindness #GratitudeAttitude https://t.co/R6iqLm0tRB</t>
  </si>
  <si>
    <t>Fri Jul 15 12:12:58 +0000 2022</t>
  </si>
  <si>
    <t>15486144</t>
  </si>
  <si>
    <t>http://pbs.twimg.com/profile_images/810180269839892480/uAaVjlL4_normal.jpg</t>
  </si>
  <si>
    <t>Remote</t>
  </si>
  <si>
    <t>http://twitter.com/AnitaBGreen/statuses/1547917135065673729</t>
  </si>
  <si>
    <t>{"hashtags":[{"text":"fridaymorning","indices":[34,48]},{"text":"HOPE","indices":[49,54]},{"text":"BeautyInsideOut","indices":[55,71]},{"text":"LiftOthers","indices":[72,83]},{"text":"MentalHealth","indices":[84,97]},{"text":"Kindness","indices":[98,107]},{"text":"GratitudeAttitude","indices":[108,126]}],"symbols":[],"user_mentions":[{"screen_name":"AnitaBGreen","name":"AnitaJo","id":15486144,"id_str":"15486144","indices":[3,15]}],"urls":[]}</t>
  </si>
  <si>
    <t>1547917134667231235</t>
  </si>
  <si>
    <t>जानों यह राज़, तो लक्ष्मी कैसे रहे नाराज़ #motivation #motivational #wealt... https://t.co/l8Fd5ri8CN via @YouTube #Mentalhealth #MentalHealthMatters  #emotionalhealth #motivation #positive #LifeLessons #mindsetmatters #happiness #life #emotionalintelligence #success #awesome</t>
  </si>
  <si>
    <t>http://twitter.com/Growrichalways/statuses/1547917134667231235</t>
  </si>
  <si>
    <t>{"hashtags":[{"text":"motivation","indices":[42,53]},{"text":"motivational","indices":[54,67]},{"text":"wealt","indices":[68,74]},{"text":"Mentalhealth","indices":[115,128]},{"text":"MentalHealthMatters","indices":[129,149]},{"text":"emotionalhealth","indices":[151,167]},{"text":"motivation","indices":[168,179]},{"text":"positive","indices":[180,189]},{"text":"LifeLessons","indices":[190,202]},{"text":"mindsetmatters","indices":[203,218]},{"text":"happiness","indices":[219,229]},{"text":"life","indices":[230,235]},{"text":"emotionalintelligence","indices":[236,258]},{"text":"success","indices":[259,267]},{"text":"awesome","indices":[268,276]}],"symbols":[],"user_mentions":[{"screen_name":"YouTube","name":"YouTube","id":10228272,"id_str":"10228272","indices":[106,114]}],"urls":[{"url":"https://t.co/l8Fd5ri8CN","expanded_url":"https://youtu.be/8CD9ygeD1PI","display_url":"youtu.be/8CD9ygeD1PI","indices":[78,101]}]}</t>
  </si>
  <si>
    <t>1547917109321015297</t>
  </si>
  <si>
    <t>Keep Believing ~ #fridaymorning #HOPE #BeautyInsideOut #LiftOthers #MentalHealth #Kindness #GratitudeAttitude https://t.co/R6iqLm0tRB</t>
  </si>
  <si>
    <t>Fri Jul 15 12:12:52 +0000 2022</t>
  </si>
  <si>
    <t>http://twitter.com/AnitaBGreen/statuses/1547917109321015297</t>
  </si>
  <si>
    <t>{"hashtags":[{"text":"fridaymorning","indices":[17,31]},{"text":"HOPE","indices":[32,37]},{"text":"BeautyInsideOut","indices":[38,54]},{"text":"LiftOthers","indices":[55,66]},{"text":"MentalHealth","indices":[67,80]},{"text":"Kindness","indices":[81,90]},{"text":"GratitudeAttitude","indices":[91,109]}],"symbols":[],"user_mentions":[],"urls":[],"media":[{"id":1547917100928209000,"id_str":"1547917100928208897","indices":[110,133],"media_url":"http://pbs.twimg.com/tweet_video_thumb/FXtOZu6UEAEK21t.jpg","media_url_https":"https://pbs.twimg.com/tweet_video_thumb/FXtOZu6UEAEK21t.jpg","url":"https://t.co/R6iqLm0tRB","display_url":"pic.twitter.com/R6iqLm0tRB","expanded_url":"https://twitter.com/AnitaBGreen/status/1547917109321015297/photo/1","type":"photo","sizes":{"thumb":{"w":150,"h":150,"resize":"crop"},"large":{"w":498,"h":276,"resize":"fit"},"small":{"w":498,"h":276,"resize":"fit"},"medium":{"w":498,"h":276,"resize":"fit"}}}]}</t>
  </si>
  <si>
    <t>1547917059954458624</t>
  </si>
  <si>
    <t>thenewsdrum</t>
  </si>
  <si>
    <t>#CollegeAdmission: Be patient, remain positive: #Mentalhealth experts to students who missed #CUETexam
https://t.co/pKJB4es0Dv 
#CUET #CUETADMITCARD #CUETUG #CUETUG2022 #entraceexam #MentalHealthMatters #University #Admissions2022 @ugc_india @DG_NTA</t>
  </si>
  <si>
    <t>Fri Jul 15 12:12:40 +0000 2022</t>
  </si>
  <si>
    <t>1447848020997857283</t>
  </si>
  <si>
    <t>http://pbs.twimg.com/profile_images/1496472811061518341/Ww_fjyJp_normal.jpg</t>
  </si>
  <si>
    <t>http://twitter.com/thenewsdrum/statuses/1547917059954458624</t>
  </si>
  <si>
    <t>{"hashtags":[{"text":"CollegeAdmission","indices":[0,17]},{"text":"Mentalhealth","indices":[48,61]},{"text":"CUETexam","indices":[93,102]},{"text":"CUET","indices":[130,135]},{"text":"CUETADMITCARD","indices":[136,150]},{"text":"CUETUG","indices":[151,158]},{"text":"CUETUG2022","indices":[159,170]},{"text":"entraceexam","indices":[171,183]},{"text":"MentalHealthMatters","indices":[184,204]},{"text":"University","indices":[205,216]},{"text":"Admissions2022","indices":[217,232]}],"symbols":[],"user_mentions":[{"screen_name":"ugc_india","name":"UGC INDIA","id":870103719290982400,"id_str":"870103719290982401","indices":[233,243]},{"screen_name":"DG_NTA","name":"National Testing Agency","id":986836307857915900,"id_str":"986836307857915904","indices":[244,251]}],"urls":[{"url":"https://t.co/pKJB4es0Dv","expanded_url":"https://www.newsdrum.in/national/be-patient-remain-positive-mental-health-experts-to-students-who-missed-cuet-exam-59899.html","display_url":"newsdrum.in/national/be-pa…","indices":[104,127]}]}</t>
  </si>
  <si>
    <t>1547916915150008323</t>
  </si>
  <si>
    <t>wmulder123</t>
  </si>
  <si>
    <t>Fri Jul 15 12:12:06 +0000 2022</t>
  </si>
  <si>
    <t>818073710624206849</t>
  </si>
  <si>
    <t>http://pbs.twimg.com/profile_images/1397341022171148294/FwnW6iXR_normal.jpg</t>
  </si>
  <si>
    <t>http://twitter.com/wmulder123/statuses/1547916915150008323</t>
  </si>
  <si>
    <t>1547916873248804864</t>
  </si>
  <si>
    <t>OnTheBlueLine1</t>
  </si>
  <si>
    <t>Quote from my first Blog post called, the Mental Toll of Mental Toughness. Published 02/07/2019. 
(LINK: https://t.co/Ykrxibz2WT) 
Enjoy and Share! 
#ontheblueline #mentalhealth #police #sheriff #theblueline #thinblueline #cops #cop #lawenforcement https://t.co/j0S35VX9jn</t>
  </si>
  <si>
    <t>Fri Jul 15 12:11:56 +0000 2022</t>
  </si>
  <si>
    <t>1097410357193261057</t>
  </si>
  <si>
    <t>http://pbs.twimg.com/profile_images/1190734116590931969/AxBdG6EU_normal.jpg</t>
  </si>
  <si>
    <t>http://twitter.com/OnTheBlueLine1/statuses/1547916873248804864</t>
  </si>
  <si>
    <t>{"hashtags":[{"text":"ontheblueline","indices":[152,166]},{"text":"mentalhealth","indices":[167,180]},{"text":"police","indices":[181,188]},{"text":"sheriff","indices":[189,197]},{"text":"theblueline","indices":[198,210]},{"text":"thinblueline","indices":[211,224]},{"text":"cops","indices":[225,230]},{"text":"cop","indices":[231,235]},{"text":"lawenforcement","indices":[236,251]}],"symbols":[],"user_mentions":[],"urls":[{"url":"https://t.co/Ykrxibz2WT","expanded_url":"https://www.ontheblueline.com/read/2019/02/07/the-mental-toll-of-mental-toughness-a-story","display_url":"ontheblueline.com/read/2019/02/0…","indices":[106,129]}],"media":[{"id":1547916867490103300,"id_str":"1547916867490103298","indices":[252,275],"media_url":"http://pbs.twimg.com/media/FXtOMJSVQAIIpwD.jpg","media_url_https":"https://pbs.twimg.com/media/FXtOMJSVQAIIpwD.jpg","url":"https://t.co/j0S35VX9jn","display_url":"pic.twitter.com/j0S35VX9jn","expanded_url":"https://twitter.com/OnTheBlueLine1/status/1547916873248804864/photo/1","type":"photo","sizes":{"thumb":{"w":150,"h":150,"resize":"crop"},"small":{"w":680,"h":680,"resize":"fit"},"medium":{"w":1080,"h":1080,"resize":"fit"},"large":{"w":1080,"h":1080,"resize":"fit"}}}]}</t>
  </si>
  <si>
    <t>1547916852583485440</t>
  </si>
  <si>
    <t>CherubsDao</t>
  </si>
  <si>
    <t>@VickijEth gm to a wonderful morning #MentalHealth</t>
  </si>
  <si>
    <t>Fri Jul 15 12:11:51 +0000 2022</t>
  </si>
  <si>
    <t>573025748</t>
  </si>
  <si>
    <t>VickijEth</t>
  </si>
  <si>
    <t>1448253975980126209</t>
  </si>
  <si>
    <t>1547913280936497160</t>
  </si>
  <si>
    <t>http://pbs.twimg.com/profile_images/1461111085067603971/A1LX50MT_normal.jpg</t>
  </si>
  <si>
    <t>Web3</t>
  </si>
  <si>
    <t>http://twitter.com/CherubsDao/statuses/1547916852583485440</t>
  </si>
  <si>
    <t>{"hashtags":[{"text":"MentalHealth","indices":[37,50]}],"symbols":[],"user_mentions":[{"screen_name":"VickijEth","name":"VickiJ🍌🦍💕","id":573025748,"id_str":"573025748","indices":[0,10]}],"urls":[]}</t>
  </si>
  <si>
    <t>1547916790755250179</t>
  </si>
  <si>
    <t>sarah37barr</t>
  </si>
  <si>
    <t>RT @MrJaradd: Has anyone taken legal action against @DWP #DWP for stress related matters? 
I need to find a solicitor if anyone can help please ?  Please Retweet.
@johnpringdns #Mentalhealth @LawSocNorthWest @sra_solicitors @ThompsonsLaw @RalliSolicitors @BJCSolicitors @KuitsSolicitors</t>
  </si>
  <si>
    <t>Fri Jul 15 12:11:36 +0000 2022</t>
  </si>
  <si>
    <t>836986897855578112</t>
  </si>
  <si>
    <t>http://pbs.twimg.com/profile_images/1388013343802380290/CNv0xIW5_normal.jpg</t>
  </si>
  <si>
    <t>Swansea, Wales</t>
  </si>
  <si>
    <t>http://twitter.com/sarah37barr/statuses/1547916790755250179</t>
  </si>
  <si>
    <t>{"hashtags":[{"text":"DWP","indices":[57,61]}],"symbols":[],"user_mentions":[{"screen_name":"MrJaradd","name":"MrJaradd","id":1519595650958217200,"id_str":"1519595650958217216","indices":[3,12]},{"screen_name":"DWP","name":"DWP","id":274569960,"id_str":"274569960","indices":[52,56]}],"urls":[]}</t>
  </si>
  <si>
    <t>1547916788620374018</t>
  </si>
  <si>
    <t>My Farewell from BHEL #bhel #life #memories #gratitude #success #motivat... https://t.co/aSgCWaxlAb via @YouTube #Mentalhealth #MentalHealthMatters  #emotionalhealth #motivation #positive #LifeLessons #mindsetmatters #happiness #life #emotionalintelligence #success #awesome</t>
  </si>
  <si>
    <t>Fri Jul 15 12:11:35 +0000 2022</t>
  </si>
  <si>
    <t>http://twitter.com/Growrichalways/statuses/1547916788620374018</t>
  </si>
  <si>
    <t>{"hashtags":[{"text":"bhel","indices":[22,27]},{"text":"life","indices":[28,33]},{"text":"memories","indices":[34,43]},{"text":"gratitude","indices":[44,54]},{"text":"success","indices":[55,63]},{"text":"motivat","indices":[64,72]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aSgCWaxlAb","expanded_url":"https://youtu.be/avRk38M5irw","display_url":"youtu.be/avRk38M5irw","indices":[76,99]}]}</t>
  </si>
  <si>
    <t>1547916744358232065</t>
  </si>
  <si>
    <t>HealerPsycentre</t>
  </si>
  <si>
    <t>If you are feeling too depressed to work, we can help.
Consult Now.
Call: +91-9999959044 or 
Book An Appointment Now - https://t.co/lQUwM9rlXp.
#Anxiety #mentalhealth #mentalhealthawareness #mentalhealthmatters #depression #mentalhealthrecovery #mentalhealthsupport https://t.co/QTKglX00wZ</t>
  </si>
  <si>
    <t>Fri Jul 15 12:11:25 +0000 2022</t>
  </si>
  <si>
    <t>1102857623064457216</t>
  </si>
  <si>
    <t>http://pbs.twimg.com/profile_images/1106461520442077190/Usux3mGN_normal.png</t>
  </si>
  <si>
    <t>Vivek Vihar, New Delhi</t>
  </si>
  <si>
    <t>http://twitter.com/HealerPsycentre/statuses/1547916744358232065</t>
  </si>
  <si>
    <t>{"hashtags":[{"text":"Anxiety","indices":[146,154]},{"text":"mentalhealth","indices":[155,168]},{"text":"mentalhealthawareness","indices":[169,191]},{"text":"mentalhealthmatters","indices":[192,212]},{"text":"depression","indices":[213,224]},{"text":"mentalhealthrecovery","indices":[225,246]},{"text":"mentalhealthsupport","indices":[247,267]}],"symbols":[],"user_mentions":[],"urls":[{"url":"https://t.co/lQUwM9rlXp","expanded_url":"https://bit.ly/3QI0sRV","display_url":"bit.ly/3QI0sRV","indices":[120,143]}],"media":[{"id":1547916610467659800,"id_str":"1547916610467659778","indices":[268,291],"media_url":"http://pbs.twimg.com/media/FXtN9LzaAAIhsjd.jpg","media_url_https":"https://pbs.twimg.com/media/FXtN9LzaAAIhsjd.jpg","url":"https://t.co/QTKglX00wZ","display_url":"pic.twitter.com/QTKglX00wZ","expanded_url":"https://twitter.com/HealerPsycentre/status/1547916744358232065/photo/1","type":"photo","sizes":{"thumb":{"w":150,"h":150,"resize":"crop"},"medium":{"w":1080,"h":1080,"resize":"fit"},"large":{"w":1080,"h":1080,"resize":"fit"},"small":{"w":680,"h":680,"resize":"fit"}}}]}</t>
  </si>
  <si>
    <t>1547916691954212865</t>
  </si>
  <si>
    <t>Hope_4youandme</t>
  </si>
  <si>
    <t>Fri Jul 15 12:11:12 +0000 2022</t>
  </si>
  <si>
    <t>830607041752342533</t>
  </si>
  <si>
    <t>http://pbs.twimg.com/profile_images/831707466643677185/54r0cS36_normal.jpg</t>
  </si>
  <si>
    <t>http://twitter.com/Hope_4youandme/statuses/1547916691954212865</t>
  </si>
  <si>
    <t>1547916687051145219</t>
  </si>
  <si>
    <t>My fitness mantra #short #shorts #health #healthy #fitness #motivation #... https://t.co/rD8YQoLdm5 via @YouTube #Mentalhealth #MentalHealthMatters  #emotionalhealth #motivation #positive #LifeLessons #mindsetmatters #happiness #life #emotionalintelligence #success #awesome</t>
  </si>
  <si>
    <t>Fri Jul 15 12:11:11 +0000 2022</t>
  </si>
  <si>
    <t>http://twitter.com/Growrichalways/statuses/1547916687051145219</t>
  </si>
  <si>
    <t>{"hashtags":[{"text":"short","indices":[18,24]},{"text":"shorts","indices":[25,32]},{"text":"health","indices":[33,40]},{"text":"healthy","indices":[41,49]},{"text":"fitness","indices":[50,58]},{"text":"motivation","indices":[59,70]},{"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rD8YQoLdm5","expanded_url":"https://youtu.be/TVxyghJ1HBg","display_url":"youtu.be/TVxyghJ1HBg","indices":[76,99]}]}</t>
  </si>
  <si>
    <t>1547916677567766528</t>
  </si>
  <si>
    <t>cloudpup_</t>
  </si>
  <si>
    <t>RT @bushyxbabe: Have any of you been diagnosed be with bipolar disorder and want to share some of your hypomania symptoms? #MentalHealth #Bipolar #Depression #Anxiety</t>
  </si>
  <si>
    <t>Fri Jul 15 12:11:09 +0000 2022</t>
  </si>
  <si>
    <t>1520043224404054016</t>
  </si>
  <si>
    <t>http://pbs.twimg.com/profile_images/1520047897865244674/HGDOJ6w7_normal.jpg</t>
  </si>
  <si>
    <t>http://twitter.com/cloudpup_/statuses/1547916677567766528</t>
  </si>
  <si>
    <t>{"hashtags":[{"text":"MentalHealth","indices":[123,136]}],"symbols":[],"user_mentions":[{"screen_name":"bushyxbabe","name":"Slim","id":1490922649467428900,"id_str":"1490922649467428865","indices":[3,14]}],"urls":[]}</t>
  </si>
  <si>
    <t>1547916605706817536</t>
  </si>
  <si>
    <t>DrStankovich</t>
  </si>
  <si>
    <t>A former pro athlete suggests that when it comes to youth sports keeping it fun, simple &amp;amp; safe will always lead to a winning experience for kids. https://t.co/XIwHIlXbHr #kids #parenting #mentalhealth #psychology #sports @OHSAASports</t>
  </si>
  <si>
    <t>Fri Jul 15 12:10:52 +0000 2022</t>
  </si>
  <si>
    <t>76119344</t>
  </si>
  <si>
    <t>http://pbs.twimg.com/profile_images/649731146427731968/vEyhRbt0_normal.jpg</t>
  </si>
  <si>
    <t>http://twitter.com/DrStankovich/statuses/1547916605706817536</t>
  </si>
  <si>
    <t>{"hashtags":[{"text":"kids","indices":[174,179]},{"text":"parenting","indices":[180,190]},{"text":"mentalhealth","indices":[191,204]},{"text":"psychology","indices":[205,216]},{"text":"sports","indices":[217,224]}],"symbols":[],"user_mentions":[{"screen_name":"OHSAASports","name":"OHSAA Sports","id":64408373,"id_str":"64408373","indices":[225,237]}],"urls":[{"url":"https://t.co/XIwHIlXbHr","expanded_url":"https://drstankovich.com/improving-youth-sports-insights-from-a-former-pro-athlete/","display_url":"drstankovich.com/improving-yout…","indices":[150,173]}]}</t>
  </si>
  <si>
    <t>1547916590435274753</t>
  </si>
  <si>
    <t>Awards received #shorts #short #motivation #bhel #life #success #positiv... https://t.co/DYwWIwTdBH via @YouTube #Mentalhealth #MentalHealthMatters  #emotionalhealth #motivation #positive #LifeLessons #mindsetmatters #happiness #life #emotionalintelligence #success #awesome</t>
  </si>
  <si>
    <t>Fri Jul 15 12:10:48 +0000 2022</t>
  </si>
  <si>
    <t>http://twitter.com/Growrichalways/statuses/1547916590435274753</t>
  </si>
  <si>
    <t>{"hashtags":[{"text":"shorts","indices":[16,23]},{"text":"short","indices":[24,30]},{"text":"motivation","indices":[31,42]},{"text":"bhel","indices":[43,48]},{"text":"life","indices":[49,54]},{"text":"success","indices":[55,63]},{"text":"positiv","indices":[64,72]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DYwWIwTdBH","expanded_url":"https://youtu.be/aN7Xskko1bE","display_url":"youtu.be/aN7Xskko1bE","indices":[76,99]}]}</t>
  </si>
  <si>
    <t>1547916515587940352</t>
  </si>
  <si>
    <t>ForGlobalGoals</t>
  </si>
  <si>
    <t>RT @AnilAnnaiah: Listening to "Anil Annaiah - Tiny Pathways - Episode 1" at  https://t.co/fa91CUp0FC #MentalHealth #Calm #MotivationalQuotes #Podcast #Love #Learning #SDGs #GlobalGoals #Happiness #Peace #Joy</t>
  </si>
  <si>
    <t>Fri Jul 15 12:10:30 +0000 2022</t>
  </si>
  <si>
    <t>1251387950731948032</t>
  </si>
  <si>
    <t>&lt;a href="https://help.twitter.com/en/using-twitter/how-to-tweet#source-labels" rel="nofollow"&gt;ForGlobalGoals&lt;/a&gt;</t>
  </si>
  <si>
    <t>http://pbs.twimg.com/profile_images/1251389429131825152/x_9sjoer_normal.jpg</t>
  </si>
  <si>
    <t>http://twitter.com/ForGlobalGoals/statuses/1547916515587940352</t>
  </si>
  <si>
    <t>{"hashtags":[{"text":"MentalHealth","indices":[101,114]},{"text":"Calm","indices":[115,120]}],"symbols":[],"user_mentions":[{"screen_name":"AnilAnnaiah","name":"Anil Annaiah","id":264733420,"id_str":"264733420","indices":[3,15]}],"urls":[{"url":"https://t.co/fa91CUp0FC","expanded_url":"https://www.buzzsprout.com/2019389/10962917","display_url":"buzzsprout.com/2019389/109629…","indices":[77,100]}]}</t>
  </si>
  <si>
    <t>1547916506436014082</t>
  </si>
  <si>
    <t>RT @BrandRadianz: Listening to "Anil Annaiah - Tiny Pathways - Episode 1" at  https://t.co/HdYmunymRV #MentalHealth #Calm #MotivationalQuotes #Podcast #Love #Learning #SDGs #GlobalGoals #Happiness #Peace #Joy</t>
  </si>
  <si>
    <t>Fri Jul 15 12:10:28 +0000 2022</t>
  </si>
  <si>
    <t>http://twitter.com/ForGlobalGoals/statuses/1547916506436014082</t>
  </si>
  <si>
    <t>{"hashtags":[{"text":"MentalHealth","indices":[102,115]},{"text":"Calm","indices":[116,121]}],"symbols":[],"user_mentions":[{"screen_name":"BrandRadianz","name":"Brand Radianz","id":2357429400,"id_str":"2357429400","indices":[3,16]}],"urls":[{"url":"https://t.co/HdYmunymRV","expanded_url":"https://www.buzzsprout.com/2019389/10962917","display_url":"buzzsprout.com/2019389/109629…","indices":[78,101]}]}</t>
  </si>
  <si>
    <t>1547916492947070977</t>
  </si>
  <si>
    <t>Books authored #short #shorts #author #bhel #motivation #motivational #l... https://t.co/yCY8v0czNo via @YouTube #Mentalhealth #MentalHealthMatters  #emotionalhealth #motivation #positive #LifeLessons #mindsetmatters #happiness #life #emotionalintelligence #success #awesome</t>
  </si>
  <si>
    <t>Fri Jul 15 12:10:25 +0000 2022</t>
  </si>
  <si>
    <t>http://twitter.com/Growrichalways/statuses/1547916492947070977</t>
  </si>
  <si>
    <t>{"hashtags":[{"text":"short","indices":[15,21]},{"text":"shorts","indices":[22,29]},{"text":"author","indices":[30,37]},{"text":"bhel","indices":[38,43]},{"text":"motivation","indices":[44,55]},{"text":"motivational","indices":[56,69]},{"text":"l","indices":[70,72]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yCY8v0czNo","expanded_url":"https://youtu.be/-RetQdn3yQA","display_url":"youtu.be/-RetQdn3yQA","indices":[76,99]}]}</t>
  </si>
  <si>
    <t>1547916487687450625</t>
  </si>
  <si>
    <t>brandonmscales</t>
  </si>
  <si>
    <t>RT @StephanieCNews: #AAPI &amp;amp; #mentalhealth advocate @SifuMimiChan shares her experiences of trauma, being labeled as "other", erasing the stigmas, and how Kung Fu has helped her throughout this journey. Watch our conversation on my YouTube channel: https://t.co/Zx97tNZ6rf beginning SATURDAY at 7 AM. https://t.co/ESj9gfGgb2</t>
  </si>
  <si>
    <t>Fri Jul 15 12:10:24 +0000 2022</t>
  </si>
  <si>
    <t>969518593728794624</t>
  </si>
  <si>
    <t>http://pbs.twimg.com/profile_images/1438897307655757826/s-V4xeSo_normal.jpg</t>
  </si>
  <si>
    <t>http://twitter.com/brandonmscales/statuses/1547916487687450625</t>
  </si>
  <si>
    <t>{"hashtags":[{"text":"AAPI","indices":[20,25]},{"text":"mentalhealth","indices":[32,45]}],"symbols":[],"user_mentions":[{"screen_name":"StephanieCNews","name":"Stephanie Coueignoux","id":276666751,"id_str":"276666751","indices":[3,18]},{"screen_name":"SifuMimiChan","name":"Mimi Chan","id":635599683,"id_str":"635599683","indices":[55,68]}],"urls":[]}</t>
  </si>
  <si>
    <t>1547916439742427136</t>
  </si>
  <si>
    <t>chrisyoungins</t>
  </si>
  <si>
    <t>#fridaymotivation #boundaries #mentalhealth #mentalhealthawareness https://t.co/3bfPUAUUW3</t>
  </si>
  <si>
    <t>Fri Jul 15 12:10:12 +0000 2022</t>
  </si>
  <si>
    <t>818260049088880640</t>
  </si>
  <si>
    <t>http://pbs.twimg.com/profile_images/1539251637453303809/enwH54d3_normal.jpg</t>
  </si>
  <si>
    <t>http://twitter.com/chrisyoungins/statuses/1547916439742427136</t>
  </si>
  <si>
    <t>{"hashtags":[{"text":"fridaymotivation","indices":[0,17]},{"text":"boundaries","indices":[18,29]},{"text":"mentalhealth","indices":[30,43]},{"text":"mentalhealthawareness","indices":[44,66]}],"symbols":[],"user_mentions":[],"urls":[],"media":[{"id":1547916434491158500,"id_str":"1547916434491158531","indices":[67,90],"media_url":"http://pbs.twimg.com/media/FXtNy8PVsAMYCkX.jpg","media_url_https":"https://pbs.twimg.com/media/FXtNy8PVsAMYCkX.jpg","url":"https://t.co/3bfPUAUUW3","display_url":"pic.twitter.com/3bfPUAUUW3","expanded_url":"https://twitter.com/chrisyoungins/status/1547916439742427136/photo/1","type":"photo","sizes":{"small":{"w":680,"h":680,"resize":"fit"},"thumb":{"w":150,"h":150,"resize":"crop"},"large":{"w":1080,"h":1080,"resize":"fit"},"medium":{"w":1080,"h":1080,"resize":"fit"}}}]}</t>
  </si>
  <si>
    <t>1547916388861259776</t>
  </si>
  <si>
    <t>SophieBays</t>
  </si>
  <si>
    <t>Sometimes the only way to solve a problem is step away from the screen and get some fresh air. 🌳 #FridayThoughts #Mentalhealth https://t.co/WJex5wE78d</t>
  </si>
  <si>
    <t>Fri Jul 15 12:10:00 +0000 2022</t>
  </si>
  <si>
    <t>3020474655</t>
  </si>
  <si>
    <t>http://pbs.twimg.com/profile_images/1055040267873648640/8f3aSu_r_normal.jpg</t>
  </si>
  <si>
    <t>Surrey</t>
  </si>
  <si>
    <t>http://twitter.com/SophieBays/statuses/1547916388861259776</t>
  </si>
  <si>
    <t>{"hashtags":[{"text":"FridayThoughts","indices":[97,112]},{"text":"Mentalhealth","indices":[113,126]}],"symbols":[],"user_mentions":[],"urls":[],"media":[{"id":1547886312547422200,"id_str":"1547886312547422209","indices":[127,150],"media_url":"http://pbs.twimg.com/media/FXsyZnQUEAEUv3T.jpg","media_url_https":"https://pbs.twimg.com/media/FXsyZnQUEAEUv3T.jpg","url":"https://t.co/WJex5wE78d","display_url":"pic.twitter.com/WJex5wE78d","expanded_url":"https://twitter.com/SophieBays/status/1547916388861259776/photo/1","type":"photo","sizes":{"thumb":{"w":150,"h":150,"resize":"crop"},"medium":{"w":1024,"h":512,"resize":"fit"},"small":{"w":680,"h":340,"resize":"fit"},"large":{"w":1024,"h":512,"resize":"fit"}}}]}</t>
  </si>
  <si>
    <t>1547916374852259845</t>
  </si>
  <si>
    <t>My life journey #life #gratitude #bhel #short #shorts #author #trainer #... https://t.co/CLFsJd0CI0 via @YouTube #Mentalhealth #MentalHealthMatters  #emotionalhealth #motivation #positive #LifeLessons #mindsetmatters #happiness #life #emotionalintelligence #success #awesome</t>
  </si>
  <si>
    <t>Fri Jul 15 12:09:57 +0000 2022</t>
  </si>
  <si>
    <t>http://twitter.com/Growrichalways/statuses/1547916374852259845</t>
  </si>
  <si>
    <t>{"hashtags":[{"text":"life","indices":[16,21]},{"text":"gratitude","indices":[22,32]},{"text":"bhel","indices":[33,38]},{"text":"short","indices":[39,45]},{"text":"shorts","indices":[46,53]},{"text":"author","indices":[54,61]},{"text":"trainer","indices":[62,70]},{"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CLFsJd0CI0","expanded_url":"https://youtu.be/bB4d-r6HVsw","display_url":"youtu.be/bB4d-r6HVsw","indices":[76,99]}]}</t>
  </si>
  <si>
    <t>1547916364068794368</t>
  </si>
  <si>
    <t>YankeeFan4real</t>
  </si>
  <si>
    <t>There are two basic reasons why so many Americans don’t address mental health: They are afraid or discouraged from getting help, or they simply don’t know how to get it. #mentalhealth #help https://t.co/IpC1p5jFDw</t>
  </si>
  <si>
    <t>Fri Jul 15 12:09:54 +0000 2022</t>
  </si>
  <si>
    <t>532721513</t>
  </si>
  <si>
    <t>http://pbs.twimg.com/profile_images/1410389118253780996/hLloFxPB_normal.jpg</t>
  </si>
  <si>
    <t>Canton, GA</t>
  </si>
  <si>
    <t>http://twitter.com/YankeeFan4real/statuses/1547916364068794368</t>
  </si>
  <si>
    <t>{"hashtags":[{"text":"mentalhealth","indices":[170,183]},{"text":"help","indices":[184,189]}],"symbols":[],"user_mentions":[],"urls":[{"url":"https://t.co/IpC1p5jFDw","expanded_url":"https://lnkd.in/ewXTHuFF","display_url":"lnkd.in/ewXTHuFF","indices":[190,213]}]}</t>
  </si>
  <si>
    <t>1547916171864723457</t>
  </si>
  <si>
    <t>nurzainabjamal</t>
  </si>
  <si>
    <t>Fri Jul 15 12:09:08 +0000 2022</t>
  </si>
  <si>
    <t>1208564970280996864</t>
  </si>
  <si>
    <t>http://pbs.twimg.com/profile_images/1415056034368942081/6j-whLnH_normal.jpg</t>
  </si>
  <si>
    <t>http://twitter.com/nurzainabjamal/statuses/1547916171864723457</t>
  </si>
  <si>
    <t>1547916164377915393</t>
  </si>
  <si>
    <t>Attract Emotional Health #short #shorts #shortsvideo #emotions  #positiv... https://t.co/j5uFRT9Byi via @YouTube #Mentalhealth #MentalHealthMatters  #emotionalhealth #motivation #positive #LifeLessons #mindsetmatters #happiness #life #emotionalintelligence #success #awesome</t>
  </si>
  <si>
    <t>Fri Jul 15 12:09:07 +0000 2022</t>
  </si>
  <si>
    <t>http://twitter.com/Growrichalways/statuses/1547916164377915393</t>
  </si>
  <si>
    <t>{"hashtags":[{"text":"short","indices":[25,31]},{"text":"shorts","indices":[32,39]},{"text":"shortsvideo","indices":[40,52]},{"text":"emotions","indices":[53,62]},{"text":"positiv","indices":[64,72]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j5uFRT9Byi","expanded_url":"https://youtu.be/5crpS-Lp-0A","display_url":"youtu.be/5crpS-Lp-0A","indices":[76,99]}]}</t>
  </si>
  <si>
    <t>1547916151166242816</t>
  </si>
  <si>
    <t>We provide effective mental health treatment.
Consult Now.
Call: +91-9999959044 or 
Book An Appointment Now - https://t.co/AqLsES5n7k
#Anxiety #mentalhealth #mentalhealthawareness #mentalhealthmatters #depression #mentalhealthrecovery #mentalhealthsupport https://t.co/YaW9pd1SPU</t>
  </si>
  <si>
    <t>Fri Jul 15 12:09:03 +0000 2022</t>
  </si>
  <si>
    <t>http://twitter.com/HealerPsycentre/statuses/1547916151166242816</t>
  </si>
  <si>
    <t>{"hashtags":[{"text":"Anxiety","indices":[135,143]},{"text":"mentalhealth","indices":[144,157]},{"text":"mentalhealthawareness","indices":[158,180]},{"text":"mentalhealthmatters","indices":[181,201]},{"text":"depression","indices":[202,213]},{"text":"mentalhealthrecovery","indices":[214,235]},{"text":"mentalhealthsupport","indices":[236,256]}],"symbols":[],"user_mentions":[],"urls":[{"url":"https://t.co/AqLsES5n7k","expanded_url":"https://healerspsychiatry.com/contact/","display_url":"healerspsychiatry.com/contact/","indices":[110,133]}],"media":[{"id":1547915983708627000,"id_str":"1547915983708626944","indices":[257,280],"media_url":"http://pbs.twimg.com/media/FXtNYs8aIAAmzHL.jpg","media_url_https":"https://pbs.twimg.com/media/FXtNYs8aIAAmzHL.jpg","url":"https://t.co/YaW9pd1SPU","display_url":"pic.twitter.com/YaW9pd1SPU","expanded_url":"https://twitter.com/HealerPsycentre/status/1547916151166242816/photo/1","type":"photo","sizes":{"small":{"w":526,"h":526,"resize":"fit"},"thumb":{"w":150,"h":150,"resize":"crop"},"large":{"w":526,"h":526,"resize":"fit"},"medium":{"w":526,"h":526,"resize":"fit"}}}]}</t>
  </si>
  <si>
    <t>1547916129200328705</t>
  </si>
  <si>
    <t>RusuSzidonia</t>
  </si>
  <si>
    <t>Next week we are going to talk about the #work/life balance, #carrierpaths and #mentalhealth among #PhDstudents in Carpathian-Basin. The round table discussions will be held in #hungarian at #Tusványos festival. Hope we will #rock the event. :-)</t>
  </si>
  <si>
    <t>Fri Jul 15 12:08:58 +0000 2022</t>
  </si>
  <si>
    <t>1445101509864218630</t>
  </si>
  <si>
    <t>http://pbs.twimg.com/profile_images/1540695258429792256/EuUOCi9k_normal.jpg</t>
  </si>
  <si>
    <t>http://twitter.com/RusuSzidonia/statuses/1547916129200328705</t>
  </si>
  <si>
    <t>{"hashtags":[{"text":"work","indices":[41,46]},{"text":"carrierpaths","indices":[61,74]},{"text":"mentalhealth","indices":[79,92]},{"text":"PhDstudents","indices":[99,111]},{"text":"hungarian","indices":[177,187]},{"text":"Tusványos","indices":[191,201]},{"text":"rock","indices":[225,230]}],"symbols":[],"user_mentions":[],"urls":[]}</t>
  </si>
  <si>
    <t>1547916097550045185</t>
  </si>
  <si>
    <t>Affirmations for attracting Prosperity #short #prosperity #affirmations ... https://t.co/YReEpue6dv via @YouTube #Mentalhealth #MentalHealthMatters  #emotionalhealth #motivation #positive #LifeLessons #mindsetmatters #happiness #life #emotionalintelligence #success #awesome</t>
  </si>
  <si>
    <t>Fri Jul 15 12:08:51 +0000 2022</t>
  </si>
  <si>
    <t>http://twitter.com/Growrichalways/statuses/1547916097550045185</t>
  </si>
  <si>
    <t>{"hashtags":[{"text":"short","indices":[39,45]},{"text":"prosperity","indices":[46,57]},{"text":"affirmations","indices":[58,71]},{"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YReEpue6dv","expanded_url":"https://youtu.be/vDh4KMMAd60","display_url":"youtu.be/vDh4KMMAd60","indices":[76,99]}]}</t>
  </si>
  <si>
    <t>1547916095591366657</t>
  </si>
  <si>
    <t>TWMentality21</t>
  </si>
  <si>
    <t>Listen to "Tough Love" by The Wright Mentality. ⚓ https://t.co/FmfFRWTxyJ #fyp #mentalhealth #mentalhealthmatters #4youpage</t>
  </si>
  <si>
    <t>Fri Jul 15 12:08:50 +0000 2022</t>
  </si>
  <si>
    <t>1483086434651328515</t>
  </si>
  <si>
    <t>http://pbs.twimg.com/profile_images/1483089547995004934/7RBCo-4I_normal.jpg</t>
  </si>
  <si>
    <t>http://twitter.com/TWMentality21/statuses/1547916095591366657</t>
  </si>
  <si>
    <t>{"hashtags":[{"text":"fyp","indices":[74,78]},{"text":"mentalhealth","indices":[79,92]},{"text":"mentalhealthmatters","indices":[93,113]},{"text":"4youpage","indices":[114,123]}],"symbols":[],"user_mentions":[],"urls":[{"url":"https://t.co/FmfFRWTxyJ","expanded_url":"https://anchor.fm/antonio-wright5/episodes/Tough-Love-e1l8uh1","display_url":"anchor.fm/antonio-wright…","indices":[50,73]}]}</t>
  </si>
  <si>
    <t>1547916009461338113</t>
  </si>
  <si>
    <t>Seek and Ye shall find #life #health #happiness #motivation #motivationa... https://t.co/wDPb1e5CP0 via @YouTube #Mentalhealth #MentalHealthMatters  #emotionalhealth #motivation #positive #LifeLessons #mindsetmatters #happiness #life #emotionalintelligence #success #awesome</t>
  </si>
  <si>
    <t>Fri Jul 15 12:08:30 +0000 2022</t>
  </si>
  <si>
    <t>http://twitter.com/Growrichalways/statuses/1547916009461338113</t>
  </si>
  <si>
    <t>{"hashtags":[{"text":"life","indices":[23,28]},{"text":"health","indices":[29,36]},{"text":"happiness","indices":[37,47]},{"text":"motivation","indices":[48,59]},{"text":"motivationa","indices":[60,72]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wDPb1e5CP0","expanded_url":"https://youtu.be/LBLG8h0P67g","display_url":"youtu.be/LBLG8h0P67g","indices":[76,99]}]}</t>
  </si>
  <si>
    <t>1547915899755040771</t>
  </si>
  <si>
    <t>jm_tew</t>
  </si>
  <si>
    <t>RT @PunchBooks: Today's PUNCH Cartoon Classic. Illusions, delusions... “There’s nothing I can do for you — you are a duck.” Noel Ford 1984 #psychiatry #psychiatrists #health #mentalhealth #reality #perception #fowl #birds #personality https://t.co/ze4dYhwYcN</t>
  </si>
  <si>
    <t>Fri Jul 15 12:08:04 +0000 2022</t>
  </si>
  <si>
    <t>1513847102228549633</t>
  </si>
  <si>
    <t>http://pbs.twimg.com/profile_images/1513847402851192833/7azk8RqO_normal.jpg</t>
  </si>
  <si>
    <t>Banbury, England</t>
  </si>
  <si>
    <t>http://twitter.com/jm_tew/statuses/1547915899755040771</t>
  </si>
  <si>
    <t>{"hashtags":[],"symbols":[],"user_mentions":[{"screen_name":"PunchBooks","name":"Punch Cartoons ... and more","id":859730252,"id_str":"859730252","indices":[3,14]}],"urls":[]}</t>
  </si>
  <si>
    <t>1547915883485401088</t>
  </si>
  <si>
    <t>KaizenHospital</t>
  </si>
  <si>
    <t>Taking care of your gut is taking care of your mental health.
#gas #bloating #mentalhealth #mentalhealthawareness  #mentalhealthmatters  #highfibrefood #gastroenterologytips #gastrotips #gastroawareness #healthydigestion #liverhealth #livercleanse #healthyliver #livercare https://t.co/kqLJkf0mK8</t>
  </si>
  <si>
    <t>Fri Jul 15 12:08:00 +0000 2022</t>
  </si>
  <si>
    <t>2457880182</t>
  </si>
  <si>
    <t>http://pbs.twimg.com/profile_images/1460976816026312708/TodOucea_normal.jpg</t>
  </si>
  <si>
    <t>Memnagar, Ahmedabad.</t>
  </si>
  <si>
    <t>http://twitter.com/KaizenHospital/statuses/1547915883485401088</t>
  </si>
  <si>
    <t>{"hashtags":[{"text":"gas","indices":[63,67]},{"text":"bloating","indices":[68,77]},{"text":"mentalhealth","indices":[78,91]},{"text":"mentalhealthawareness","indices":[92,114]},{"text":"mentalhealthmatters","indices":[116,136]},{"text":"highfibrefood","indices":[138,152]},{"text":"gastroenterologytips","indices":[153,174]},{"text":"gastrotips","indices":[175,186]},{"text":"gastroawareness","indices":[187,203]},{"text":"healthydigestion","indices":[204,221]},{"text":"liverhealth","indices":[222,234]},{"text":"livercleanse","indices":[235,248]},{"text":"healthyliver","indices":[249,262]},{"text":"livercare","indices":[263,273]}],"symbols":[],"user_mentions":[],"urls":[],"media":[{"id":1547915826140889000,"id_str":"1547915826140889089","indices":[274,297],"media_url":"http://pbs.twimg.com/ext_tw_video_thumb/1547915826140889089/pu/img/dlMuK_W5WJeizWEZ.jpg","media_url_https":"https://pbs.twimg.com/ext_tw_video_thumb/1547915826140889089/pu/img/dlMuK_W5WJeizWEZ.jpg","url":"https://t.co/kqLJkf0mK8","display_url":"pic.twitter.com/kqLJkf0mK8","expanded_url":"https://twitter.com/KaizenHospital/status/1547915883485401088/video/1","type":"photo","sizes":{"thumb":{"w":150,"h":150,"resize":"crop"},"small":{"w":680,"h":680,"resize":"fit"},"medium":{"w":1200,"h":1200,"resize":"fit"},"large":{"w":1200,"h":1200,"resize":"fit"}}}]}</t>
  </si>
  <si>
    <t>1547915825138479104</t>
  </si>
  <si>
    <t>GloriaSwain1956</t>
  </si>
  <si>
    <t>#mentalhealth
Check out Shumirun Nessa's video! #TikTok https://t.co/0Y8eSbmVbl</t>
  </si>
  <si>
    <t>Fri Jul 15 12:07:46 +0000 2022</t>
  </si>
  <si>
    <t>1069639354115473409</t>
  </si>
  <si>
    <t>http://pbs.twimg.com/profile_images/1484305438615212032/xEFEYx6E_normal.jpg</t>
  </si>
  <si>
    <t>http://twitter.com/GloriaSwain1956/statuses/1547915825138479104</t>
  </si>
  <si>
    <t>{"hashtags":[{"text":"mentalhealth","indices":[0,13]},{"text":"TikTok","indices":[48,55]}],"symbols":[],"user_mentions":[],"urls":[{"url":"https://t.co/0Y8eSbmVbl","expanded_url":"https://vm.tiktok.com/ZMNaKkmD7/?k=1","display_url":"vm.tiktok.com/ZMNaKkmD7/?k=1","indices":[56,79]}]}</t>
  </si>
  <si>
    <t>1547915804150091776</t>
  </si>
  <si>
    <t>याद करो ऐसे, तो भूलोगे कैसे I #studies #exam #motivational #success #boa... https://t.co/fKyLQIyp2o via @YouTube #Mentalhealth #MentalHealthMatters  #emotionalhealth #motivation #positive #LifeLessons #mindsetmatters #happiness #life #emotionalintelligence #success #awesome</t>
  </si>
  <si>
    <t>Fri Jul 15 12:07:41 +0000 2022</t>
  </si>
  <si>
    <t>http://twitter.com/Growrichalways/statuses/1547915804150091776</t>
  </si>
  <si>
    <t>{"hashtags":[{"text":"studies","indices":[30,38]},{"text":"exam","indices":[39,44]},{"text":"motivational","indices":[45,58]},{"text":"success","indices":[59,67]},{"text":"boa","indices":[68,72]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fKyLQIyp2o","expanded_url":"https://youtu.be/GGedtmjxUY4","display_url":"youtu.be/GGedtmjxUY4","indices":[76,99]}]}</t>
  </si>
  <si>
    <t>1547915793702146048</t>
  </si>
  <si>
    <t>porfavoreduca</t>
  </si>
  <si>
    <t>RT @ItaOKelly: @SiobhanLydon @lidl_ireland @JigsawYMH I do shop regularly at @lidl_ireland 
However it is only recently that they have started asking me at the checkout if I wish to add to my bill by contributing to ‘our charity’ as they put it.
#mentalhealth</t>
  </si>
  <si>
    <t>Fri Jul 15 12:07:38 +0000 2022</t>
  </si>
  <si>
    <t>1494612356600668161</t>
  </si>
  <si>
    <t>&lt;a href="https://www.google.com/" rel="nofollow"&gt;bot_educacion&lt;/a&gt;</t>
  </si>
  <si>
    <t>http://pbs.twimg.com/profile_images/1494612589946544140/pLAcnwR2_normal.jpg</t>
  </si>
  <si>
    <t>http://twitter.com/porfavoreduca/statuses/1547915793702146048</t>
  </si>
  <si>
    <t>{"hashtags":[],"symbols":[],"user_mentions":[{"screen_name":"ItaOKelly","name":"Ita O'Kelly","id":221350206,"id_str":"221350206","indices":[3,13]},{"screen_name":"SiobhanLydon","name":"Siobhan Lydon, Esq.","id":3091432252,"id_str":"3091432252","indices":[15,28]},{"screen_name":"lidl_ireland","name":"Lidl Ireland","id":98352697,"id_str":"98352697","indices":[29,42]},{"screen_name":"JigsawYMH","name":"JigsawYMH","id":140886940,"id_str":"140886940","indices":[43,53]},{"screen_name":"lidl_ireland","name":"Lidl Ireland","id":98352697,"id_str":"98352697","indices":[77,90]}],"urls":[]}</t>
  </si>
  <si>
    <t>1547915774383124481</t>
  </si>
  <si>
    <t>CMMorandi</t>
  </si>
  <si>
    <t>This is a big win! Easier access to help when you’re feeling alone can make all the difference. #mentalhealth #tellyourstory  https://t.co/ljJEv16Pte</t>
  </si>
  <si>
    <t>Fri Jul 15 12:07:34 +0000 2022</t>
  </si>
  <si>
    <t>2227474310</t>
  </si>
  <si>
    <t>http://pbs.twimg.com/profile_images/1175800883705257984/NxVJ4BZh_normal.jpg</t>
  </si>
  <si>
    <t>315 🛸 513</t>
  </si>
  <si>
    <t>http://twitter.com/CMMorandi/statuses/1547915774383124481</t>
  </si>
  <si>
    <t>{"hashtags":[{"text":"mentalhealth","indices":[96,109]},{"text":"tellyourstory","indices":[110,124]}],"symbols":[],"user_mentions":[],"urls":[{"url":"https://t.co/ljJEv16Pte","expanded_url":"https://www.nbcnews.com/news/us-news/988-suicide-prevention-hotline-launch-nationwide-rcna38297","display_url":"nbcnews.com/news/us-news/9…","indices":[126,149]}]}</t>
  </si>
  <si>
    <t>1547915771904270336</t>
  </si>
  <si>
    <t>RT @mindshelp: A Woman Who Wrote An Essay “How To Murder Your Husband” Actually Ended Up Murdering Her Husband!
Source:
https://t.co/sFHAMstbwi
https://t.co/rxW87SZ1Uu
#toxicrelationships #Mentalhealth #relationships #psychopath #sociopath #crime #Casestudy #mentalillness #mindhelp https://t.co/7S1hHYvoWX</t>
  </si>
  <si>
    <t>Fri Jul 15 12:07:33 +0000 2022</t>
  </si>
  <si>
    <t>http://twitter.com/TheMindsJournal/statuses/1547915771904270336</t>
  </si>
  <si>
    <t>{"hashtags":[],"symbols":[],"user_mentions":[{"screen_name":"mindshelp","name":"Mind Help","id":1349586220108533800,"id_str":"1349586220108533768","indices":[3,13]}],"urls":[]}</t>
  </si>
  <si>
    <t>1547915735573209090</t>
  </si>
  <si>
    <t>जपो ये 5 मंत्र खास, यूनिवर्स घोलेगा आपके रिश्तों में मिठास #relationship... https://t.co/Fumi5eyOfT via @YouTube #Mentalhealth #MentalHealthMatters  #emotionalhealth #motivation #positive #LifeLessons #mindsetmatters #happiness #life #emotionalintelligence #success #awesome</t>
  </si>
  <si>
    <t>Fri Jul 15 12:07:24 +0000 2022</t>
  </si>
  <si>
    <t>http://twitter.com/Growrichalways/statuses/1547915735573209090</t>
  </si>
  <si>
    <t>{"hashtags":[{"text":"relationship","indices":[59,72]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Fumi5eyOfT","expanded_url":"https://youtu.be/Aq147JGKKzo","display_url":"youtu.be/Aq147JGKKzo","indices":[76,99]}]}</t>
  </si>
  <si>
    <t>1547915687225528320</t>
  </si>
  <si>
    <t>KenChecicki</t>
  </si>
  <si>
    <t>"America is struggling with a mental health crisis and it'll be easier to call or text for help with a 911-style hotline." - Axios
#mentalhealth #988hotline #itmatters https://t.co/3KnySNqYWo</t>
  </si>
  <si>
    <t>Fri Jul 15 12:07:13 +0000 2022</t>
  </si>
  <si>
    <t>2196742020</t>
  </si>
  <si>
    <t>http://pbs.twimg.com/profile_images/1522292633955090432/JkdwpNUs_normal.jpg</t>
  </si>
  <si>
    <t>Greater Boston</t>
  </si>
  <si>
    <t>http://twitter.com/KenChecicki/statuses/1547915687225528320</t>
  </si>
  <si>
    <t>{"hashtags":[{"text":"mentalhealth","indices":[132,145]},{"text":"988hotline","indices":[146,157]},{"text":"itmatters","indices":[158,168]}],"symbols":[],"user_mentions":[],"urls":[{"url":"https://t.co/3KnySNqYWo","expanded_url":"https://lnkd.in/e-hn97Pn","display_url":"lnkd.in/e-hn97Pn","indices":[169,192]}]}</t>
  </si>
  <si>
    <t>1547915665121521667</t>
  </si>
  <si>
    <t>जो बचा बहस से, वो बचा समय और रिश्तों के तहस-नहस से #relationship #motiva... https://t.co/fUCYH46lxq via @YouTube #Mentalhealth #MentalHealthMatters  #emotionalhealth #motivation #positive #LifeLessons #mindsetmatters #happiness #life #emotionalintelligence #success #awesome</t>
  </si>
  <si>
    <t>Fri Jul 15 12:07:08 +0000 2022</t>
  </si>
  <si>
    <t>http://twitter.com/Growrichalways/statuses/1547915665121521667</t>
  </si>
  <si>
    <t>{"hashtags":[{"text":"relationship","indices":[51,64]},{"text":"motiva","indices":[65,72]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fUCYH46lxq","expanded_url":"https://youtu.be/vqCGIz2FE8A","display_url":"youtu.be/vqCGIz2FE8A","indices":[76,99]}]}</t>
  </si>
  <si>
    <t>1547915623962791937</t>
  </si>
  <si>
    <t>GiulianaWheater</t>
  </si>
  <si>
    <t>RT @GiulianaWheater: https://t.co/SNMkETe6FH Hope this helps for those of you who feel you’re about to hit #meltdown or who live/work with those who do regularly. FREE #article &amp;amp; downloadable diagrams @AnnaKennedy1 #autism #adhd #PDA #charity 
#mentalhealth #mindfulness #selfregulation #awardwinning</t>
  </si>
  <si>
    <t>Fri Jul 15 12:06:58 +0000 2022</t>
  </si>
  <si>
    <t>3218880281</t>
  </si>
  <si>
    <t>http://pbs.twimg.com/profile_images/1541551305579282432/L4-SpDNc_normal.jpg</t>
  </si>
  <si>
    <t>http://twitter.com/GiulianaWheater/statuses/1547915623962791937</t>
  </si>
  <si>
    <t>{"hashtags":[{"text":"meltdown","indices":[107,116]}],"symbols":[],"user_mentions":[{"screen_name":"GiulianaWheater","name":"Giuliana Wheater","id":3218880281,"id_str":"3218880281","indices":[3,19]}],"urls":[{"url":"https://t.co/SNMkETe6FH","expanded_url":"https://youtu.be/XOEEdL4MRwg","display_url":"youtu.be/XOEEdL4MRwg","indices":[21,44]}]}</t>
  </si>
  <si>
    <t>1547915605176504324</t>
  </si>
  <si>
    <t>ThomasKhondaker</t>
  </si>
  <si>
    <t>RT @KariJoys: #Life is a balance.. #JoyTrain #Joy #Love #Kindness #Quote #MentalHealth #Mindfulness RT @Dianne__LadyD https://t.co/tAV9lgyOe5</t>
  </si>
  <si>
    <t>Fri Jul 15 12:06:53 +0000 2022</t>
  </si>
  <si>
    <t>598397687</t>
  </si>
  <si>
    <t>http://pbs.twimg.com/profile_images/1501180008831795203/VRmhCauu_normal.jpg</t>
  </si>
  <si>
    <t xml:space="preserve">🇺🇸 </t>
  </si>
  <si>
    <t>http://twitter.com/ThomasKhondaker/statuses/1547915605176504324</t>
  </si>
  <si>
    <t>{"hashtags":[{"text":"Life","indices":[14,19]},{"text":"JoyTrain","indices":[35,44]},{"text":"Joy","indices":[45,49]},{"text":"Love","indices":[50,55]},{"text":"Kindness","indices":[56,65]},{"text":"Quote","indices":[66,72]},{"text":"MentalHealth","indices":[73,86]},{"text":"Mindfulness","indices":[87,99]}],"symbols":[],"user_mentions":[{"screen_name":"KariJoys","name":"Kari Joys MS","id":18359336,"id_str":"18359336","indices":[3,12]},{"screen_name":"Dianne__LadyD","name":"Lady D","id":775721125032693800,"id_str":"775721125032693760","indices":[103,117]}],"urls":[]}</t>
  </si>
  <si>
    <t>1547915589653450755</t>
  </si>
  <si>
    <t>SaveAslave</t>
  </si>
  <si>
    <t>Fri Jul 15 12:06:50 +0000 2022</t>
  </si>
  <si>
    <t>180542862</t>
  </si>
  <si>
    <t>http://pbs.twimg.com/profile_images/1467638221/logo_normal.png</t>
  </si>
  <si>
    <t>http://twitter.com/SaveAslave/statuses/1547915589653450755</t>
  </si>
  <si>
    <t>1547915579108888581</t>
  </si>
  <si>
    <t>जपो ये 5 मंत्र खास, और यूनिवर्स बढ़ाएगा आपका आत्म-विश्वास #confidence #af... https://t.co/tEhXOfI6XG via @YouTube #Mentalhealth #MentalHealthMatters  #emotionalhealth #motivation #positive #LifeLessons #mindsetmatters #happiness #life #emotionalintelligence #success #awesome</t>
  </si>
  <si>
    <t>Fri Jul 15 12:06:47 +0000 2022</t>
  </si>
  <si>
    <t>http://twitter.com/Growrichalways/statuses/1547915579108888581</t>
  </si>
  <si>
    <t>{"hashtags":[{"text":"confidence","indices":[58,69]},{"text":"af","indices":[70,73]},{"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wesome","indices":[267,275]}],"symbols":[],"user_mentions":[{"screen_name":"YouTube","name":"YouTube","id":10228272,"id_str":"10228272","indices":[105,113]}],"urls":[{"url":"https://t.co/tEhXOfI6XG","expanded_url":"https://youtu.be/GAtvgf0JNPw","display_url":"youtu.be/GAtvgf0JNPw","indices":[77,100]}]}</t>
  </si>
  <si>
    <t>1547915562977611777</t>
  </si>
  <si>
    <t>RT @KariJoys: #LOVE lives here. 💖💕
#JoyTrain #Joy #Kindness #MentalHealth #Quote #Blessed #Mindfulness #GoldenHearts #IAM #IAMChoosingLove #Quotes #FridayFeeling #FF #FridayMorning #FridayThoughts #FridayMood #FridayMotivation #FabulousFriday RT  @coachmekat 
https://t.co/zrOtonjgF9</t>
  </si>
  <si>
    <t>Fri Jul 15 12:06:43 +0000 2022</t>
  </si>
  <si>
    <t>http://twitter.com/ThomasKhondaker/statuses/1547915562977611777</t>
  </si>
  <si>
    <t>{"hashtags":[{"text":"LOVE","indices":[14,19]},{"text":"JoyTrain","indices":[36,45]},{"text":"Joy","indices":[46,50]},{"text":"Kindness","indices":[51,60]},{"text":"MentalHealth","indices":[61,74]},{"text":"Quote","indices":[75,81]},{"text":"Blessed","indices":[82,90]},{"text":"Mindfulness","indices":[91,103]},{"text":"GoldenHearts","indices":[104,117]},{"text":"IAM","indices":[118,122]},{"text":"IAMChoosingLove","indices":[123,139]}],"symbols":[],"user_mentions":[{"screen_name":"KariJoys","name":"Kari Joys MS","id":18359336,"id_str":"18359336","indices":[3,12]}],"urls":[]}</t>
  </si>
  <si>
    <t>1547915532292087813</t>
  </si>
  <si>
    <t>jcm247</t>
  </si>
  <si>
    <t>RT @drjanaway: How do we feel would be the best way to discuss and educate around #mentalhealth?</t>
  </si>
  <si>
    <t>Fri Jul 15 12:06:36 +0000 2022</t>
  </si>
  <si>
    <t>155900566</t>
  </si>
  <si>
    <t>http://pbs.twimg.com/profile_images/1497290976146202624/_bOoB_Nq_normal.jpg</t>
  </si>
  <si>
    <t>West Sussex</t>
  </si>
  <si>
    <t>http://twitter.com/jcm247/statuses/1547915532292087813</t>
  </si>
  <si>
    <t>{"hashtags":[{"text":"mentalhealth","indices":[82,95]}],"symbols":[],"user_mentions":[{"screen_name":"drjanaway","name":"Dr Benjamin Janaway","id":702856798445895700,"id_str":"702856798445895680","indices":[3,13]}],"urls":[]}</t>
  </si>
  <si>
    <t>1547915509567434752</t>
  </si>
  <si>
    <t>अपनाओ यह विधि प्रभावशाली, बच्चा बनेगा प्रतिभाशाली #positive #parenting #... https://t.co/FxPDpa3iFe via @YouTube #Mentalhealth #MentalHealthMatters  #emotionalhealth #motivation #positive #LifeLessons #mindsetmatters #happiness #life #emotionalintelligence #success #awesome</t>
  </si>
  <si>
    <t>Fri Jul 15 12:06:31 +0000 2022</t>
  </si>
  <si>
    <t>http://twitter.com/Growrichalways/statuses/1547915509567434752</t>
  </si>
  <si>
    <t>{"hashtags":[{"text":"positive","indices":[50,59]},{"text":"parenting","indices":[60,70]},{"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FxPDpa3iFe","expanded_url":"https://youtu.be/LFUuA0GFTCs","display_url":"youtu.be/LFUuA0GFTCs","indices":[76,99]}]}</t>
  </si>
  <si>
    <t>1547915480232792065</t>
  </si>
  <si>
    <t>ImChristalClear</t>
  </si>
  <si>
    <t>RT @DespitePainBlog: #Newblogpost #ChronicPain doesn’t just have a physical impact on people’s lives. It can also have a huge impact on #Mentalhealth  &amp;amp; #emotionalhealth. #chronicillness #Chronicillnessblog #Chronicpainblog #Blogpost #MentalHealthAwareness
https://t.co/3mDFOKy8De via @DespitePainBlog</t>
  </si>
  <si>
    <t>Fri Jul 15 12:06:24 +0000 2022</t>
  </si>
  <si>
    <t>1213520174000685057</t>
  </si>
  <si>
    <t>http://pbs.twimg.com/profile_images/1213521508510900226/h2vPa3dM_normal.jpg</t>
  </si>
  <si>
    <t>http://twitter.com/ImChristalClear/statuses/1547915480232792065</t>
  </si>
  <si>
    <t>{"hashtags":[{"text":"Newblogpost","indices":[21,33]},{"text":"ChronicPain","indices":[34,46]}],"symbols":[],"user_mentions":[{"screen_name":"DespitePainBlog","name":"Despite Pain","id":1060542844220391400,"id_str":"1060542844220391425","indices":[3,19]}],"urls":[]}</t>
  </si>
  <si>
    <t>1547915456614281216</t>
  </si>
  <si>
    <t>UoD_ESW_WB</t>
  </si>
  <si>
    <t>Fri Jul 15 12:06:18 +0000 2022</t>
  </si>
  <si>
    <t>1326934547083177984</t>
  </si>
  <si>
    <t>http://pbs.twimg.com/profile_images/1327190098744659970/9p9hbhbf_normal.jpg</t>
  </si>
  <si>
    <t>Dundee, Scotland</t>
  </si>
  <si>
    <t>http://twitter.com/UoD_ESW_WB/statuses/1547915456614281216</t>
  </si>
  <si>
    <t>1547915445751017476</t>
  </si>
  <si>
    <t>सिर्फ 10 मिनट में जानों अपना मानसिक स्वास्थय और शक्तियां #mindset #healt... https://t.co/xsIaP9ABuC via @YouTube #Mentalhealth #MentalHealthMatters  #emotionalhealth #motivation #positive #LifeLessons #mindsetmatters #happiness #life #emotionalintelligence #success #awesome</t>
  </si>
  <si>
    <t>Fri Jul 15 12:06:15 +0000 2022</t>
  </si>
  <si>
    <t>http://twitter.com/Growrichalways/statuses/1547915445751017476</t>
  </si>
  <si>
    <t>{"hashtags":[{"text":"mindset","indices":[57,65]},{"text":"healt","indices":[66,72]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xsIaP9ABuC","expanded_url":"https://youtu.be/Y0Q5Pp9Yv5U","display_url":"youtu.be/Y0Q5Pp9Yv5U","indices":[76,99]}]}</t>
  </si>
  <si>
    <t>1547915410233651209</t>
  </si>
  <si>
    <t>melanie_korach</t>
  </si>
  <si>
    <t>Way of Light 
Today is a new day. 
Own it. 
Push the clouds away.
Let the world know 
you’re a lot stronger 
today than you were 
yesterday! 
Fly high. Aim for the sun. 
Share your light with 
everyone!
M. Korach #StarfishClub #mentalhealth https://t.co/NwQNTX62EA</t>
  </si>
  <si>
    <t>Fri Jul 15 12:06:07 +0000 2022</t>
  </si>
  <si>
    <t>865238462538141697</t>
  </si>
  <si>
    <t>http://pbs.twimg.com/profile_images/1521649733848252419/uBMsd_XZ_normal.jpg</t>
  </si>
  <si>
    <t>Greater Toronto Area, Ontario</t>
  </si>
  <si>
    <t>http://twitter.com/melanie_korach/statuses/1547915410233651209</t>
  </si>
  <si>
    <t>{"hashtags":[{"text":"StarfishClub","indices":[215,228]},{"text":"mentalhealth","indices":[229,242]}],"symbols":[],"user_mentions":[],"urls":[],"media":[{"id":1547915404080623600,"id_str":"1547915404080623620","indices":[243,266],"media_url":"http://pbs.twimg.com/media/FXtM29qUsAQ3S_p.jpg","media_url_https":"https://pbs.twimg.com/media/FXtM29qUsAQ3S_p.jpg","url":"https://t.co/NwQNTX62EA","display_url":"pic.twitter.com/NwQNTX62EA","expanded_url":"https://twitter.com/melanie_korach/status/1547915410233651209/photo/1","type":"photo","sizes":{"thumb":{"w":150,"h":150,"resize":"crop"},"medium":{"w":824,"h":1200,"resize":"fit"},"large":{"w":1406,"h":2048,"resize":"fit"},"small":{"w":467,"h":680,"resize":"fit"}}}]}</t>
  </si>
  <si>
    <t>1547915381720748032</t>
  </si>
  <si>
    <t>form_leadership</t>
  </si>
  <si>
    <t>Finding it hard to switch off? Check out Radio 1 Relax on BBC Sounds with everything from sleepscapes to ASMR to bring you moments of calm #mindfullness #wellbeing #mentalhealth
https://t.co/npJhhP1lmN</t>
  </si>
  <si>
    <t>Fri Jul 15 12:06:00 +0000 2022</t>
  </si>
  <si>
    <t>1606235617</t>
  </si>
  <si>
    <t>http://pbs.twimg.com/profile_images/958295354268618752/Jbz9bCcr_normal.jpg</t>
  </si>
  <si>
    <t>http://twitter.com/form_leadership/statuses/1547915381720748032</t>
  </si>
  <si>
    <t>{"hashtags":[{"text":"mindfullness","indices":[139,152]},{"text":"wellbeing","indices":[153,163]},{"text":"mentalhealth","indices":[164,177]}],"symbols":[],"user_mentions":[],"urls":[{"url":"https://t.co/npJhhP1lmN","expanded_url":"https://bit.ly/3ajBrMA","display_url":"bit.ly/3ajBrMA","indices":[179,202]}]}</t>
  </si>
  <si>
    <t>1547915378583490562</t>
  </si>
  <si>
    <t>जानलो यह राज़, करोगे सबके दिलों पर राज #relationship #motivation #happine... https://t.co/q6RfJkl5iS via @YouTube #Mentalhealth #MentalHealthMatters  #emotionalhealth #motivation #positive #LifeLessons #mindsetmatters #happiness #life #emotionalintelligence #success #awesome</t>
  </si>
  <si>
    <t>Fri Jul 15 12:05:59 +0000 2022</t>
  </si>
  <si>
    <t>http://twitter.com/Growrichalways/statuses/1547915378583490562</t>
  </si>
  <si>
    <t>{"hashtags":[{"text":"relationship","indices":[39,52]},{"text":"motivation","indices":[53,64]},{"text":"happine","indices":[65,73]},{"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wesome","indices":[267,275]}],"symbols":[],"user_mentions":[{"screen_name":"YouTube","name":"YouTube","id":10228272,"id_str":"10228272","indices":[105,113]}],"urls":[{"url":"https://t.co/q6RfJkl5iS","expanded_url":"https://youtu.be/fJoiAB5nZCI","display_url":"youtu.be/fJoiAB5nZCI","indices":[77,100]}]}</t>
  </si>
  <si>
    <t>1547915334614585345</t>
  </si>
  <si>
    <t>FarmingUK</t>
  </si>
  <si>
    <t>Fri Jul 15 12:05:49 +0000 2022</t>
  </si>
  <si>
    <t>141576773</t>
  </si>
  <si>
    <t>http://pbs.twimg.com/profile_images/1212941533537636352/spYXYO7N_normal.jpg</t>
  </si>
  <si>
    <t>http://twitter.com/FarmingUK/statuses/1547915334614585345</t>
  </si>
  <si>
    <t>1547915296941387781</t>
  </si>
  <si>
    <t>जपो ये 5 मंत्र शक्तिशाली, और जगाओ अपनी सुप्त शक्तियां  #life #motivation... https://t.co/vEtGJzRZDk via @YouTube #Mentalhealth #MentalHealthMatters  #emotionalhealth #motivation #positive #LifeLessons #mindsetmatters #happiness #life #emotionalintelligence #success #awesome</t>
  </si>
  <si>
    <t>Fri Jul 15 12:05:40 +0000 2022</t>
  </si>
  <si>
    <t>http://twitter.com/Growrichalways/statuses/1547915296941387781</t>
  </si>
  <si>
    <t>{"hashtags":[{"text":"life","indices":[55,60]},{"text":"motivation","indices":[61,72]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vEtGJzRZDk","expanded_url":"https://youtu.be/JxfF2EIkz2M","display_url":"youtu.be/JxfF2EIkz2M","indices":[76,99]}]}</t>
  </si>
  <si>
    <t>1547915259062562819</t>
  </si>
  <si>
    <t>dickwarlock13</t>
  </si>
  <si>
    <t>Fri Jul 15 12:05:31 +0000 2022</t>
  </si>
  <si>
    <t>1529517120035463168</t>
  </si>
  <si>
    <t>http://pbs.twimg.com/profile_images/1529517432477450240/9p62Uwi6_normal.jpg</t>
  </si>
  <si>
    <t>http://twitter.com/dickwarlock13/statuses/1547915259062562819</t>
  </si>
  <si>
    <t>1547915219556388868</t>
  </si>
  <si>
    <t>AJBlackston</t>
  </si>
  <si>
    <t>Fri Jul 15 12:05:21 +0000 2022</t>
  </si>
  <si>
    <t>344075523</t>
  </si>
  <si>
    <t>http://pbs.twimg.com/profile_images/459844339670056960/PP_6P7R-_normal.jpeg</t>
  </si>
  <si>
    <t>http://twitter.com/AJBlackston/statuses/1547915219556388868</t>
  </si>
  <si>
    <t>1547915210979061762</t>
  </si>
  <si>
    <t>सिर्फ 6 मिनट में सो जाओ नींद गहरी #sleep #health #happiness #healthy #li... https://t.co/vfR4Ui1OmR via @YouTube #Mentalhealth #MentalHealthMatters  #emotionalhealth #motivation #positive #LifeLessons #mindsetmatters #happiness #life #emotionalintelligence #success #awesome</t>
  </si>
  <si>
    <t>Fri Jul 15 12:05:19 +0000 2022</t>
  </si>
  <si>
    <t>http://twitter.com/Growrichalways/statuses/1547915210979061762</t>
  </si>
  <si>
    <t>{"hashtags":[{"text":"sleep","indices":[34,40]},{"text":"health","indices":[41,48]},{"text":"happiness","indices":[49,59]},{"text":"healthy","indices":[60,68]},{"text":"li","indices":[69,72]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vfR4Ui1OmR","expanded_url":"https://youtu.be/NQAkyCIxuaY","display_url":"youtu.be/NQAkyCIxuaY","indices":[76,99]}]}</t>
  </si>
  <si>
    <t>1547915192511520770</t>
  </si>
  <si>
    <t>SomersetNHSjobs</t>
  </si>
  <si>
    <t>We are seeking either a new or already appointed consultant, or a senior doctor with significant experience working within community OPMH to join our Trust, working in either Taunton, Wells or Minehead! Apply here: https://t.co/c7wCANEVNj #consultant #mentalhealth #psychiatryjobs https://t.co/MgfiuNP5c2</t>
  </si>
  <si>
    <t>Fri Jul 15 12:05:15 +0000 2022</t>
  </si>
  <si>
    <t>3331410297</t>
  </si>
  <si>
    <t>http://pbs.twimg.com/profile_images/1245353682293719042/ApUnZiLS_normal.jpg</t>
  </si>
  <si>
    <t>Somerset</t>
  </si>
  <si>
    <t>http://twitter.com/SomersetNHSjobs/statuses/1547915192511520770</t>
  </si>
  <si>
    <t>{"hashtags":[{"text":"consultant","indices":[239,250]},{"text":"mentalhealth","indices":[251,264]},{"text":"psychiatryjobs","indices":[265,280]}],"symbols":[],"user_mentions":[],"urls":[{"url":"https://t.co/c7wCANEVNj","expanded_url":"https://buff.ly/3aEldOy","display_url":"buff.ly/3aEldOy","indices":[215,238]}],"media":[{"id":1547915187084112000,"id_str":"1547915187084111872","indices":[281,304],"media_url":"http://pbs.twimg.com/media/FXtMqVSUsAADnOF.jpg","media_url_https":"https://pbs.twimg.com/media/FXtMqVSUsAADnOF.jpg","url":"https://t.co/MgfiuNP5c2","display_url":"pic.twitter.com/MgfiuNP5c2","expanded_url":"https://twitter.com/SomersetNHSjobs/status/1547915192511520770/photo/1","type":"photo","sizes":{"small":{"w":680,"h":680,"resize":"fit"},"thumb":{"w":150,"h":150,"resize":"crop"},"large":{"w":1080,"h":1080,"resize":"fit"},"medium":{"w":1080,"h":1080,"resize":"fit"}}}]}</t>
  </si>
  <si>
    <t>1547915131333402625</t>
  </si>
  <si>
    <t>4 दिमागी कीड़ों से छुटकारा पाओ, और ख़ुशी 80-90 % बढ़ाओ #happiness #motivati... https://t.co/cYbcsHFMr6 via @YouTube #Mentalhealth #MentalHealthMatters  #emotionalhealth #motivation #positive #LifeLessons #mindsetmatters #happiness #life #emotionalintelligence #success #awesome</t>
  </si>
  <si>
    <t>Fri Jul 15 12:05:00 +0000 2022</t>
  </si>
  <si>
    <t>http://twitter.com/Growrichalways/statuses/1547915131333402625</t>
  </si>
  <si>
    <t>{"hashtags":[{"text":"happiness","indices":[55,65]},{"text":"motivati","indices":[66,75]},{"text":"Mentalhealth","indices":[116,129]},{"text":"MentalHealthMatters","indices":[130,150]},{"text":"emotionalhealth","indices":[152,168]},{"text":"motivation","indices":[169,180]},{"text":"positive","indices":[181,190]},{"text":"LifeLessons","indices":[191,203]},{"text":"mindsetmatters","indices":[204,219]},{"text":"happiness","indices":[220,230]},{"text":"life","indices":[231,236]},{"text":"emotionalintelligence","indices":[237,259]},{"text":"success","indices":[260,268]},{"text":"awesome","indices":[269,277]}],"symbols":[],"user_mentions":[{"screen_name":"YouTube","name":"YouTube","id":10228272,"id_str":"10228272","indices":[107,115]}],"urls":[{"url":"https://t.co/cYbcsHFMr6","expanded_url":"https://youtu.be/vWCYmUgFpCU","display_url":"youtu.be/vWCYmUgFpCU","indices":[79,102]}]}</t>
  </si>
  <si>
    <t>1547915129316147200</t>
  </si>
  <si>
    <t>Words of #wisdom to ponder: 
May you have a fantastic day.
#inspire #motivation #writerslife #quoteoftheday #poetsofTwitter #mentalhealth #chronicillness #MECFS #Fibromyalgia #LymeDisease #WritingCommnunity #poetrycommunity #readingcommunity https://t.co/3xQAnS2tXk</t>
  </si>
  <si>
    <t>http://twitter.com/JkayeMorgan/statuses/1547915129316147200</t>
  </si>
  <si>
    <t>{"hashtags":[{"text":"wisdom","indices":[9,16]},{"text":"inspire","indices":[60,68]},{"text":"motivation","indices":[69,80]},{"text":"writerslife","indices":[81,93]},{"text":"quoteoftheday","indices":[94,108]},{"text":"poetsofTwitter","indices":[109,124]},{"text":"mentalhealth","indices":[125,138]},{"text":"chronicillness","indices":[139,154]},{"text":"MECFS","indices":[155,161]},{"text":"Fibromyalgia","indices":[162,175]},{"text":"LymeDisease","indices":[176,188]},{"text":"WritingCommnunity","indices":[189,207]},{"text":"poetrycommunity","indices":[208,224]},{"text":"readingcommunity","indices":[225,242]}],"symbols":[],"user_mentions":[],"urls":[],"media":[{"id":1541581443557691400,"id_str":"1541581443557691393","indices":[243,266],"media_url":"http://pbs.twimg.com/media/FWTMJ7-XEAEwpMt.jpg","media_url_https":"https://pbs.twimg.com/media/FWTMJ7-XEAEwpMt.jpg","url":"https://t.co/3xQAnS2tXk","display_url":"pic.twitter.com/3xQAnS2tXk","expanded_url":"https://twitter.com/JkayeMorgan/status/1547915129316147200/photo/1","type":"photo","sizes":{"thumb":{"w":150,"h":150,"resize":"crop"},"small":{"w":680,"h":340,"resize":"fit"},"large":{"w":1024,"h":512,"resize":"fit"},"medium":{"w":1024,"h":512,"resize":"fit"}}}]}</t>
  </si>
  <si>
    <t>1547915119845249026</t>
  </si>
  <si>
    <t>mrmeseeksff</t>
  </si>
  <si>
    <t>RT @TheFFRealist: Where to watch the @FFfaceoff Mental Health Podathon tomorrow! 
YouTube: https://t.co/VOrYbX3eBh
Twitch: https://t.co/BAjftuz45Y
Twitter: https://t.co/1cFLEK7yst
Donations: https://t.co/XOk5EhEvcL
#MentalHealth #NFL https://t.co/dQ068nBlOn</t>
  </si>
  <si>
    <t>Fri Jul 15 12:04:58 +0000 2022</t>
  </si>
  <si>
    <t>887167105</t>
  </si>
  <si>
    <t>http://pbs.twimg.com/profile_images/1531424012257087488/ONjvGzY2_normal.jpg</t>
  </si>
  <si>
    <t>http://twitter.com/mrmeseeksff/statuses/1547915119845249026</t>
  </si>
  <si>
    <t>{"hashtags":[],"symbols":[],"user_mentions":[{"screen_name":"TheFFRealist","name":"Michael Hauff","id":2971353131,"id_str":"2971353131","indices":[3,16]},{"screen_name":"FFfaceoff","name":"Faceoff Sports Network","id":895581229726273500,"id_str":"895581229726273536","indices":[37,47]}],"urls":[{"url":"https://t.co/VOrYbX3eBh","expanded_url":"http://youtube.com/c/TheFFfaceoff","display_url":"youtube.com/c/TheFFfaceoff","indices":[92,115]}]}</t>
  </si>
  <si>
    <t>1547915104217231361</t>
  </si>
  <si>
    <t>AndrewR90805764</t>
  </si>
  <si>
    <t>RT @dlhampton: The Neuroscience of Building a Resilient Brain https://t.co/J5ClDkgjbS
Having a #resilient #brain is about how well your brain handles #stress. Developing resiliency is a neuroplastic process your brain can learn.
#mentalhealth #mentalstrength #neuroplasticity #fridaymorning https://t.co/uBJG99moQF</t>
  </si>
  <si>
    <t>Fri Jul 15 12:04:54 +0000 2022</t>
  </si>
  <si>
    <t>2447447610</t>
  </si>
  <si>
    <t>http://pbs.twimg.com/profile_images/618386178602106880/9I_B2gzC_normal.jpg</t>
  </si>
  <si>
    <t>Cheshire</t>
  </si>
  <si>
    <t>http://twitter.com/AndrewR90805764/statuses/1547915104217231361</t>
  </si>
  <si>
    <t>{"hashtags":[{"text":"resilient","indices":[96,106]},{"text":"brain","indices":[107,113]}],"symbols":[],"user_mentions":[{"screen_name":"dlhampton","name":"Debbie Hampton","id":16275858,"id_str":"16275858","indices":[3,13]}],"urls":[{"url":"https://t.co/J5ClDkgjbS","expanded_url":"https://buff.ly/2LAksqn","display_url":"buff.ly/2LAksqn","indices":[62,85]}]}</t>
  </si>
  <si>
    <t>1547915061812793346</t>
  </si>
  <si>
    <t>VBpharm</t>
  </si>
  <si>
    <t>Come &amp;amp; join us! #MentalHealth https://t.co/j63de8hWCt</t>
  </si>
  <si>
    <t>Fri Jul 15 12:04:44 +0000 2022</t>
  </si>
  <si>
    <t>727977440853757954</t>
  </si>
  <si>
    <t>http://pbs.twimg.com/profile_images/1298382240154624003/WPLTjcJc_normal.jpg</t>
  </si>
  <si>
    <t>Yorkshire</t>
  </si>
  <si>
    <t>http://twitter.com/VBpharm/statuses/1547915061812793346</t>
  </si>
  <si>
    <t>{"hashtags":[{"text":"MentalHealth","indices":[20,33]}],"symbols":[],"user_mentions":[],"urls":[{"url":"https://t.co/j63de8hWCt","expanded_url":"https://twitter.com/IHM_tweets/status/1547868082562994176","display_url":"twitter.com/IHM_tweets/sta…","indices":[34,57]}]}</t>
  </si>
  <si>
    <t>1547915060323819520</t>
  </si>
  <si>
    <t>जब हो मन दुखी तब करो ये 5 उपाय #motivation #happiness #motivational #lif... https://t.co/nLFntXgilm via @YouTube #Mentalhealth #MentalHealthMatters  #emotionalhealth #motivation #positive #LifeLessons #mindsetmatters #happiness #life #emotionalintelligence #success #awesome</t>
  </si>
  <si>
    <t>Fri Jul 15 12:04:43 +0000 2022</t>
  </si>
  <si>
    <t>http://twitter.com/Growrichalways/statuses/1547915060323819520</t>
  </si>
  <si>
    <t>{"hashtags":[{"text":"motivation","indices":[31,42]},{"text":"happiness","indices":[43,53]},{"text":"motivational","indices":[54,67]},{"text":"lif","indices":[68,72]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nLFntXgilm","expanded_url":"https://youtu.be/dTYmPPC0L8Y","display_url":"youtu.be/dTYmPPC0L8Y","indices":[76,99]}]}</t>
  </si>
  <si>
    <t>1547915047686397955</t>
  </si>
  <si>
    <t>AAAbbottStories</t>
  </si>
  <si>
    <t>Fri Jul 15 12:04:40 +0000 2022</t>
  </si>
  <si>
    <t>75590015</t>
  </si>
  <si>
    <t>http://pbs.twimg.com/profile_images/1046350493449170945/BUGDFE3O_normal.jpg</t>
  </si>
  <si>
    <t>http://twitter.com/AAAbbottStories/statuses/1547915047686397955</t>
  </si>
  <si>
    <t>1547915022193463296</t>
  </si>
  <si>
    <t>RT @LifeWorksFL: Make sure to register for Complicated Grief Following Coronavirus, an upcoming virtual training with Dwight Bain, LMHC, NCC.
Link to register: https://t.co/dzH2V4bKTV
.
.
.
#mentalhealth #grief #covid #counseling #fmhca #training #coping #stress https://t.co/ihaKQSroue</t>
  </si>
  <si>
    <t>Fri Jul 15 12:04:34 +0000 2022</t>
  </si>
  <si>
    <t>http://twitter.com/hephaistos_ai/statuses/1547915022193463296</t>
  </si>
  <si>
    <t>{"hashtags":[],"symbols":[],"user_mentions":[{"screen_name":"LifeWorksFL","name":"LifeWorks Group FL","id":41293139,"id_str":"41293139","indices":[3,15]}],"urls":[]}</t>
  </si>
  <si>
    <t>1547915000354062336</t>
  </si>
  <si>
    <t>RT @MyDoctorInna: #Repost @daylightillustrations
・・・
you’ve got a pretty good track record if you ask me 😉
#mentalhealth #mentalhealthawareness #mentalhealthsupport #eatingdisorderrecovery #eatingdisorderawareness #eatingdisordersupport #iweigh #selfcare #selflove https://t.co/qUs37JVJq5</t>
  </si>
  <si>
    <t>Fri Jul 15 12:04:29 +0000 2022</t>
  </si>
  <si>
    <t>http://twitter.com/ImChristalClear/statuses/1547915000354062336</t>
  </si>
  <si>
    <t>{"hashtags":[{"text":"Repost","indices":[18,25]}],"symbols":[],"user_mentions":[{"screen_name":"MyDoctorInna","name":"Dr. Inna","id":3663157512,"id_str":"3663157512","indices":[3,16]}],"urls":[]}</t>
  </si>
  <si>
    <t>1547914999074410496</t>
  </si>
  <si>
    <t>LifeWorksFL</t>
  </si>
  <si>
    <t>Make sure to register for Complicated Grief Following Coronavirus, an upcoming virtual training with Dwight Bain, LMHC, NCC.
Link to register: https://t.co/dzH2V4bKTV
.
.
.
#mentalhealth #grief #covid #counseling #fmhca #training #coping #stress https://t.co/ihaKQSroue</t>
  </si>
  <si>
    <t>41293139</t>
  </si>
  <si>
    <t>http://pbs.twimg.com/profile_images/1014983015041323008/jE50g44P_normal.jpg</t>
  </si>
  <si>
    <t>http://twitter.com/LifeWorksFL/statuses/1547914999074410496</t>
  </si>
  <si>
    <t>{"hashtags":[{"text":"mentalhealth","indices":[173,186]},{"text":"grief","indices":[187,193]},{"text":"covid","indices":[194,200]},{"text":"counseling","indices":[201,212]},{"text":"fmhca","indices":[213,219]},{"text":"training","indices":[220,229]},{"text":"coping","indices":[230,237]},{"text":"stress","indices":[238,245]}],"symbols":[],"user_mentions":[],"urls":[{"url":"https://t.co/dzH2V4bKTV","expanded_url":"https://fmhca.wildapricot.org/event-4438921","display_url":"fmhca.wildapricot.org/event-4438921","indices":[143,166]}],"media":[{"id":1547914996884988000,"id_str":"1547914996884987907","indices":[246,269],"media_url":"http://pbs.twimg.com/media/FXtMfQvUYAMw9a0.png","media_url_https":"https://pbs.twimg.com/media/FXtMfQvUYAMw9a0.png","url":"https://t.co/ihaKQSroue","display_url":"pic.twitter.com/ihaKQSroue","expanded_url":"https://twitter.com/LifeWorksFL/status/1547914999074410496/photo/1","type":"photo","sizes":{"medium":{"w":680,"h":880,"resize":"fit"},"large":{"w":680,"h":880,"resize":"fit"},"thumb":{"w":150,"h":150,"resize":"crop"},"small":{"w":525,"h":680,"resize":"fit"}}}]}</t>
  </si>
  <si>
    <t>1547914980002914305</t>
  </si>
  <si>
    <t>Be Happy &amp;amp; Enjoy Life | #happiness #relations #success #motivation #life... https://t.co/SPhDdR3vf2 via @YouTube #Mentalhealth #MentalHealthMatters  #emotionalhealth #motivation #positive #LifeLessons #mindsetmatters #happiness #life #emotionalintelligence #success #awesome</t>
  </si>
  <si>
    <t>Fri Jul 15 12:04:24 +0000 2022</t>
  </si>
  <si>
    <t>http://twitter.com/Growrichalways/statuses/1547914980002914305</t>
  </si>
  <si>
    <t>{"hashtags":[{"text":"happiness","indices":[28,38]},{"text":"relations","indices":[39,49]},{"text":"success","indices":[50,58]},{"text":"motivation","indices":[59,70]},{"text":"life","indices":[71,76]},{"text":"Mentalhealth","indices":[117,130]},{"text":"MentalHealthMatters","indices":[131,151]},{"text":"emotionalhealth","indices":[153,169]},{"text":"motivation","indices":[170,181]},{"text":"positive","indices":[182,191]},{"text":"LifeLessons","indices":[192,204]},{"text":"mindsetmatters","indices":[205,220]},{"text":"happiness","indices":[221,231]},{"text":"life","indices":[232,237]},{"text":"emotionalintelligence","indices":[238,260]},{"text":"success","indices":[261,269]},{"text":"awesome","indices":[270,278]}],"symbols":[],"user_mentions":[{"screen_name":"YouTube","name":"YouTube","id":10228272,"id_str":"10228272","indices":[108,116]}],"urls":[{"url":"https://t.co/SPhDdR3vf2","expanded_url":"https://youtu.be/bTQSy-1_fcs","display_url":"youtu.be/bTQSy-1_fcs","indices":[80,103]}]}</t>
  </si>
  <si>
    <t>1547914943336288257</t>
  </si>
  <si>
    <t>MariaRarey</t>
  </si>
  <si>
    <t>Fri Jul 15 12:04:16 +0000 2022</t>
  </si>
  <si>
    <t>893885790</t>
  </si>
  <si>
    <t>http://pbs.twimg.com/profile_images/1099511416715993088/Jo8OAl1b_normal.jpg</t>
  </si>
  <si>
    <t>Auburn, IN</t>
  </si>
  <si>
    <t>http://twitter.com/MariaRarey/statuses/1547914943336288257</t>
  </si>
  <si>
    <t>1547914941264302083</t>
  </si>
  <si>
    <t>@FunqSir @QiatRene @TamaraShealey “the spectacle of Black death is essential to the mental health of the world.” 
Frank B. Wilderson III
The #MentalHealth of which world? The #WhiteWorld?
#ReparationsMasons #ReparationsConference2025 #ReparationsMarch #IdentityPoliticsForum #RaceCodeChess #ReparatoryJustice https://t.co/QI2mVYwbkq</t>
  </si>
  <si>
    <t>Fri Jul 15 12:04:15 +0000 2022</t>
  </si>
  <si>
    <t>1125848519107964928</t>
  </si>
  <si>
    <t>FunqSir</t>
  </si>
  <si>
    <t>1547803801322524675</t>
  </si>
  <si>
    <t>http://twitter.com/racecodechess/statuses/1547914941264302083</t>
  </si>
  <si>
    <t>{"hashtags":[{"text":"MentalHealth","indices":[141,154]},{"text":"WhiteWorld","indices":[175,186]},{"text":"ReparationsMasons","indices":[188,206]},{"text":"ReparationsConference2025","indices":[207,233]},{"text":"ReparationsMarch","indices":[234,251]},{"text":"IdentityPoliticsForum","indices":[252,274]},{"text":"RaceCodeChess","indices":[275,289]},{"text":"ReparatoryJustice","indices":[290,308]}],"symbols":[],"user_mentions":[{"screen_name":"FunqSir","name":"SIR FUNQ","id":1125848519107964900,"id_str":"1125848519107964928","indices":[0,8]},{"screen_name":"QiatRene","name":"NYPatriotLady!!❤️🇺🇸☮️🙏","id":1402249440564482000,"id_str":"1402249440564482048","indices":[9,18]},{"screen_name":"TamaraShealey","name":"Tamara Johnson-Shealey, J.M.","id":729414452651692000,"id_str":"729414452651692032","indices":[19,33]}],"urls":[],"media":[{"id":1547914902097911800,"id_str":"1547914902097911811","indices":[309,332],"media_url":"http://pbs.twimg.com/media/FXtMZvoUYAM7aXQ.jpg","media_url_https":"https://pbs.twimg.com/media/FXtMZvoUYAM7aXQ.jpg","url":"https://t.co/QI2mVYwbkq","display_url":"pic.twitter.com/QI2mVYwbkq","expanded_url":"https://twitter.com/racecodechess/status/1547914941264302083/photo/1","type":"photo","sizes":{"thumb":{"w":150,"h":150,"resize":"crop"},"medium":{"w":1132,"h":1200,"resize":"fit"},"large":{"w":1933,"h":2048,"resize":"fit"},"small":{"w":642,"h":680,"resize":"fit"}}}]}</t>
  </si>
  <si>
    <t>1547914911874830337</t>
  </si>
  <si>
    <t>FCSTulsa</t>
  </si>
  <si>
    <t>When a child melts down and becomes aggressive, they can pose a serious risk to themselves and others, including parents and siblings. So what are you to do? https://t.co/Tf9LebAZmx #parenting #children #anger #tantrums #mentalhealth #childrensmentalhealth https://t.co/XXBu6bP6UR</t>
  </si>
  <si>
    <t>Fri Jul 15 12:04:08 +0000 2022</t>
  </si>
  <si>
    <t>46659873</t>
  </si>
  <si>
    <t>http://pbs.twimg.com/profile_images/607979716838957056/Xc7hN9_u_normal.jpg</t>
  </si>
  <si>
    <t>Tulsa</t>
  </si>
  <si>
    <t>http://twitter.com/FCSTulsa/statuses/1547914911874830337</t>
  </si>
  <si>
    <t>{"hashtags":[{"text":"parenting","indices":[182,192]},{"text":"children","indices":[193,202]},{"text":"anger","indices":[203,209]},{"text":"tantrums","indices":[210,219]},{"text":"mentalhealth","indices":[220,233]},{"text":"childrensmentalhealth","indices":[234,256]}],"symbols":[],"user_mentions":[],"urls":[{"url":"https://t.co/Tf9LebAZmx","expanded_url":"https://childmind.org/article/angry-kids-dealing-with-explosive-behavior/?utm_medium=email&amp;utm_source=newsletter&amp;utm_campaign=pub_ed_nl_2022-07-12&amp;utm_content=angry-kids-dealing-with-explosive-behavior","display_url":"childmind.org/article/angry-…","indices":[158,181]}],"media":[{"id":1547914910272614400,"id_str":"1547914910272614400","indices":[257,280],"media_url":"http://pbs.twimg.com/media/FXtMaOFUcAAK1Et.png","media_url_https":"https://pbs.twimg.com/media/FXtMaOFUcAAK1Et.png","url":"https://t.co/XXBu6bP6UR","display_url":"pic.twitter.com/XXBu6bP6UR","expanded_url":"https://twitter.com/FCSTulsa/status/1547914911874830337/photo/1","type":"photo","sizes":{"medium":{"w":1200,"h":627,"resize":"fit"},"small":{"w":680,"h":355,"resize":"fit"},"thumb":{"w":150,"h":150,"resize":"crop"},"large":{"w":1200,"h":627,"resize":"fit"}}}]}</t>
  </si>
  <si>
    <t>1547914906690760709</t>
  </si>
  <si>
    <t>अगर जानलो यह सत्य अनोखा, तो कैसे खाओगे धोखा #cheating #life #motivation ... https://t.co/HGSzwu6V4u via @YouTube #Mentalhealth #MentalHealthMatters  #emotionalhealth #motivation #positive #LifeLessons #mindsetmatters #happiness #life #emotionalintelligence #success #awesome</t>
  </si>
  <si>
    <t>Fri Jul 15 12:04:07 +0000 2022</t>
  </si>
  <si>
    <t>http://twitter.com/Growrichalways/statuses/1547914906690760709</t>
  </si>
  <si>
    <t>{"hashtags":[{"text":"cheating","indices":[44,53]},{"text":"life","indices":[54,59]},{"text":"motivation","indices":[60,71]},{"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HGSzwu6V4u","expanded_url":"https://youtu.be/45Q2811DwEI","display_url":"youtu.be/45Q2811DwEI","indices":[76,99]}]}</t>
  </si>
  <si>
    <t>1547914876705656839</t>
  </si>
  <si>
    <t>EENet_news</t>
  </si>
  <si>
    <t>For people with #MentalHealth conditions, each type of discrimination reported (e.g., racism, ageism, etc.), increased the odds of experiencing a barrier to care by 1.3 times. Find out more about the discrimination faced by older adults: https://t.co/FIt25Sj7mQ https://t.co/1B6aT5iJsI</t>
  </si>
  <si>
    <t>Fri Jul 15 12:04:00 +0000 2022</t>
  </si>
  <si>
    <t>340382651</t>
  </si>
  <si>
    <t>http://pbs.twimg.com/profile_images/1423631220244680707/9JPG-1GX_normal.jpg</t>
  </si>
  <si>
    <t>http://twitter.com/EENet_news/statuses/1547914876705656839</t>
  </si>
  <si>
    <t>{"hashtags":[{"text":"MentalHealth","indices":[16,29]}],"symbols":[],"user_mentions":[],"urls":[{"url":"https://t.co/FIt25Sj7mQ","expanded_url":"http://ow.ly/OeAy50JWb1Q","display_url":"ow.ly/OeAy50JWb1Q","indices":[238,261]}],"media":[{"id":1547914874218356700,"id_str":"1547914874218356736","indices":[262,285],"media_url":"http://pbs.twimg.com/media/FXtMYHxUIAAfrfM.jpg","media_url_https":"https://pbs.twimg.com/media/FXtMYHxUIAAfrfM.jpg","url":"https://t.co/1B6aT5iJsI","display_url":"pic.twitter.com/1B6aT5iJsI","expanded_url":"https://twitter.com/EENet_news/status/1547914876705656839/photo/1","type":"photo","sizes":{"medium":{"w":1200,"h":675,"resize":"fit"},"large":{"w":1600,"h":900,"resize":"fit"},"thumb":{"w":150,"h":150,"resize":"crop"},"small":{"w":680,"h":383,"resize":"fit"}}}]}</t>
  </si>
  <si>
    <t>1547914867264278528</t>
  </si>
  <si>
    <t>JamesTRobo</t>
  </si>
  <si>
    <t>Easier said than done sometimes, am I right? 😅
But basing your actions off of others' insecurities isn't sustainable...or healthy.
Repeat after me, "I trust myself to make my own decisions. I am enough."
#selfworth #mentalhealth https://t.co/pnIMME0RzG</t>
  </si>
  <si>
    <t>Fri Jul 15 12:03:57 +0000 2022</t>
  </si>
  <si>
    <t>42815880</t>
  </si>
  <si>
    <t>http://pbs.twimg.com/profile_images/1288484653242998787/siEQN3Bn_normal.jpg</t>
  </si>
  <si>
    <t>http://twitter.com/JamesTRobo/statuses/1547914867264278528</t>
  </si>
  <si>
    <t>{"hashtags":[{"text":"selfworth","indices":[207,217]},{"text":"mentalhealth","indices":[218,231]}],"symbols":[],"user_mentions":[],"urls":[],"media":[{"id":1547914864936464400,"id_str":"1547914864936464386","indices":[232,255],"media_url":"http://pbs.twimg.com/media/FXtMXlMVsAIjGDA.jpg","media_url_https":"https://pbs.twimg.com/media/FXtMXlMVsAIjGDA.jpg","url":"https://t.co/pnIMME0RzG","display_url":"pic.twitter.com/pnIMME0RzG","expanded_url":"https://twitter.com/JamesTRobo/status/1547914867264278528/photo/1","type":"photo","sizes":{"thumb":{"w":150,"h":150,"resize":"crop"},"medium":{"w":1200,"h":675,"resize":"fit"},"large":{"w":1600,"h":900,"resize":"fit"},"small":{"w":680,"h":383,"resize":"fit"}}}]}</t>
  </si>
  <si>
    <t>1547914848725479424</t>
  </si>
  <si>
    <t>alpha2omegaDE</t>
  </si>
  <si>
    <t>Eine gute Nachricht: Heut Abend um 18.30Uhr gibt es wieder neuen Content für euch zum hören! :) Auf allen bekannten Plattformen natürlich. Schönes Wochenende &amp;lt;3
#youtube #spotify #anchorfm #podcast #mentalhealth</t>
  </si>
  <si>
    <t>Fri Jul 15 12:03:53 +0000 2022</t>
  </si>
  <si>
    <t>1529795511481425921</t>
  </si>
  <si>
    <t>http://pbs.twimg.com/profile_images/1529797823709040642/bslaSX-v_normal.jpg</t>
  </si>
  <si>
    <t>http://twitter.com/alpha2omegaDE/statuses/1547914848725479424</t>
  </si>
  <si>
    <t>{"hashtags":[{"text":"youtube","indices":[165,173]},{"text":"spotify","indices":[174,182]},{"text":"anchorfm","indices":[183,192]},{"text":"podcast","indices":[193,201]},{"text":"mentalhealth","indices":[202,215]}],"symbols":[],"user_mentions":[],"urls":[]}</t>
  </si>
  <si>
    <t>1547914839330131969</t>
  </si>
  <si>
    <t>Check your Emotional Intelligence quickly #motivation #relationship #hap... https://t.co/f7cHx2lO1f via @YouTube #Mentalhealth #MentalHealthMatters  #emotionalhealth #motivation #positive #LifeLessons #mindsetmatters #happiness #life #emotionalintelligence #success #awesome</t>
  </si>
  <si>
    <t>Fri Jul 15 12:03:51 +0000 2022</t>
  </si>
  <si>
    <t>http://twitter.com/Growrichalways/statuses/1547914839330131969</t>
  </si>
  <si>
    <t>{"hashtags":[{"text":"motivation","indices":[42,53]},{"text":"relationship","indices":[54,67]},{"text":"hap","indices":[68,72]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f7cHx2lO1f","expanded_url":"https://youtu.be/3W0N728oh6M","display_url":"youtu.be/3W0N728oh6M","indices":[76,99]}]}</t>
  </si>
  <si>
    <t>1547914814269190144</t>
  </si>
  <si>
    <t>Shantoey1974</t>
  </si>
  <si>
    <t>RT @musictherapy: This event is EDUCATIONAL, FREE and ONLINE. The Critical Mental Health Conversations event offers a comprehensive look at what #anxiety is, how it impacts people, and strategies (incl. music) that can help. 
Register here: https://t.co/9bp76qAIFQ
#wellnesswellplayed #mentalhealth https://t.co/KdAnJ5rz0y</t>
  </si>
  <si>
    <t>Fri Jul 15 12:03:45 +0000 2022</t>
  </si>
  <si>
    <t>1507059151058395136</t>
  </si>
  <si>
    <t>http://pbs.twimg.com/profile_images/1507060151462907906/kVJR9BCq_normal.jpg</t>
  </si>
  <si>
    <t>http://twitter.com/Shantoey1974/statuses/1547914814269190144</t>
  </si>
  <si>
    <t>{"hashtags":[],"symbols":[],"user_mentions":[{"screen_name":"musictherapy","name":"Jennifer Buchanan 🎤🎧🎸","id":22333582,"id_str":"22333582","indices":[3,16]}],"urls":[]}</t>
  </si>
  <si>
    <t>1547914807281561601</t>
  </si>
  <si>
    <t>RT @dlhampton: Gratitude can change your brain and life!
 How Gratitude Helps Your Brain and Mental Health https://t.co/CVEroCnlCc
#gratitude #brain #brainhealth #health #mentalhealth #depression #anxiety #stress #psychology #Fridaymorning #Fridayvibes #FridayFeeling #FridayMotivation #Friday https://t.co/t7IyJzUtix</t>
  </si>
  <si>
    <t>Fri Jul 15 12:03:43 +0000 2022</t>
  </si>
  <si>
    <t>http://twitter.com/dlhampton/statuses/1547914807281561601</t>
  </si>
  <si>
    <t>{"hashtags":[],"symbols":[],"user_mentions":[{"screen_name":"dlhampton","name":"Debbie Hampton","id":16275858,"id_str":"16275858","indices":[3,13]}],"urls":[{"url":"https://t.co/CVEroCnlCc","expanded_url":"https://buff.ly/2PXKQ1D","display_url":"buff.ly/2PXKQ1D","indices":[108,131]}]}</t>
  </si>
  <si>
    <t>1547914794954473473</t>
  </si>
  <si>
    <t>Fri Jul 15 12:03:40 +0000 2022</t>
  </si>
  <si>
    <t>http://twitter.com/dlhampton/statuses/1547914794954473473</t>
  </si>
  <si>
    <t>1547914792077185024</t>
  </si>
  <si>
    <t>ChildCounselPBC</t>
  </si>
  <si>
    <t>Join us for this important training to explore engagement with the withdrawn child as well as tips and techniques to ensure that the interactions are positive and beneficial: https://t.co/PPeASyllgX
#awayofbeing #fightingaces #aces #mentalhealth
@ELCPalmBeach  @FLBlue  @cscpbc https://t.co/Ru21gtruOY</t>
  </si>
  <si>
    <t>Fri Jul 15 12:03:39 +0000 2022</t>
  </si>
  <si>
    <t>1636028378</t>
  </si>
  <si>
    <t>http://pbs.twimg.com/profile_images/857343158178516994/0afMsitO_normal.jpg</t>
  </si>
  <si>
    <t>Palm Beach Gardens, FL</t>
  </si>
  <si>
    <t>http://twitter.com/ChildCounselPBC/statuses/1547914792077185024</t>
  </si>
  <si>
    <t>{"hashtags":[{"text":"awayofbeing","indices":[200,212]},{"text":"fightingaces","indices":[213,226]},{"text":"aces","indices":[227,232]},{"text":"mentalhealth","indices":[233,246]}],"symbols":[],"user_mentions":[{"screen_name":"ELCPalmBeach","name":"Early Learning Coalition of Palm Beach County","id":1360292845,"id_str":"1360292845","indices":[248,261]},{"screen_name":"FLBlue","name":"Florida Blue","id":190752794,"id_str":"190752794","indices":[263,270]},{"screen_name":"cscpbc","name":"Children Svc Council","id":29733893,"id_str":"29733893","indices":[272,279]}],"urls":[{"url":"https://t.co/PPeASyllgX","expanded_url":"http://events.r20.constantcontact.com/register/event?oeidk=a07eimppmuyb71b06a5&amp;llr=gh8ueflab&amp;showPage=true","display_url":"events.r20.constantcontact.com/register/event…","indices":[175,198]}],"media":[{"id":1547914790294605800,"id_str":"1547914790294605829","indices":[280,303],"media_url":"http://pbs.twimg.com/media/FXtMTPIVUAUOVD7.jpg","media_url_https":"https://pbs.twimg.com/media/FXtMTPIVUAUOVD7.jpg","url":"https://t.co/Ru21gtruOY","display_url":"pic.twitter.com/Ru21gtruOY","expanded_url":"https://twitter.com/ChildCounselPBC/status/1547914792077185024/photo/1","type":"photo","sizes":{"thumb":{"w":150,"h":150,"resize":"crop"},"medium":{"w":940,"h":788,"resize":"fit"},"small":{"w":680,"h":570,"resize":"fit"},"large":{"w":940,"h":788,"resize":"fit"}}}]}</t>
  </si>
  <si>
    <t>1547914780991639562</t>
  </si>
  <si>
    <t>RT @dlhampton: #Calm and #happy can be found in the small, insignificant things you do every day. Here are some easy ways you can improve your #mood right now. 😊
Easy Things You Can Do To Get A Happier #Brain Right Now https://t.co/Jr0rGWrr9Z
#mentalhealth #boost #calm #FridayFeeling #Friday https://t.co/MuimoJQ0EA</t>
  </si>
  <si>
    <t>Fri Jul 15 12:03:37 +0000 2022</t>
  </si>
  <si>
    <t>http://twitter.com/dlhampton/statuses/1547914780991639562</t>
  </si>
  <si>
    <t>{"hashtags":[{"text":"Calm","indices":[15,20]},{"text":"happy","indices":[25,31]}],"symbols":[],"user_mentions":[{"screen_name":"dlhampton","name":"Debbie Hampton","id":16275858,"id_str":"16275858","indices":[3,13]}],"urls":[]}</t>
  </si>
  <si>
    <t>1547914777837465601</t>
  </si>
  <si>
    <t>research4relief</t>
  </si>
  <si>
    <t>Being able to be your true self is one of the strongest components of good #mentalhealth. https://t.co/F13phvjbq5</t>
  </si>
  <si>
    <t>Fri Jul 15 12:03:36 +0000 2022</t>
  </si>
  <si>
    <t>1485675135633805315</t>
  </si>
  <si>
    <t>http://pbs.twimg.com/profile_images/1523710201404211201/gbqkKv_k_normal.jpg</t>
  </si>
  <si>
    <t>http://twitter.com/research4relief/statuses/1547914777837465601</t>
  </si>
  <si>
    <t>{"hashtags":[{"text":"mentalhealth","indices":[75,88]}],"symbols":[],"user_mentions":[],"urls":[],"media":[{"id":1547914774423359500,"id_str":"1547914774423359493","indices":[90,113],"media_url":"http://pbs.twimg.com/media/FXtMSUAVUAUwU8G.jpg","media_url_https":"https://pbs.twimg.com/media/FXtMSUAVUAUwU8G.jpg","url":"https://t.co/F13phvjbq5","display_url":"pic.twitter.com/F13phvjbq5","expanded_url":"https://twitter.com/research4relief/status/1547914777837465601/photo/1","type":"photo","sizes":{"thumb":{"w":150,"h":150,"resize":"crop"},"medium":{"w":1200,"h":1200,"resize":"fit"},"large":{"w":2048,"h":2048,"resize":"fit"},"small":{"w":680,"h":680,"resize":"fit"}}}]}</t>
  </si>
  <si>
    <t>1547914766131138560</t>
  </si>
  <si>
    <t>Fri Jul 15 12:03:33 +0000 2022</t>
  </si>
  <si>
    <t>http://twitter.com/dlhampton/statuses/1547914766131138560</t>
  </si>
  <si>
    <t>1547914752562569220</t>
  </si>
  <si>
    <t>Fri Jul 15 12:03:30 +0000 2022</t>
  </si>
  <si>
    <t>http://twitter.com/dlhampton/statuses/1547914752562569220</t>
  </si>
  <si>
    <t>1547914747814617090</t>
  </si>
  <si>
    <t>इस विधि से करो आपसी मुद्दे हल, और चखो प्रेम और ख़ुशी के मीठे फल  #relatio... https://t.co/GvUoNr9zQT via @YouTube #Mentalhealth #MentalHealthMatters  #emotionalhealth #motivation #positive #LifeLessons #mindsetmatters #happiness #life #emotionalintelligence #success #awesome</t>
  </si>
  <si>
    <t>Fri Jul 15 12:03:29 +0000 2022</t>
  </si>
  <si>
    <t>http://twitter.com/Growrichalways/statuses/1547914747814617090</t>
  </si>
  <si>
    <t>{"hashtags":[{"text":"relatio","indices":[65,73]},{"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wesome","indices":[267,275]}],"symbols":[],"user_mentions":[{"screen_name":"YouTube","name":"YouTube","id":10228272,"id_str":"10228272","indices":[105,113]}],"urls":[{"url":"https://t.co/GvUoNr9zQT","expanded_url":"https://youtu.be/_hqe0H119T4","display_url":"youtu.be/_hqe0H119T4","indices":[77,100]}]}</t>
  </si>
  <si>
    <t>1547914728202457088</t>
  </si>
  <si>
    <t>RT @TheAnchoredOne: Make today great! 🌅
#mentalhealth #motivation
#wellbeing #mentalhealthawareness https://t.co/W8Vl5bsXr2</t>
  </si>
  <si>
    <t>Fri Jul 15 12:03:24 +0000 2022</t>
  </si>
  <si>
    <t>http://twitter.com/ImChristalClear/statuses/1547914728202457088</t>
  </si>
  <si>
    <t>{"hashtags":[{"text":"mentalhealth","indices":[41,54]},{"text":"motivation","indices":[55,66]},{"text":"wellbeing","indices":[67,77]},{"text":"mentalhealthawareness","indices":[78,100]}],"symbols":[],"user_mentions":[{"screen_name":"TheAnchoredOne","name":"Anchored Counseling LLC","id":1212926196750504000,"id_str":"1212926196750503936","indices":[3,18]}],"urls":[],"media":[{"id":1547891248471498800,"id_str":"1547891248471498760","indices":[101,124],"media_url":"http://pbs.twimg.com/media/FXs247AUYAgCVpl.jpg","media_url_https":"https://pbs.twimg.com/media/FXs247AUYAgCVpl.jpg","url":"https://t.co/W8Vl5bsXr2","display_url":"pic.twitter.com/W8Vl5bsXr2","expanded_url":"https://twitter.com/TheAnchoredOne/status/1547891398598242304/photo/1","type":"photo","sizes":{"thumb":{"w":150,"h":150,"resize":"crop"},"large":{"w":1080,"h":1080,"resize":"fit"},"medium":{"w":1080,"h":1080,"resize":"fit"},"small":{"w":680,"h":680,"resize":"fit"}},"source_status_id":1547891398598242300,"source_status_id_str":"1547891398598242304","source_user_id":1212926196750504000,"source_user_id_str":"1212926196750503936"}]}</t>
  </si>
  <si>
    <t>1547914712934797313</t>
  </si>
  <si>
    <t>AnthonyLSavage</t>
  </si>
  <si>
    <t>Feedback Friday! Great work team! #bestadvice #covid19 #Tips #Leadership #Management #Motivation #Innovation #Business #mentalhealth #workplacehealth #HR #healthandsafety #employeewellbeing #mentalwellbeing #wellbeing #workplacewellbeing #hr #healthtech #TherapistsConnect https://t.co/hQpfNuoiiZ</t>
  </si>
  <si>
    <t>Fri Jul 15 12:03:21 +0000 2022</t>
  </si>
  <si>
    <t>loc: 51.36384,-0.1703936</t>
  </si>
  <si>
    <t>960767672</t>
  </si>
  <si>
    <t>http://pbs.twimg.com/profile_images/1011900239094173696/9RRZY2E-_normal.jpg</t>
  </si>
  <si>
    <t>http://twitter.com/AnthonyLSavage/statuses/1547914712934797313</t>
  </si>
  <si>
    <t>{"hashtags":[{"text":"bestadvice","indices":[34,45]},{"text":"covid19","indices":[46,54]},{"text":"Tips","indices":[55,60]},{"text":"Leadership","indices":[61,72]},{"text":"Management","indices":[73,84]},{"text":"Motivation","indices":[85,96]},{"text":"Innovation","indices":[97,108]},{"text":"Business","indices":[109,118]},{"text":"mentalhealth","indices":[119,132]},{"text":"workplacehealth","indices":[133,149]},{"text":"HR","indices":[150,153]},{"text":"healthandsafety","indices":[154,170]},{"text":"employeewellbeing","indices":[171,189]},{"text":"mentalwellbeing","indices":[190,206]},{"text":"wellbeing","indices":[207,217]},{"text":"workplacewellbeing","indices":[218,237]},{"text":"hr","indices":[238,241]},{"text":"healthtech","indices":[242,253]},{"text":"TherapistsConnect","indices":[254,272]}],"symbols":[],"user_mentions":[],"urls":[],"media":[{"id":1547914706156826600,"id_str":"1547914706156826625","indices":[273,296],"media_url":"http://pbs.twimg.com/media/FXtMOVsUsAEfFHU.jpg","media_url_https":"https://pbs.twimg.com/media/FXtMOVsUsAEfFHU.jpg","url":"https://t.co/hQpfNuoiiZ","display_url":"pic.twitter.com/hQpfNuoiiZ","expanded_url":"https://twitter.com/AnthonyLSavage/status/1547914712934797313/photo/1","type":"photo","sizes":{"thumb":{"w":150,"h":150,"resize":"crop"},"small":{"w":680,"h":383,"resize":"fit"},"medium":{"w":1200,"h":675,"resize":"fit"},"large":{"w":2048,"h":1152,"resize":"fit"}}}]}</t>
  </si>
  <si>
    <t>1547914698313457667</t>
  </si>
  <si>
    <t>GeorReader</t>
  </si>
  <si>
    <t>RT @ADHD2ePro: Autism Green Flags
Signs you or someone you know might be Autistic and AuSome
https://t.co/UyCIubfnKv
#Neurodiversity #Neurodivergent #ADHD #psychology #mentalhealth #ADHDBlog #NeurodiversityBlog #ADHDAwareness #CelebrateNeurodiversity #Inclusion #WritersLift #MediumWriter</t>
  </si>
  <si>
    <t>Fri Jul 15 12:03:17 +0000 2022</t>
  </si>
  <si>
    <t>1426110037806694402</t>
  </si>
  <si>
    <t>http://pbs.twimg.com/profile_images/1455087825565753347/JSivU6Uv_normal.jpg</t>
  </si>
  <si>
    <t>http://twitter.com/GeorReader/statuses/1547914698313457667</t>
  </si>
  <si>
    <t>{"hashtags":[{"text":"Neurodiversity","indices":[120,135]}],"symbols":[],"user_mentions":[{"screen_name":"ADHD2ePro","name":"Jillian Lindsay","id":283765825,"id_str":"283765825","indices":[3,13]}],"urls":[{"url":"https://t.co/UyCIubfnKv","expanded_url":"https://medium.com/neurodiversified/autism-green-flags-60836e849160","display_url":"medium.com/neurodiversifi…","indices":[95,118]}]}</t>
  </si>
  <si>
    <t>1547914686821044226</t>
  </si>
  <si>
    <t>Sparta_Health</t>
  </si>
  <si>
    <t>Financial Wellbeing: Balancing Money and Mental Health
https://t.co/bUKJwmDdvj
#health #fitness #HR #happiness #mentalhealth #mindfulness #wellness #productivity #wellbeing #workplace #business #success #leadership #safety #depression #recovery #stress #kindness #anxiety https://t.co/ldBntkpBpT</t>
  </si>
  <si>
    <t>Fri Jul 15 12:03:14 +0000 2022</t>
  </si>
  <si>
    <t>1106550965409337344</t>
  </si>
  <si>
    <t>http://pbs.twimg.com/profile_images/1106557744746807296/1TROfq4k_normal.png</t>
  </si>
  <si>
    <t>Croydon, London</t>
  </si>
  <si>
    <t>http://twitter.com/Sparta_Health/statuses/1547914686821044226</t>
  </si>
  <si>
    <t>{"hashtags":[{"text":"health","indices":[79,86]},{"text":"fitness","indices":[87,95]},{"text":"HR","indices":[96,99]},{"text":"happiness","indices":[100,110]},{"text":"mentalhealth","indices":[111,124]},{"text":"mindfulness","indices":[125,137]},{"text":"wellness","indices":[138,147]},{"text":"productivity","indices":[148,161]},{"text":"wellbeing","indices":[162,172]},{"text":"workplace","indices":[173,183]},{"text":"business","indices":[184,193]},{"text":"success","indices":[194,202]},{"text":"leadership","indices":[203,214]},{"text":"safety","indices":[215,222]},{"text":"depression","indices":[223,234]},{"text":"recovery","indices":[235,244]},{"text":"stress","indices":[245,252]},{"text":"kindness","indices":[253,262]},{"text":"anxiety","indices":[263,271]}],"symbols":[],"user_mentions":[],"urls":[{"url":"https://t.co/bUKJwmDdvj","expanded_url":"https://www.mindtools.com/blog/financial-wellbeing-balancing-money-mental-health/?utm_source=SocialAnimal&amp;utm_medium=referral","display_url":"mindtools.com/blog/financial…","indices":[55,78]}],"media":[{"id":1547914684778434600,"id_str":"1547914684778434561","indices":[272,295],"media_url":"http://pbs.twimg.com/media/FXtMNGDUUAEOwy3.jpg","media_url_https":"https://pbs.twimg.com/media/FXtMNGDUUAEOwy3.jpg","url":"https://t.co/ldBntkpBpT","display_url":"pic.twitter.com/ldBntkpBpT","expanded_url":"https://twitter.com/Sparta_Health/status/1547914686821044226/photo/1","type":"photo","sizes":{"thumb":{"w":150,"h":150,"resize":"crop"},"large":{"w":1200,"h":800,"resize":"fit"},"small":{"w":680,"h":453,"resize":"fit"},"medium":{"w":1200,"h":800,"resize":"fit"}}}]}</t>
  </si>
  <si>
    <t>1547914683075555330</t>
  </si>
  <si>
    <t>InfoKonick</t>
  </si>
  <si>
    <t>This summer, every state will be rolling out 988 as the new National Suicide Prevention Lifeline number to call for mental health crises -- similar to how people can call 911 for medical emergencies.
#mentalhealth #suicideprevention https://t.co/aWICNpscB4</t>
  </si>
  <si>
    <t>Fri Jul 15 12:03:13 +0000 2022</t>
  </si>
  <si>
    <t>1468662725744156674</t>
  </si>
  <si>
    <t>http://twitter.com/InfoKonick/statuses/1547914683075555330</t>
  </si>
  <si>
    <t>{"hashtags":[{"text":"mentalhealth","indices":[200,213]},{"text":"suicideprevention","indices":[214,232]}],"symbols":[],"user_mentions":[],"urls":[],"media":[{"id":1547914680881934300,"id_str":"1547914680881934336","indices":[233,256],"media_url":"http://pbs.twimg.com/media/FXtMM3iUcAAvgiC.png","media_url_https":"https://pbs.twimg.com/media/FXtMM3iUcAAvgiC.png","url":"https://t.co/aWICNpscB4","display_url":"pic.twitter.com/aWICNpscB4","expanded_url":"https://twitter.com/InfoKonick/status/1547914683075555330/photo/1","type":"photo","sizes":{"large":{"w":828,"h":776,"resize":"fit"},"small":{"w":680,"h":637,"resize":"fit"},"thumb":{"w":150,"h":150,"resize":"crop"},"medium":{"w":828,"h":776,"resize":"fit"}}}]}</t>
  </si>
  <si>
    <t>1547914682836537344</t>
  </si>
  <si>
    <t>ChildlineGib</t>
  </si>
  <si>
    <t>🙌Thank you to @MayfairOnMain for your support.
#FundraisingFriday #childrensmentalhealth #Children #YoungPeople #Gibraltar  #MentalHealth
Post 💙 below, to show your support https://t.co/X58uPefrW7</t>
  </si>
  <si>
    <t>607296665</t>
  </si>
  <si>
    <t>http://pbs.twimg.com/profile_images/1483131100025262087/9jyu0GOJ_normal.jpg</t>
  </si>
  <si>
    <t>Gibraltar</t>
  </si>
  <si>
    <t>http://twitter.com/ChildlineGib/statuses/1547914682836537344</t>
  </si>
  <si>
    <t>{"hashtags":[{"text":"FundraisingFriday","indices":[47,65]},{"text":"childrensmentalhealth","indices":[66,88]},{"text":"Children","indices":[89,98]},{"text":"YoungPeople","indices":[99,111]},{"text":"Gibraltar","indices":[112,122]},{"text":"MentalHealth","indices":[124,137]}],"symbols":[],"user_mentions":[{"screen_name":"MayfairOnMain","name":"MayfairOnMain","id":801373085307957200,"id_str":"801373085307957248","indices":[14,28]}],"urls":[],"media":[{"id":1547914681104232400,"id_str":"1547914681104232448","indices":[173,196],"media_url":"http://pbs.twimg.com/media/FXtMM4XUcAAlI6o.jpg","media_url_https":"https://pbs.twimg.com/media/FXtMM4XUcAAlI6o.jpg","url":"https://t.co/X58uPefrW7","display_url":"pic.twitter.com/X58uPefrW7","expanded_url":"https://twitter.com/ChildlineGib/status/1547914682836537344/photo/1","type":"photo","sizes":{"thumb":{"w":150,"h":150,"resize":"crop"},"medium":{"w":1024,"h":768,"resize":"fit"},"large":{"w":1024,"h":768,"resize":"fit"},"small":{"w":680,"h":510,"resize":"fit"}}}]}</t>
  </si>
  <si>
    <t>1547914681758523392</t>
  </si>
  <si>
    <t>WhereTrueLoveIs</t>
  </si>
  <si>
    <t>771380678344708096</t>
  </si>
  <si>
    <t>http://pbs.twimg.com/profile_images/1540993255625703424/09-KxDpX_normal.jpg</t>
  </si>
  <si>
    <t>http://twitter.com/WhereTrueLoveIs/statuses/1547914681758523392</t>
  </si>
  <si>
    <t>1547914665237262336</t>
  </si>
  <si>
    <t>सिर्फ 11 मिनट में पाओ कड़वी यादों से मुक्ति  #mindfulness #meditation #an... https://t.co/Z6dJNrsYHD via @YouTube #Mentalhealth #MentalHealthMatters  #emotionalhealth #motivation #positive #LifeLessons #mindsetmatters #happiness #life #emotionalintelligence #success #awesome</t>
  </si>
  <si>
    <t>Fri Jul 15 12:03:09 +0000 2022</t>
  </si>
  <si>
    <t>http://twitter.com/Growrichalways/statuses/1547914665237262336</t>
  </si>
  <si>
    <t>{"hashtags":[{"text":"mindfulness","indices":[45,57]},{"text":"meditation","indices":[58,69]},{"text":"an","indices":[70,73]},{"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wesome","indices":[267,275]}],"symbols":[],"user_mentions":[{"screen_name":"YouTube","name":"YouTube","id":10228272,"id_str":"10228272","indices":[105,113]}],"urls":[{"url":"https://t.co/Z6dJNrsYHD","expanded_url":"https://youtu.be/Ow219c0q_UQ","display_url":"youtu.be/Ow219c0q_UQ","indices":[77,100]}]}</t>
  </si>
  <si>
    <t>1547914659662950401</t>
  </si>
  <si>
    <t>Fri Jul 15 12:03:08 +0000 2022</t>
  </si>
  <si>
    <t>http://twitter.com/dlhampton/statuses/1547914659662950401</t>
  </si>
  <si>
    <t>1547914624137248770</t>
  </si>
  <si>
    <t>📢👌🏻📢👌🏻📢👌🏻📢
#cptsd #mentalhealth #AbuseHasNoGender  #NarcissisticAbuse #growth #progress 
https://t.co/hx87kVUQDG</t>
  </si>
  <si>
    <t>Fri Jul 15 12:02:59 +0000 2022</t>
  </si>
  <si>
    <t>http://twitter.com/lizzie_virgo_x2/statuses/1547914624137248770</t>
  </si>
  <si>
    <t>{"hashtags":[{"text":"cptsd","indices":[11,17]},{"text":"mentalhealth","indices":[18,31]},{"text":"AbuseHasNoGender","indices":[32,49]},{"text":"NarcissisticAbuse","indices":[51,69]},{"text":"growth","indices":[70,77]},{"text":"progress","indices":[78,87]}],"symbols":[],"user_mentions":[],"urls":[{"url":"https://t.co/hx87kVUQDG","expanded_url":"https://youtu.be/Kk2nmBeywwk","display_url":"youtu.be/Kk2nmBeywwk","indices":[89,112]}]}</t>
  </si>
  <si>
    <t>1547914597822214144</t>
  </si>
  <si>
    <t>अगर दूसरे लोग आपके योगदान को एहमियत नहीं दे रहे, तो यह करो  #selfcare #r... https://t.co/14u4CwJFlD via @YouTube #Mentalhealth #MentalHealthMatters  #emotionalhealth #motivation #positive #LifeLessons #mindsetmatters #happiness #life #emotionalintelligence #success #awesome</t>
  </si>
  <si>
    <t>Fri Jul 15 12:02:53 +0000 2022</t>
  </si>
  <si>
    <t>http://twitter.com/Growrichalways/statuses/1547914597822214144</t>
  </si>
  <si>
    <t>{"hashtags":[{"text":"selfcare","indices":[60,69]},{"text":"r","indices":[70,72]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14u4CwJFlD","expanded_url":"https://youtu.be/WaJPb7lw2N0","display_url":"youtu.be/WaJPb7lw2N0","indices":[76,99]}]}</t>
  </si>
  <si>
    <t>1547914574568927235</t>
  </si>
  <si>
    <t>UnionMac1</t>
  </si>
  <si>
    <t>RT @TaniaAMarshall: So many adults diagnosed with #ADHD who are also #autistic remain UNdiagnosed. Approximately 60% or higher #autistic people also have executive function challenges #aspergers #adhdtwitter #mentalhealth #anxiety</t>
  </si>
  <si>
    <t>Fri Jul 15 12:02:48 +0000 2022</t>
  </si>
  <si>
    <t>1459502032579137537</t>
  </si>
  <si>
    <t>http://pbs.twimg.com/profile_images/1529379500445913088/_Vs1zE-c_normal.jpg</t>
  </si>
  <si>
    <t>FUBAR</t>
  </si>
  <si>
    <t>http://twitter.com/UnionMac1/statuses/1547914574568927235</t>
  </si>
  <si>
    <t>{"hashtags":[{"text":"ADHD","indices":[50,55]},{"text":"autistic","indices":[69,78]},{"text":"autistic","indices":[127,136]}],"symbols":[],"user_mentions":[{"screen_name":"TaniaAMarshall","name":"Tania Marshall 🇨🇦Clinical Psychotherapist Author","id":38834516,"id_str":"38834516","indices":[3,18]}],"urls":[]}</t>
  </si>
  <si>
    <t>1547914562262880257</t>
  </si>
  <si>
    <t>MayGod2022</t>
  </si>
  <si>
    <t>Böylece, zulme saplanan topluluğun kökü kesilmişti; hamt olsun âlemlerin Rabbi'ne!
#chip
#QuantumMoney
#MentalHealth
#Abortion
#murder
#NoKillAnyOne
#Kurban
#HaramLokma
El Bombası #LittleBill Yapay et fabrikası yangın</t>
  </si>
  <si>
    <t>Fri Jul 15 12:02:45 +0000 2022</t>
  </si>
  <si>
    <t>1490160653952237571</t>
  </si>
  <si>
    <t>1547914560060809216</t>
  </si>
  <si>
    <t>http://pbs.twimg.com/profile_images/1547619214483021824/mWLgDAwq_normal.jpg</t>
  </si>
  <si>
    <t>http://twitter.com/MayGod2022/statuses/1547914562262880257</t>
  </si>
  <si>
    <t>{"hashtags":[{"text":"chip","indices":[83,88]},{"text":"QuantumMoney","indices":[89,102]},{"text":"MentalHealth","indices":[103,116]},{"text":"Abortion","indices":[117,126]},{"text":"murder","indices":[127,134]},{"text":"NoKillAnyOne","indices":[135,148]},{"text":"Kurban","indices":[149,156]},{"text":"HaramLokma","indices":[157,168]},{"text":"LittleBill","indices":[180,191]}],"symbols":[],"user_mentions":[],"urls":[]}</t>
  </si>
  <si>
    <t>Dear Teen,
Life can be hard, but it isn't supposed to be miserable. If you have a bad day, that's one thing. But if your bad days are happening more often than good ones and overwhelming your ability to copy, that's not OK. You're not OK. 🧵 
#mentalhealth #mentalhealthmatters https://t.co/2gjI4bHd9C</t>
  </si>
  <si>
    <t>Fri Jul 15 12:02:44 +0000 2022</t>
  </si>
  <si>
    <t>http://twitter.com/embarkbh/statuses/1547914561470095362</t>
  </si>
  <si>
    <t>{"hashtags":[{"text":"mentalhealth","indices":[242,255]},{"text":"mentalhealthmatters","indices":[256,276]}],"symbols":[],"user_mentions":[],"urls":[],"media":[{"id":1547914559276535800,"id_str":"1547914559276535809","indices":[277,300],"media_url":"http://pbs.twimg.com/media/FXtMFyhVUAE9AOo.jpg","media_url_https":"https://pbs.twimg.com/media/FXtMFyhVUAE9AOo.jpg","url":"https://t.co/2gjI4bHd9C","display_url":"pic.twitter.com/2gjI4bHd9C","expanded_url":"https://twitter.com/embarkbh/status/1547914561470095362/photo/1","type":"photo","sizes":{"small":{"w":680,"h":570,"resize":"fit"},"thumb":{"w":150,"h":150,"resize":"crop"},"medium":{"w":940,"h":788,"resize":"fit"},"large":{"w":940,"h":788,"resize":"fit"}}}]}</t>
  </si>
  <si>
    <t>1547914551953264644</t>
  </si>
  <si>
    <t>V4PGA</t>
  </si>
  <si>
    <t>The Advocacy Ambassador Certification program will include a combination of education, videos, and on hands-training.
For full details go to the Youth Advocacy Summit on July 30.
Register at our website: https://t.co/7zOxbu0MFO
#prevention #youth #MentalHealth #advocacy https://t.co/VKtBo30hRp</t>
  </si>
  <si>
    <t>Fri Jul 15 12:02:42 +0000 2022</t>
  </si>
  <si>
    <t>1044244654810701829</t>
  </si>
  <si>
    <t>http://pbs.twimg.com/profile_images/1195098946907099138/_62S0Bl4_normal.jpg</t>
  </si>
  <si>
    <t>http://twitter.com/V4PGA/statuses/1547914551953264644</t>
  </si>
  <si>
    <t>{"hashtags":[{"text":"prevention","indices":[228,239]},{"text":"youth","indices":[240,246]},{"text":"MentalHealth","indices":[247,260]},{"text":"advocacy","indices":[261,270]}],"symbols":[],"user_mentions":[],"urls":[{"url":"https://t.co/7zOxbu0MFO","expanded_url":"https://v4pga.org/yap/","display_url":"v4pga.org/yap/","indices":[204,227]}],"media":[{"id":1547914547247267800,"id_str":"1547914547247267846","indices":[271,294],"media_url":"http://pbs.twimg.com/media/FXtMFFtVQAYWWCL.jpg","media_url_https":"https://pbs.twimg.com/media/FXtMFFtVQAYWWCL.jpg","url":"https://t.co/VKtBo30hRp","display_url":"pic.twitter.com/VKtBo30hRp","expanded_url":"https://twitter.com/V4PGA/status/1547914551953264644/photo/1","type":"photo","sizes":{"small":{"w":544,"h":680,"resize":"fit"},"thumb":{"w":150,"h":150,"resize":"crop"},"medium":{"w":961,"h":1200,"resize":"fit"},"large":{"w":1640,"h":2048,"resize":"fit"}}}]}</t>
  </si>
  <si>
    <t>1547914512317026305</t>
  </si>
  <si>
    <t>चुन लो सच्चा जीवन साथी #marriage #relationship #life #happiness #matrimo... https://t.co/rGr8i5HGLS via @YouTube #Mentalhealth #MentalHealthMatters  #emotionalhealth #motivation #positive #LifeLessons #mindsetmatters #happiness #life #emotionalintelligence #success #awesome</t>
  </si>
  <si>
    <t>Fri Jul 15 12:02:33 +0000 2022</t>
  </si>
  <si>
    <t>http://twitter.com/Growrichalways/statuses/1547914512317026305</t>
  </si>
  <si>
    <t>{"hashtags":[{"text":"marriage","indices":[23,32]},{"text":"relationship","indices":[33,46]},{"text":"life","indices":[47,52]},{"text":"happiness","indices":[53,63]},{"text":"matrimo","indices":[64,72]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rGr8i5HGLS","expanded_url":"https://youtu.be/sK7U4cwziaw","display_url":"youtu.be/sK7U4cwziaw","indices":[76,99]}]}</t>
  </si>
  <si>
    <t>1547914504284934151</t>
  </si>
  <si>
    <t>StPatricks</t>
  </si>
  <si>
    <t>🧵For Paula, a former service user, a bad mood can have a sustained and lasting effect on the whole day. She shares how changing your thought process can help to overcome these moods and boost positivity.
#MentalHealth https://t.co/2bIYvkVG3b</t>
  </si>
  <si>
    <t>Fri Jul 15 12:02:31 +0000 2022</t>
  </si>
  <si>
    <t>246759869</t>
  </si>
  <si>
    <t>http://pbs.twimg.com/profile_images/1485961837313150983/EzaTHB4__normal.jpg</t>
  </si>
  <si>
    <t>Dublin, Ireland</t>
  </si>
  <si>
    <t>http://twitter.com/StPatricks/statuses/1547914504284934151</t>
  </si>
  <si>
    <t>{"hashtags":[{"text":"MentalHealth","indices":[205,218]}],"symbols":[],"user_mentions":[],"urls":[],"media":[{"id":1547914457489191000,"id_str":"1547914457489190913","indices":[219,242],"media_url":"http://pbs.twimg.com/media/FXtL_3VVsAElRpK.jpg","media_url_https":"https://pbs.twimg.com/media/FXtL_3VVsAElRpK.jpg","url":"https://t.co/2bIYvkVG3b","display_url":"pic.twitter.com/2bIYvkVG3b","expanded_url":"https://twitter.com/StPatricks/status/1547914504284934151/photo/1","type":"photo","sizes":{"thumb":{"w":150,"h":150,"resize":"crop"},"medium":{"w":600,"h":400,"resize":"fit"},"small":{"w":600,"h":400,"resize":"fit"},"large":{"w":600,"h":400,"resize":"fit"}}}]}</t>
  </si>
  <si>
    <t>1547914498832764934</t>
  </si>
  <si>
    <t>RT @health_athena: To know more about Mental Health, psychosis, schizophrenia Treatment Program call today @ 9289086193 or visit https://t.co/DqKK961Ym4
#AthenaBHS #beaware #schizophrenia #bipolardisorder #psychosis #bipolar #depression #mentalhealth #mentalhealthawareness #mentalhealthmatters https://t.co/FuoSgtltHh</t>
  </si>
  <si>
    <t>Fri Jul 15 12:02:30 +0000 2022</t>
  </si>
  <si>
    <t>http://twitter.com/ImChristalClear/statuses/1547914498832764934</t>
  </si>
  <si>
    <t>{"hashtags":[],"symbols":[],"user_mentions":[{"screen_name":"health_athena","name":"Athena Behavioral Health","id":1413418961186680800,"id_str":"1413418961186680840","indices":[3,17]}],"urls":[]}</t>
  </si>
  <si>
    <t>1547914472546635782</t>
  </si>
  <si>
    <t>LorenAOlsonMD</t>
  </si>
  <si>
    <t>National Suicide Hotline, 988, To Launch Saturday: 
the 988 mental health crisis line launches Saturday to reduce emergency dept visits and encounters with law enforcement and provide ongoing care for those experiencing mental health crises.
 #MentalHealth  #Mentalhealthtwitter</t>
  </si>
  <si>
    <t>Fri Jul 15 12:02:23 +0000 2022</t>
  </si>
  <si>
    <t>60935270</t>
  </si>
  <si>
    <t>http://pbs.twimg.com/profile_images/1531577331319439360/YQq_eS7g_normal.jpg</t>
  </si>
  <si>
    <t>http://twitter.com/LorenAOlsonMD/statuses/1547914472546635782</t>
  </si>
  <si>
    <t>{"hashtags":[{"text":"MentalHealth","indices":[243,256]},{"text":"Mentalhealthtwitter","indices":[258,278]}],"symbols":[],"user_mentions":[],"urls":[]}</t>
  </si>
  <si>
    <t>1547914461675016201</t>
  </si>
  <si>
    <t>healthymindsbdc</t>
  </si>
  <si>
    <t>If you've enjoyed our apprentice content on Instagram and TikTok this week, maybe you'd be interested in being one of the next Healthy Minds apprentices? 💭🎓
#Opportunity #MentalHealth #Bradford
https://t.co/nlDEzIIrFO https://t.co/nF2KcXXnEc</t>
  </si>
  <si>
    <t>Fri Jul 15 12:02:21 +0000 2022</t>
  </si>
  <si>
    <t>1105079992214532096</t>
  </si>
  <si>
    <t>http://pbs.twimg.com/profile_images/1432292365172084742/BG2UksQq_normal.jpg</t>
  </si>
  <si>
    <t>Bradford, England</t>
  </si>
  <si>
    <t>http://twitter.com/healthymindsbdc/statuses/1547914461675016201</t>
  </si>
  <si>
    <t>{"hashtags":[{"text":"Opportunity","indices":[158,170]},{"text":"MentalHealth","indices":[171,184]},{"text":"Bradford","indices":[185,194]}],"symbols":[],"user_mentions":[],"urls":[{"url":"https://t.co/nlDEzIIrFO","expanded_url":"http://healthyminds.services/content-article/healthy-minds-apprentices","display_url":"healthyminds.services/content-articl…","indices":[196,219]}],"media":[{"id":1547914459443708000,"id_str":"1547914459443707904","indices":[220,243],"media_url":"http://pbs.twimg.com/media/FXtL_-nVQAALlJU.jpg","media_url_https":"https://pbs.twimg.com/media/FXtL_-nVQAALlJU.jpg","url":"https://t.co/nF2KcXXnEc","display_url":"pic.twitter.com/nF2KcXXnEc","expanded_url":"https://twitter.com/healthymindsbdc/status/1547914461675016201/photo/1","type":"photo","sizes":{"thumb":{"w":150,"h":150,"resize":"crop"},"large":{"w":1080,"h":1080,"resize":"fit"},"medium":{"w":1080,"h":1080,"resize":"fit"},"small":{"w":680,"h":680,"resize":"fit"}}}]}</t>
  </si>
  <si>
    <t>1547914458395074561</t>
  </si>
  <si>
    <t>@CreoleMujahid @oddrocker @AbstractDivini3 @ChezCharde @rolandsmartin “the spectacle of Black death is essential to the mental health of the world.” 
Frank B. Wilderson III
The #MentalHealth of which world? The #WhiteWorld?
#ReparationsMasons #ReparationsConference2025 #ReparationsMarch #IdentityPoliticsForum #RaceCodeChess #ReparatoryJustice https://t.co/oA2I7qzLhP</t>
  </si>
  <si>
    <t>Fri Jul 15 12:02:20 +0000 2022</t>
  </si>
  <si>
    <t>1479802853086613506</t>
  </si>
  <si>
    <t>CreoleMujahid</t>
  </si>
  <si>
    <t>1547885560408117248</t>
  </si>
  <si>
    <t>http://twitter.com/racecodechess/statuses/1547914458395074561</t>
  </si>
  <si>
    <t>{"hashtags":[{"text":"MentalHealth","indices":[177,190]},{"text":"WhiteWorld","indices":[211,222]},{"text":"ReparationsMasons","indices":[224,242]},{"text":"ReparationsConference2025","indices":[243,269]},{"text":"ReparationsMarch","indices":[270,287]},{"text":"IdentityPoliticsForum","indices":[288,310]},{"text":"RaceCodeChess","indices":[311,325]},{"text":"ReparatoryJustice","indices":[326,344]}],"symbols":[],"user_mentions":[{"screen_name":"CreoleMujahid","name":"LouisianaCreoleMujahid","id":1479802853086613500,"id_str":"1479802853086613506","indices":[0,14]},{"screen_name":"oddrocker","name":"Oddio lounge","id":38748493,"id_str":"38748493","indices":[15,25]},{"screen_name":"AbstractDivini3","name":"AbstractDivinity","id":1519109341223309300,"id_str":"1519109341223309312","indices":[26,42]},{"screen_name":"ChezCharde","name":"Chez Chardé","id":1495338610249199600,"id_str":"1495338610249199617","indices":[43,54]},{"screen_name":"rolandsmartin","name":"rolandsmartin","id":16116288,"id_str":"16116288","indices":[55,69]}],"urls":[],"media":[{"id":1547914419597848600,"id_str":"1547914419597848578","indices":[345,368],"media_url":"http://pbs.twimg.com/media/FXtL9qLVsAI4OkX.jpg","media_url_https":"https://pbs.twimg.com/media/FXtL9qLVsAI4OkX.jpg","url":"https://t.co/oA2I7qzLhP","display_url":"pic.twitter.com/oA2I7qzLhP","expanded_url":"https://twitter.com/racecodechess/status/1547914458395074561/photo/1","type":"photo","sizes":{"thumb":{"w":150,"h":150,"resize":"crop"},"medium":{"w":1132,"h":1200,"resize":"fit"},"large":{"w":1933,"h":2048,"resize":"fit"},"small":{"w":642,"h":680,"resize":"fit"}}}]}</t>
  </si>
  <si>
    <t>1547914437511630848</t>
  </si>
  <si>
    <t>jjmakeitright</t>
  </si>
  <si>
    <t>RT @mindset_dive: Don't let anyone hold you back, including yourself.
#PositiveVibes #PositiveQuotes #Mindfulness #Mindset #Quotes #MentalHealth #Motivation https://t.co/ug0lUPisbt</t>
  </si>
  <si>
    <t>Fri Jul 15 12:02:15 +0000 2022</t>
  </si>
  <si>
    <t>1134783183709462528</t>
  </si>
  <si>
    <t>http://pbs.twimg.com/profile_images/1486054778740293639/JPOoKzrb_normal.jpg</t>
  </si>
  <si>
    <t>moon</t>
  </si>
  <si>
    <t>http://twitter.com/jjmakeitright/statuses/1547914437511630848</t>
  </si>
  <si>
    <t>{"hashtags":[{"text":"PositiveVibes","indices":[71,85]},{"text":"PositiveQuotes","indices":[86,101]},{"text":"Mindfulness","indices":[102,114]},{"text":"Mindset","indices":[115,123]},{"text":"Quotes","indices":[124,131]}],"symbols":[],"user_mentions":[{"screen_name":"mindset_dive","name":"Mindset by DIVE Studios","id":1297967091308404700,"id_str":"1297967091308404736","indices":[3,16]}],"urls":[]}</t>
  </si>
  <si>
    <t>1547914399582601217</t>
  </si>
  <si>
    <t>6 मिनट में पाओ ख़ुशी, सेहत और मधुर सम्बन्ध एक साथ #health #happiness #rel... https://t.co/tw6kJTDY2Y via @YouTube #Mentalhealth #MentalHealthMatters  #emotionalhealth #motivation #positive #LifeLessons #mindsetmatters #happiness #life #emotionalintelligence #success #awesome</t>
  </si>
  <si>
    <t>Fri Jul 15 12:02:06 +0000 2022</t>
  </si>
  <si>
    <t>http://twitter.com/Growrichalways/statuses/1547914399582601217</t>
  </si>
  <si>
    <t>{"hashtags":[{"text":"health","indices":[50,57]},{"text":"happiness","indices":[58,68]},{"text":"rel","indices":[69,73]},{"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wesome","indices":[267,275]}],"symbols":[],"user_mentions":[{"screen_name":"YouTube","name":"YouTube","id":10228272,"id_str":"10228272","indices":[105,113]}],"urls":[{"url":"https://t.co/tw6kJTDY2Y","expanded_url":"https://youtu.be/jM__INnAm7M","display_url":"youtu.be/jM__INnAm7M","indices":[77,100]}]}</t>
  </si>
  <si>
    <t>1547914389872730113</t>
  </si>
  <si>
    <t>SeniorTypes</t>
  </si>
  <si>
    <t>Fri Jul 15 12:02:04 +0000 2022</t>
  </si>
  <si>
    <t>714224760457023488</t>
  </si>
  <si>
    <t>&lt;a href="http://www.smarttypes.org/" rel="nofollow"&gt;SmartTypesBot&lt;/a&gt;</t>
  </si>
  <si>
    <t>http://pbs.twimg.com/profile_images/714225135226630144/CGodPgfd_normal.jpg</t>
  </si>
  <si>
    <t>http://twitter.com/SeniorTypes/statuses/1547914389872730113</t>
  </si>
  <si>
    <t>1547914388857794560</t>
  </si>
  <si>
    <t>BigTennPhysEd</t>
  </si>
  <si>
    <t>Fri Jul 15 12:02:03 +0000 2022</t>
  </si>
  <si>
    <t>3540197360</t>
  </si>
  <si>
    <t>http://pbs.twimg.com/profile_images/1060638552927752192/JsVbKsLZ_normal.jpg</t>
  </si>
  <si>
    <t>Indianapolis, IN</t>
  </si>
  <si>
    <t>http://twitter.com/BigTennPhysEd/statuses/1547914388857794560</t>
  </si>
  <si>
    <t>1547914376027389952</t>
  </si>
  <si>
    <t>Aaron_Embry_</t>
  </si>
  <si>
    <t>Fri Jul 15 12:02:00 +0000 2022</t>
  </si>
  <si>
    <t>1346946882724106242</t>
  </si>
  <si>
    <t>http://pbs.twimg.com/profile_images/1532799236743610368/MPybepZH_normal.jpg</t>
  </si>
  <si>
    <t>http://twitter.com/Aaron_Embry_/statuses/1547914376027389952</t>
  </si>
  <si>
    <t>1547914374215454726</t>
  </si>
  <si>
    <t>http://twitter.com/dlhampton/statuses/1547914374215454726</t>
  </si>
  <si>
    <t>1547914371187191812</t>
  </si>
  <si>
    <t>chawla_vinesh</t>
  </si>
  <si>
    <t>Fri Jul 15 12:01:59 +0000 2022</t>
  </si>
  <si>
    <t>3237963305</t>
  </si>
  <si>
    <t>http://pbs.twimg.com/profile_images/1508877218923044874/Xjrazric_normal.jpg</t>
  </si>
  <si>
    <t>http://twitter.com/chawla_vinesh/statuses/1547914371187191812</t>
  </si>
  <si>
    <t>1547914370193076224</t>
  </si>
  <si>
    <t>ADustinChandler</t>
  </si>
  <si>
    <t>If u or someone u know is contemplating suicide or exp  #mentalhealth crisis please know to call 988 Much easier to remember than the 1-800 number This is a national hotline to connect them to state resources.  
More work needed
#SuicidePrevention
https://t.co/NI4StvC0bG</t>
  </si>
  <si>
    <t>1486661016</t>
  </si>
  <si>
    <t>http://pbs.twimg.com/profile_images/1537607543723376646/myfM9gvD_normal.jpg</t>
  </si>
  <si>
    <t>Alabama, USA</t>
  </si>
  <si>
    <t>http://twitter.com/ADustinChandler/statuses/1547914370193076224</t>
  </si>
  <si>
    <t>{"hashtags":[{"text":"mentalhealth","indices":[56,69]},{"text":"SuicidePrevention","indices":[229,247]}],"symbols":[],"user_mentions":[],"urls":[{"url":"https://t.co/NI4StvC0bG","expanded_url":"https://www.al.com/news/2022/07/988-suicide-and-crisis-hotline-goes-live-saturday-what-it-is-and-how-it-can-save-lives.html","display_url":"al.com/news/2022/07/9…","indices":[249,272]}]}</t>
  </si>
  <si>
    <t>1547914364899848193</t>
  </si>
  <si>
    <t>ClothingCassidy</t>
  </si>
  <si>
    <t>Buy one get one tree + F&amp;amp;*K the stigma
Save the planet, and join the mental health movement by wearing an F&amp;amp;*K the stigma brand today! 💚
#depression #mentalhealthawareness #mindset #loveyourself #healthandwellness #anxiety #mentalhealthmatters #mentalillness #mentalhealth https://t.co/UJwd2I43xX</t>
  </si>
  <si>
    <t>Fri Jul 15 12:01:58 +0000 2022</t>
  </si>
  <si>
    <t>1543517099707998208</t>
  </si>
  <si>
    <t>http://pbs.twimg.com/profile_images/1543517226657091586/8nTprMWJ_normal.jpg</t>
  </si>
  <si>
    <t>MANSFIELD</t>
  </si>
  <si>
    <t>http://twitter.com/ClothingCassidy/statuses/1547914364899848193</t>
  </si>
  <si>
    <t>{"hashtags":[{"text":"depression","indices":[146,157]},{"text":"mentalhealthawareness","indices":[158,180]},{"text":"mindset","indices":[181,189]},{"text":"loveyourself","indices":[190,203]},{"text":"healthandwellness","indices":[204,222]},{"text":"anxiety","indices":[223,231]},{"text":"mentalhealthmatters","indices":[232,252]},{"text":"mentalillness","indices":[253,267]},{"text":"mentalhealth","indices":[268,281]}],"symbols":[],"user_mentions":[],"urls":[],"media":[{"id":1547914176072282000,"id_str":"1547914176072282112","indices":[282,305],"media_url":"http://pbs.twimg.com/media/FXtLve-UcAAUBxX.jpg","media_url_https":"https://pbs.twimg.com/media/FXtLve-UcAAUBxX.jpg","url":"https://t.co/UJwd2I43xX","display_url":"pic.twitter.com/UJwd2I43xX","expanded_url":"https://twitter.com/ClothingCassidy/status/1547914364899848193/photo/1","type":"photo","sizes":{"large":{"w":1080,"h":1080,"resize":"fit"},"thumb":{"w":150,"h":150,"resize":"crop"},"small":{"w":680,"h":680,"resize":"fit"},"medium":{"w":1080,"h":1080,"resize":"fit"}}}]}</t>
  </si>
  <si>
    <t>1547914352023375877</t>
  </si>
  <si>
    <t>KhaoticSeams</t>
  </si>
  <si>
    <t>Take this tip and push through whatever it is you're going through!!! 
#change #love #motivation #life #inspiration #mindset #growth #success #goals #health #community #selflove #hope #lifestyle #happiness #believe #peace #happy #art #mentalhealth #yourself #support #KhaoticSeams https://t.co/OHrLt9PnC9</t>
  </si>
  <si>
    <t>Fri Jul 15 12:01:55 +0000 2022</t>
  </si>
  <si>
    <t>1470051589645905931</t>
  </si>
  <si>
    <t>http://pbs.twimg.com/profile_images/1470051889563766787/cs8SC4Wt_normal.jpg</t>
  </si>
  <si>
    <t>Killeen, Texas</t>
  </si>
  <si>
    <t>http://twitter.com/KhaoticSeams/statuses/1547914352023375877</t>
  </si>
  <si>
    <t>{"hashtags":[{"text":"change","indices":[71,78]},{"text":"love","indices":[79,84]},{"text":"motivation","indices":[85,96]},{"text":"life","indices":[97,102]},{"text":"inspiration","indices":[103,115]},{"text":"mindset","indices":[116,124]},{"text":"growth","indices":[125,132]},{"text":"success","indices":[133,141]},{"text":"goals","indices":[142,148]},{"text":"health","indices":[149,156]},{"text":"community","indices":[157,167]},{"text":"selflove","indices":[168,177]},{"text":"hope","indices":[178,183]},{"text":"lifestyle","indices":[184,194]},{"text":"happiness","indices":[195,205]},{"text":"believe","indices":[206,214]},{"text":"peace","indices":[215,221]},{"text":"happy","indices":[222,228]},{"text":"art","indices":[229,233]},{"text":"mentalhealth","indices":[234,247]},{"text":"yourself","indices":[248,257]},{"text":"support","indices":[258,266]},{"text":"KhaoticSeams","indices":[267,280]}],"symbols":[],"user_mentions":[],"urls":[],"media":[{"id":1547914348865081300,"id_str":"1547914348865081346","indices":[281,304],"media_url":"http://pbs.twimg.com/media/FXtL5irVUAIoM-g.jpg","media_url_https":"https://pbs.twimg.com/media/FXtL5irVUAIoM-g.jpg","url":"https://t.co/OHrLt9PnC9","display_url":"pic.twitter.com/OHrLt9PnC9","expanded_url":"https://twitter.com/KhaoticSeams/status/1547914352023375877/photo/1","type":"photo","sizes":{"thumb":{"w":150,"h":150,"resize":"crop"},"medium":{"w":1080,"h":1080,"resize":"fit"},"large":{"w":1080,"h":1080,"resize":"fit"},"small":{"w":680,"h":680,"resize":"fit"}}}]}</t>
  </si>
  <si>
    <t>1547914331190202368</t>
  </si>
  <si>
    <t>NE_MHTTC</t>
  </si>
  <si>
    <t>We are presenting w/ @NAMIConnecticut &amp;amp; @NAMI_NH colleagues during "Minority #MentalHealth Month Diversity &amp;amp; Inclusion Project Showcase" on 7/28 at 12 pm, register today! https://t.co/V1OfAiXrAa https://t.co/WgEMyjviRS</t>
  </si>
  <si>
    <t>Fri Jul 15 12:01:50 +0000 2022</t>
  </si>
  <si>
    <t>1093886864350765057</t>
  </si>
  <si>
    <t>http://pbs.twimg.com/profile_images/1093888670485090306/tz4o3LDa_normal.jpg</t>
  </si>
  <si>
    <t>New England - USA</t>
  </si>
  <si>
    <t>http://twitter.com/NE_MHTTC/statuses/1547914331190202368</t>
  </si>
  <si>
    <t>{"hashtags":[{"text":"MentalHealth","indices":[81,94]}],"symbols":[],"user_mentions":[{"screen_name":"NAMIConnecticut","name":"NAMI Connecticut","id":632332392,"id_str":"632332392","indices":[21,37]},{"screen_name":"NAMI_NH","name":"NAMI New Hampshire","id":495015513,"id_str":"495015513","indices":[44,52]}],"urls":[{"url":"https://t.co/V1OfAiXrAa","expanded_url":"https://conta.cc/3bXysdc","display_url":"conta.cc/3bXysdc","indices":[179,202]}],"media":[{"id":1547914329860690000,"id_str":"1547914329860689921","indices":[203,226],"media_url":"http://pbs.twimg.com/media/FXtL4b4VUAE6BVG.png","media_url_https":"https://pbs.twimg.com/media/FXtL4b4VUAE6BVG.png","url":"https://t.co/WgEMyjviRS","display_url":"pic.twitter.com/WgEMyjviRS","expanded_url":"https://twitter.com/NE_MHTTC/status/1547914331190202368/photo/1","type":"photo","sizes":{"large":{"w":546,"h":179,"resize":"fit"},"medium":{"w":546,"h":179,"resize":"fit"},"small":{"w":546,"h":179,"resize":"fit"},"thumb":{"w":150,"h":150,"resize":"crop"}}}]}</t>
  </si>
  <si>
    <t>1547914324680720387</t>
  </si>
  <si>
    <t>NogginPeople</t>
  </si>
  <si>
    <t>Did you know that new research suggests that regular walks can change brain structure?
... helps improve participant concentration and memory and the psyche as a whole.
#walking  #outdoors #memory #Mentalhealth #brainhealth #braincare #useyournoggin #oomph  #walkingmeetings https://t.co/L5JOwP7KRq</t>
  </si>
  <si>
    <t>Fri Jul 15 12:01:48 +0000 2022</t>
  </si>
  <si>
    <t>1005037519807897600</t>
  </si>
  <si>
    <t>http://pbs.twimg.com/profile_images/1009087722173227010/fmh_U_77_normal.jpg</t>
  </si>
  <si>
    <t>http://twitter.com/NogginPeople/statuses/1547914324680720387</t>
  </si>
  <si>
    <t>{"hashtags":[{"text":"walking","indices":[171,179]},{"text":"outdoors","indices":[181,190]},{"text":"memory","indices":[191,198]},{"text":"Mentalhealth","indices":[199,212]},{"text":"brainhealth","indices":[213,225]},{"text":"braincare","indices":[226,236]},{"text":"useyournoggin","indices":[237,251]},{"text":"oomph","indices":[252,258]},{"text":"walkingmeetings","indices":[260,276]}],"symbols":[],"user_mentions":[],"urls":[],"media":[{"id":1547914032656437200,"id_str":"1547914032656437253","indices":[277,300],"media_url":"http://pbs.twimg.com/media/FXtLnItUUAUNex6.jpg","media_url_https":"https://pbs.twimg.com/media/FXtLnItUUAUNex6.jpg","url":"https://t.co/L5JOwP7KRq","display_url":"pic.twitter.com/L5JOwP7KRq","expanded_url":"https://twitter.com/NogginPeople/status/1547914324680720387/photo/1","type":"photo","sizes":{"thumb":{"w":150,"h":150,"resize":"crop"},"medium":{"w":1080,"h":610,"resize":"fit"},"small":{"w":680,"h":384,"resize":"fit"},"large":{"w":1080,"h":610,"resize":"fit"}}}]}</t>
  </si>
  <si>
    <t>1547914320465473536</t>
  </si>
  <si>
    <t>CarlosRDuenas7</t>
  </si>
  <si>
    <t>RT @ContinuaSV: 🤔¿Buscas iniciar o continuar con tu proceso terapéutico pero no puedes pagarlo?
🧠 En Fundación Continúa puedes recibir terapias a precios accesibles desde cualquier parte del mundo.
#terapia #accesible #saludmental #mentalhealth #depresion #ansiedad #terapia #psicologo https://t.co/mB41fCpKTq</t>
  </si>
  <si>
    <t>Fri Jul 15 12:01:47 +0000 2022</t>
  </si>
  <si>
    <t>3237357233</t>
  </si>
  <si>
    <t>http://pbs.twimg.com/profile_images/1197666821329096705/GLaiW52w_normal.jpg</t>
  </si>
  <si>
    <t>Sonsonate, El Salvador</t>
  </si>
  <si>
    <t>http://twitter.com/CarlosRDuenas7/statuses/1547914320465473536</t>
  </si>
  <si>
    <t>{"hashtags":[],"symbols":[],"user_mentions":[{"screen_name":"ContinuaSV","name":"Fundación Continúa","id":1007066297878925300,"id_str":"1007066297878925312","indices":[3,14]}],"urls":[]}</t>
  </si>
  <si>
    <t>1547914298965430273</t>
  </si>
  <si>
    <t>A child may have a greater risk of developing an #anxiety disorder if his or her parent of the same sex has an anxiety disorder. https://t.co/lE4nK7irdx #MentalHealth #PsychTwitter</t>
  </si>
  <si>
    <t>Fri Jul 15 12:01:42 +0000 2022</t>
  </si>
  <si>
    <t>http://twitter.com/PsychiatricNews/statuses/1547914298965430273</t>
  </si>
  <si>
    <t>{"hashtags":[{"text":"anxiety","indices":[49,57]},{"text":"MentalHealth","indices":[153,166]},{"text":"PsychTwitter","indices":[167,180]}],"symbols":[],"user_mentions":[],"urls":[{"url":"https://t.co/lE4nK7irdx","expanded_url":"http://ow.ly/R0Fn50JWc5u","display_url":"ow.ly/R0Fn50JWc5u","indices":[129,152]}]}</t>
  </si>
  <si>
    <t>1547914265029271558</t>
  </si>
  <si>
    <t>AskFirstGP</t>
  </si>
  <si>
    <t>Taking a mental health day to care for yourself, de-stress and re-group can be useful. https://t.co/CAw9mLINjZ #mentalhealth</t>
  </si>
  <si>
    <t>Fri Jul 15 12:01:34 +0000 2022</t>
  </si>
  <si>
    <t>849878672119140352</t>
  </si>
  <si>
    <t>http://pbs.twimg.com/profile_images/1415147041575997449/H9Ek9ZrV_normal.jpg</t>
  </si>
  <si>
    <t>http://twitter.com/AskFirstGP/statuses/1547914265029271558</t>
  </si>
  <si>
    <t>{"hashtags":[{"text":"mentalhealth","indices":[111,124]}],"symbols":[],"user_mentions":[],"urls":[{"url":"https://t.co/CAw9mLINjZ","expanded_url":"http://ow.ly/80Me50JWoVQ","display_url":"ow.ly/80Me50JWoVQ","indices":[87,110]}]}</t>
  </si>
  <si>
    <t>1547914245165092865</t>
  </si>
  <si>
    <t>muranga_dota</t>
  </si>
  <si>
    <t>RT @YouthLEADAP_: 💚 If you are passionate about mental health, join our regional consultation and share your voice and recommendations to help ensure this booklet reflects youth and YKP needs on mental health! 💚
#mentalhealth #youthmentalhealth #youthlead https://t.co/U4b6kQmYcM</t>
  </si>
  <si>
    <t>Fri Jul 15 12:01:29 +0000 2022</t>
  </si>
  <si>
    <t>1120599041753194496</t>
  </si>
  <si>
    <t>http://pbs.twimg.com/profile_images/1527370146112647170/2wRnYN4Y_normal.jpg</t>
  </si>
  <si>
    <t>http://twitter.com/muranga_dota/statuses/1547914245165092865</t>
  </si>
  <si>
    <t>{"hashtags":[],"symbols":[],"user_mentions":[{"screen_name":"YouthLEADAP_","name":"Youth LEAD","id":624512986,"id_str":"624512986","indices":[3,16]}],"urls":[]}</t>
  </si>
  <si>
    <t>1547914215469744128</t>
  </si>
  <si>
    <t>AnilAnnaiah</t>
  </si>
  <si>
    <t>Listening to "Anil Annaiah - Tiny Pathways - Episode 1" at  https://t.co/fa91CUp0FC #MentalHealth #Calm #MotivationalQuotes #Podcast #Love #Learning #SDGs #GlobalGoals #Happiness #Peace #Joy</t>
  </si>
  <si>
    <t>Fri Jul 15 12:01:22 +0000 2022</t>
  </si>
  <si>
    <t>264733420</t>
  </si>
  <si>
    <t>http://pbs.twimg.com/profile_images/954231499708014592/OB1T6CcU_normal.jpg</t>
  </si>
  <si>
    <t>Bangalore</t>
  </si>
  <si>
    <t>http://twitter.com/AnilAnnaiah/statuses/1547914215469744128</t>
  </si>
  <si>
    <t>{"hashtags":[{"text":"MentalHealth","indices":[84,97]},{"text":"Calm","indices":[98,103]},{"text":"MotivationalQuotes","indices":[104,123]},{"text":"Podcast","indices":[124,132]},{"text":"Love","indices":[133,138]},{"text":"Learning","indices":[139,148]},{"text":"SDGs","indices":[149,154]},{"text":"GlobalGoals","indices":[155,167]},{"text":"Happiness","indices":[168,178]},{"text":"Peace","indices":[179,185]},{"text":"Joy","indices":[186,190]}],"symbols":[],"user_mentions":[],"urls":[{"url":"https://t.co/fa91CUp0FC","expanded_url":"https://www.buzzsprout.com/2019389/10962917","display_url":"buzzsprout.com/2019389/109629…","indices":[60,83]}]}</t>
  </si>
  <si>
    <t>1547914214584360960</t>
  </si>
  <si>
    <t>friedburnoutpod</t>
  </si>
  <si>
    <t>Merel Kriegsman realized that when her #mentalhealth slipped because she no longer had the energy to maintain them. She found her way out by learning to listen to signals in her body that were trying to tell her when someone or some situation was making her uncomfortable. https://t.co/uNIm3yTs5s</t>
  </si>
  <si>
    <t>3716634016</t>
  </si>
  <si>
    <t>http://pbs.twimg.com/profile_images/1343382625159884801/zGFwihl-_normal.jpg</t>
  </si>
  <si>
    <t>http://twitter.com/friedburnoutpod/statuses/1547914214584360960</t>
  </si>
  <si>
    <t>{"hashtags":[{"text":"mentalhealth","indices":[39,52]}],"symbols":[],"user_mentions":[],"urls":[],"media":[{"id":1547914209567985700,"id_str":"1547914209567985667","indices":[273,296],"media_url":"http://pbs.twimg.com/media/FXtLxbwUUAMdXYX.jpg","media_url_https":"https://pbs.twimg.com/media/FXtLxbwUUAMdXYX.jpg","url":"https://t.co/uNIm3yTs5s","display_url":"pic.twitter.com/uNIm3yTs5s","expanded_url":"https://twitter.com/friedburnoutpod/status/1547914214584360960/photo/1","type":"photo","sizes":{"medium":{"w":1080,"h":1080,"resize":"fit"},"thumb":{"w":150,"h":150,"resize":"crop"},"small":{"w":680,"h":680,"resize":"fit"},"large":{"w":1080,"h":1080,"resize":"fit"}}}]}</t>
  </si>
  <si>
    <t>1547914158682779650</t>
  </si>
  <si>
    <t>GRIT_Athletes</t>
  </si>
  <si>
    <t>The 20/20 League is a 12-week-long #basketball program that teaches kids #mentalhealth, how to prepare for college, and the importance of maintaining a positive attitude. Courtesy of The Post and Courier. 🧠
https://t.co/5HCXFpgdKB
#gritathletes #charleston #mentalwellness</t>
  </si>
  <si>
    <t>Fri Jul 15 12:01:08 +0000 2022</t>
  </si>
  <si>
    <t>1417135598368874499</t>
  </si>
  <si>
    <t>&lt;a href="https://contentstudio.io" rel="nofollow"&gt;ContentStudio.io&lt;/a&gt;</t>
  </si>
  <si>
    <t>http://pbs.twimg.com/profile_images/1471844310706495489/4Vyd7lqU_normal.jpg</t>
  </si>
  <si>
    <t>http://twitter.com/GRIT_Athletes/statuses/1547914158682779650</t>
  </si>
  <si>
    <t>{"hashtags":[{"text":"basketball","indices":[35,46]},{"text":"mentalhealth","indices":[73,86]},{"text":"gritathletes","indices":[232,245]},{"text":"charleston","indices":[246,257]},{"text":"mentalwellness","indices":[258,273]}],"symbols":[],"user_mentions":[],"urls":[{"url":"https://t.co/5HCXFpgdKB","expanded_url":"https://bit.ly/3O3KOy2","display_url":"bit.ly/3O3KOy2","indices":[207,230]}]}</t>
  </si>
  <si>
    <t>1547914152856789000</t>
  </si>
  <si>
    <t>Spirituality and service play essential and understudied roles in mental health. It’s time to pay attention to the connections experts are drawing among spirituality, service and mental health. https://t.co/t9hzIivwg6 #mentalhealth #addictionprevention https://t.co/MU0R5oQYt2</t>
  </si>
  <si>
    <t>Fri Jul 15 12:01:07 +0000 2022</t>
  </si>
  <si>
    <t>http://twitter.com/CAYAcoalition/statuses/1547914152856789000</t>
  </si>
  <si>
    <t>{"hashtags":[{"text":"mentalhealth","indices":[218,231]},{"text":"addictionprevention","indices":[232,252]}],"symbols":[],"user_mentions":[],"urls":[{"url":"https://t.co/t9hzIivwg6","expanded_url":"https://buff.ly/3A9O5IR","display_url":"buff.ly/3A9O5IR","indices":[194,217]}],"media":[{"id":1547914147697791000,"id_str":"1547914147697790976","indices":[253,276],"media_url":"http://pbs.twimg.com/media/FXtLt1RUEAAokqd.jpg","media_url_https":"https://pbs.twimg.com/media/FXtLt1RUEAAokqd.jpg","url":"https://t.co/MU0R5oQYt2","display_url":"pic.twitter.com/MU0R5oQYt2","expanded_url":"https://twitter.com/CAYAcoalition/status/1547914152856789000/photo/1","type":"photo","sizes":{"thumb":{"w":150,"h":150,"resize":"crop"},"small":{"w":680,"h":453,"resize":"fit"},"large":{"w":1600,"h":1067,"resize":"fit"},"medium":{"w":1200,"h":800,"resize":"fit"}}}]}</t>
  </si>
  <si>
    <t>1547914152819101696</t>
  </si>
  <si>
    <t>Relivenow1</t>
  </si>
  <si>
    <t>Loneliness, fear of infection, suffering, death for oneself and loved ones, grief after bereavement, and financial worries have also been cited as stressors leading to #anxiety and #depression.
#findingsolace #mentalhealth #mindmatters #mentalhealthmatters #mentalmovement https://t.co/6ooSgOSwIp</t>
  </si>
  <si>
    <t>954320801054027777</t>
  </si>
  <si>
    <t>http://pbs.twimg.com/profile_images/1379313858083500038/h6fdR0fz_normal.jpg</t>
  </si>
  <si>
    <t>Karachi, Pakistan</t>
  </si>
  <si>
    <t>http://twitter.com/Relivenow1/statuses/1547914152819101696</t>
  </si>
  <si>
    <t>{"hashtags":[{"text":"anxiety","indices":[168,176]},{"text":"depression","indices":[181,192]},{"text":"findingsolace","indices":[195,209]},{"text":"mentalhealth","indices":[210,223]},{"text":"mindmatters","indices":[224,236]},{"text":"mentalhealthmatters","indices":[237,257]},{"text":"mentalmovement","indices":[258,273]}],"symbols":[],"user_mentions":[],"urls":[],"media":[{"id":1547914134305460200,"id_str":"1547914134305460230","indices":[274,297],"media_url":"http://pbs.twimg.com/media/FXtLtDYVUAYxAS-.jpg","media_url_https":"https://pbs.twimg.com/media/FXtLtDYVUAYxAS-.jpg","url":"https://t.co/6ooSgOSwIp","display_url":"pic.twitter.com/6ooSgOSwIp","expanded_url":"https://twitter.com/Relivenow1/status/1547914152819101696/photo/1","type":"photo","sizes":{"thumb":{"w":150,"h":150,"resize":"crop"},"medium":{"w":1080,"h":1080,"resize":"fit"},"large":{"w":1080,"h":1080,"resize":"fit"},"small":{"w":680,"h":680,"resize":"fit"}}}]}</t>
  </si>
  <si>
    <t>1547914120942751744</t>
  </si>
  <si>
    <t>BrandRadianz</t>
  </si>
  <si>
    <t>Listening to "Anil Annaiah - Tiny Pathways - Episode 1" at  https://t.co/HdYmunymRV #MentalHealth #Calm #MotivationalQuotes #Podcast #Love #Learning #SDGs #GlobalGoals #Happiness #Peace #Joy</t>
  </si>
  <si>
    <t>Fri Jul 15 12:00:59 +0000 2022</t>
  </si>
  <si>
    <t>2357429400</t>
  </si>
  <si>
    <t>http://pbs.twimg.com/profile_images/437508048613953537/ALuWrl3f_normal.jpeg</t>
  </si>
  <si>
    <t>http://twitter.com/BrandRadianz/statuses/1547914120942751744</t>
  </si>
  <si>
    <t>{"hashtags":[{"text":"MentalHealth","indices":[84,97]},{"text":"Calm","indices":[98,103]},{"text":"MotivationalQuotes","indices":[104,123]},{"text":"Podcast","indices":[124,132]},{"text":"Love","indices":[133,138]},{"text":"Learning","indices":[139,148]},{"text":"SDGs","indices":[149,154]},{"text":"GlobalGoals","indices":[155,167]},{"text":"Happiness","indices":[168,178]},{"text":"Peace","indices":[179,185]},{"text":"Joy","indices":[186,190]}],"symbols":[],"user_mentions":[],"urls":[{"url":"https://t.co/HdYmunymRV","expanded_url":"https://www.buzzsprout.com/2019389/10962917","display_url":"buzzsprout.com/2019389/109629…","indices":[60,83]}]}</t>
  </si>
  <si>
    <t>1547914104878247936</t>
  </si>
  <si>
    <t>SWTN_Podcast</t>
  </si>
  <si>
    <t>Fri Jul 15 12:00:56 +0000 2022</t>
  </si>
  <si>
    <t>1396593322697822210</t>
  </si>
  <si>
    <t>http://pbs.twimg.com/profile_images/1545398986768633856/LZhyCSbd_normal.jpg</t>
  </si>
  <si>
    <t>http://twitter.com/SWTN_Podcast/statuses/1547914104878247936</t>
  </si>
  <si>
    <t>1547914071772504064</t>
  </si>
  <si>
    <t>MIND_24_7</t>
  </si>
  <si>
    <t>What to Know About the New Mental Health Crisis Hotline: 988 @nytimes #MentalHealth #CrisisHotline https://t.co/zGT8hfVobp</t>
  </si>
  <si>
    <t>Fri Jul 15 12:00:48 +0000 2022</t>
  </si>
  <si>
    <t>1395090663474143237</t>
  </si>
  <si>
    <t>http://pbs.twimg.com/profile_images/1395093930660831236/EwIWbe4h_normal.jpg</t>
  </si>
  <si>
    <t>Arizona (&amp; Nevada coming soon)</t>
  </si>
  <si>
    <t>http://twitter.com/MIND_24_7/statuses/1547914071772504064</t>
  </si>
  <si>
    <t>{"hashtags":[{"text":"MentalHealth","indices":[70,83]},{"text":"CrisisHotline","indices":[84,98]}],"symbols":[],"user_mentions":[{"screen_name":"nytimes","name":"The New York Times","id":807095,"id_str":"807095","indices":[61,69]}],"urls":[{"url":"https://t.co/zGT8hfVobp","expanded_url":"https://nyti.ms/3o1tkYn","display_url":"nyti.ms/3o1tkYn","indices":[99,122]}]}</t>
  </si>
  <si>
    <t>1547914069755056133</t>
  </si>
  <si>
    <t>CoachVolonda</t>
  </si>
  <si>
    <t>🔥Once you get habitual with the exercises then it is an adventurous, enjoyable, and energetic thing to do.
🔥Activate Your Fit: Mind Body and Soul
#Transformationlifestylecoach #mentalhealth #bodypositivity #selflove #selfcare #confidence #beyourself https://t.co/nwbtZfcSbx</t>
  </si>
  <si>
    <t>Fri Jul 15 12:00:47 +0000 2022</t>
  </si>
  <si>
    <t>1483545560997330945</t>
  </si>
  <si>
    <t>http://pbs.twimg.com/profile_images/1501359614788456451/dZzc3lrV_normal.jpg</t>
  </si>
  <si>
    <t>Huntsville, Alabama</t>
  </si>
  <si>
    <t>http://twitter.com/CoachVolonda/statuses/1547914069755056133</t>
  </si>
  <si>
    <t>{"hashtags":[{"text":"Transformationlifestylecoach","indices":[147,176]},{"text":"mentalhealth","indices":[177,190]},{"text":"bodypositivity","indices":[191,206]},{"text":"selflove","indices":[207,216]},{"text":"selfcare","indices":[217,226]},{"text":"confidence","indices":[227,238]},{"text":"beyourself","indices":[239,250]}],"symbols":[],"user_mentions":[],"urls":[],"media":[{"id":1547914066076717000,"id_str":"1547914066076717058","indices":[251,274],"media_url":"http://pbs.twimg.com/media/FXtLpFNVUAIQ_dV.jpg","media_url_https":"https://pbs.twimg.com/media/FXtLpFNVUAIQ_dV.jpg","url":"https://t.co/nwbtZfcSbx","display_url":"pic.twitter.com/nwbtZfcSbx","expanded_url":"https://twitter.com/CoachVolonda/status/1547914069755056133/photo/1","type":"photo","sizes":{"thumb":{"w":150,"h":150,"resize":"crop"},"medium":{"w":1080,"h":1080,"resize":"fit"},"large":{"w":1080,"h":1080,"resize":"fit"},"small":{"w":680,"h":680,"resize":"fit"}}}]}</t>
  </si>
  <si>
    <t>1547914045226766337</t>
  </si>
  <si>
    <t>time2talk_uk</t>
  </si>
  <si>
    <t>#mentalhealth #counselling #essexcounselling #basildonmentalhealth #basildoncounselling #essexmentalhealth #volunteer #basildonvolunteer #essexvolunteer https://t.co/vW3Uvs6k7o</t>
  </si>
  <si>
    <t>Fri Jul 15 12:00:41 +0000 2022</t>
  </si>
  <si>
    <t>864067145231216640</t>
  </si>
  <si>
    <t>http://pbs.twimg.com/profile_images/864069359735590912/QBLqCR6Y_normal.jpg</t>
  </si>
  <si>
    <t>Basildon Essex</t>
  </si>
  <si>
    <t>http://twitter.com/time2talk_uk/statuses/1547914045226766337</t>
  </si>
  <si>
    <t>{"hashtags":[{"text":"mentalhealth","indices":[0,13]},{"text":"counselling","indices":[14,26]},{"text":"essexcounselling","indices":[27,44]},{"text":"basildonmentalhealth","indices":[45,66]},{"text":"basildoncounselling","indices":[67,87]},{"text":"essexmentalhealth","indices":[88,106]},{"text":"volunteer","indices":[107,117]},{"text":"basildonvolunteer","indices":[118,136]},{"text":"essexvolunteer","indices":[137,152]}],"symbols":[],"user_mentions":[],"urls":[],"media":[{"id":1547914042324398000,"id_str":"1547914042324398080","indices":[153,176],"media_url":"http://pbs.twimg.com/media/FXtLnsuVsAAHSRH.jpg","media_url_https":"https://pbs.twimg.com/media/FXtLnsuVsAAHSRH.jpg","url":"https://t.co/vW3Uvs6k7o","display_url":"pic.twitter.com/vW3Uvs6k7o","expanded_url":"https://twitter.com/time2talk_uk/status/1547914045226766337/photo/1","type":"photo","sizes":{"thumb":{"w":150,"h":150,"resize":"crop"},"small":{"w":544,"h":680,"resize":"fit"},"medium":{"w":794,"h":992,"resize":"fit"},"large":{"w":794,"h":992,"resize":"fit"}}}]}</t>
  </si>
  <si>
    <t>1547914042743828480</t>
  </si>
  <si>
    <t>@HauteOlive @socialforfun @archangelcleo2 @TheBlackCaucus @NAACP “the spectacle of Black death is essential to the mental health of the world.” 
Frank B. Wilderson III
The #MentalHealth of which world? The #WhiteWorld?
#ReparationsMasons #ReparationsConference2025 #ReparationsMarch #IdentityPoliticsForum #RaceCodeChess #ReparatoryJustice https://t.co/jk6BdWY2Zl</t>
  </si>
  <si>
    <t>35822966</t>
  </si>
  <si>
    <t>HauteOlive</t>
  </si>
  <si>
    <t>1547901458657382401</t>
  </si>
  <si>
    <t>http://twitter.com/racecodechess/statuses/1547914042743828480</t>
  </si>
  <si>
    <t>{"hashtags":[{"text":"MentalHealth","indices":[172,185]},{"text":"WhiteWorld","indices":[206,217]},{"text":"ReparationsMasons","indices":[219,237]},{"text":"ReparationsConference2025","indices":[238,264]},{"text":"ReparationsMarch","indices":[265,282]},{"text":"IdentityPoliticsForum","indices":[283,305]},{"text":"RaceCodeChess","indices":[306,320]},{"text":"ReparatoryJustice","indices":[321,339]}],"symbols":[],"user_mentions":[{"screen_name":"HauteOlive","name":"A M A R A 🇺🇸 AMERICAN NEGRO","id":35822966,"id_str":"35822966","indices":[0,11]},{"screen_name":"socialforfun","name":"🇺🇸 My ancestors were not POC/BIPOC 🇺🇸","id":2870881678,"id_str":"2870881678","indices":[12,25]},{"screen_name":"archangelcleo2","name":"Miss Cleopatra Bell","id":1348636136546168800,"id_str":"1348636136546168844","indices":[26,41]},{"screen_name":"TheBlackCaucus","name":"The Black Caucus","id":233783568,"id_str":"233783568","indices":[42,57]},{"screen_name":"NAACP","name":"NAACP","id":44988185,"id_str":"44988185","indices":[58,64]}],"urls":[],"media":[{"id":1547913981209088000,"id_str":"1547913981209088000","indices":[340,363],"media_url":"http://pbs.twimg.com/media/FXtLkJDUEAAMjON.jpg","media_url_https":"https://pbs.twimg.com/media/FXtLkJDUEAAMjON.jpg","url":"https://t.co/jk6BdWY2Zl","display_url":"pic.twitter.com/jk6BdWY2Zl","expanded_url":"https://twitter.com/racecodechess/status/1547914042743828480/photo/1","type":"photo","sizes":{"thumb":{"w":150,"h":150,"resize":"crop"},"medium":{"w":1132,"h":1200,"resize":"fit"},"large":{"w":1933,"h":2048,"resize":"fit"},"small":{"w":642,"h":680,"resize":"fit"}}}]}</t>
  </si>
  <si>
    <t>1547914025773568003</t>
  </si>
  <si>
    <t>healthintandem</t>
  </si>
  <si>
    <t>Mental health exists on a spectrum, but no matter where you land on the spectrum, know that mental health care, like speaking with a therapist, can be valuable and helpful for all. #mentalhealth #mentalillness #mentalwellness #therapy #healthintandem https://t.co/paNNDrt27D</t>
  </si>
  <si>
    <t>Fri Jul 15 12:00:37 +0000 2022</t>
  </si>
  <si>
    <t>1368948950254972932</t>
  </si>
  <si>
    <t>http://pbs.twimg.com/profile_images/1368949119608360960/wEalzuZ2_normal.jpg</t>
  </si>
  <si>
    <t>http://twitter.com/healthintandem/statuses/1547914025773568003</t>
  </si>
  <si>
    <t>{"hashtags":[{"text":"mentalhealth","indices":[181,194]},{"text":"mentalillness","indices":[195,209]},{"text":"mentalwellness","indices":[210,225]},{"text":"therapy","indices":[226,234]},{"text":"healthintandem","indices":[235,250]}],"symbols":[],"user_mentions":[],"urls":[],"media":[{"id":1547914021596065800,"id_str":"1547914021596065795","indices":[251,274],"media_url":"http://pbs.twimg.com/media/FXtLmfgUcAMTgA-.jpg","media_url_https":"https://pbs.twimg.com/media/FXtLmfgUcAMTgA-.jpg","url":"https://t.co/paNNDrt27D","display_url":"pic.twitter.com/paNNDrt27D","expanded_url":"https://twitter.com/healthintandem/status/1547914025773568003/photo/1","type":"photo","sizes":{"large":{"w":1080,"h":1080,"resize":"fit"},"thumb":{"w":150,"h":150,"resize":"crop"},"small":{"w":680,"h":680,"resize":"fit"},"medium":{"w":1080,"h":1080,"resize":"fit"}}}]}</t>
  </si>
  <si>
    <t>1547914006794358786</t>
  </si>
  <si>
    <t>We have been working since 1987, creating opportunities, breaking down barriers and empowering young people to realise their potential and build towards a better life and stronger community across Teesside.
#worldyouthskillsday #wysd #youth #education #training  #mentalhealth https://t.co/8D82f8dMqP</t>
  </si>
  <si>
    <t>Fri Jul 15 12:00:32 +0000 2022</t>
  </si>
  <si>
    <t>http://twitter.com/CCampus87/statuses/1547914006794358786</t>
  </si>
  <si>
    <t>{"hashtags":[{"text":"worldyouthskillsday","indices":[208,228]},{"text":"wysd","indices":[229,234]},{"text":"youth","indices":[235,241]},{"text":"education","indices":[242,252]},{"text":"training","indices":[253,262]},{"text":"mentalhealth","indices":[264,277]}],"symbols":[],"user_mentions":[],"urls":[],"media":[{"id":1547912904560652300,"id_str":"1547912904560652295","indices":[278,301],"media_url":"http://pbs.twimg.com/ext_tw_video_thumb/1547912904560652295/pu/img/BhgeU_IUzB2RhnZu.jpg","media_url_https":"https://pbs.twimg.com/ext_tw_video_thumb/1547912904560652295/pu/img/BhgeU_IUzB2RhnZu.jpg","url":"https://t.co/8D82f8dMqP","display_url":"pic.twitter.com/8D82f8dMqP","expanded_url":"https://twitter.com/CCampus87/status/1547914006794358786/video/1","type":"photo","sizes":{"thumb":{"w":150,"h":150,"resize":"crop"},"small":{"w":680,"h":680,"resize":"fit"},"large":{"w":1080,"h":1080,"resize":"fit"},"medium":{"w":1080,"h":1080,"resize":"fit"}}}]}</t>
  </si>
  <si>
    <t>1547914003951030272</t>
  </si>
  <si>
    <t>RT @JasonKehlRMH: check out https://t.co/vCFRbJm2tg #mentalhealth #mentalhealthawareness #mentalhealthmatters https://t.co/AhRrLhxrf1</t>
  </si>
  <si>
    <t>http://twitter.com/ImChristalClear/statuses/1547914003951030272</t>
  </si>
  <si>
    <t>{"hashtags":[{"text":"mentalhealth","indices":[52,65]},{"text":"mentalhealthawareness","indices":[66,88]},{"text":"mentalhealthmatters","indices":[89,109]}],"symbols":[],"user_mentions":[{"screen_name":"JasonKehlRMH","name":"Rocking Mental Health","id":1395025644875092000,"id_str":"1395025644875091974","indices":[3,16]}],"urls":[{"url":"https://t.co/vCFRbJm2tg","expanded_url":"http://www.rockingmentalhealth.com","display_url":"rockingmentalhealth.com","indices":[28,51]}],"media":[{"id":1545851714879750100,"id_str":"1545851714879750148","indices":[110,133],"media_url":"http://pbs.twimg.com/media/FXP38cTWAAQ76Ir.jpg","media_url_https":"https://pbs.twimg.com/media/FXP38cTWAAQ76Ir.jpg","url":"https://t.co/AhRrLhxrf1","display_url":"pic.twitter.com/AhRrLhxrf1","expanded_url":"https://twitter.com/JasonKehlRMH/status/1547898783387746304/photo/1","type":"photo","sizes":{"large":{"w":750,"h":1333,"resize":"fit"},"medium":{"w":675,"h":1200,"resize":"fit"},"thumb":{"w":150,"h":150,"resize":"crop"},"small":{"w":383,"h":680,"resize":"fit"}},"source_status_id":1547898783387746300,"source_status_id_str":"1547898783387746304","source_user_id":1395025644875092000,"source_user_id_str":"1395025644875091974"}]}</t>
  </si>
  <si>
    <t>1547913983562092545</t>
  </si>
  <si>
    <t>MrMarchi</t>
  </si>
  <si>
    <t>How Senate candidates Lincoln Hough and Angela Romine stand on issues
-- Political View | The Perfect Enemy: https://t.co/u1mTrN0FuO.
#Medicaid #MentalHealth #Vaccines https://t.co/HuyS8sv4Wi</t>
  </si>
  <si>
    <t>Fri Jul 15 12:00:27 +0000 2022</t>
  </si>
  <si>
    <t>37716311</t>
  </si>
  <si>
    <t>&lt;a href="https://omnihanded.com" rel="nofollow"&gt;Omnihanded Interactive News&lt;/a&gt;</t>
  </si>
  <si>
    <t>http://pbs.twimg.com/profile_images/1530051689474056192/Up_tgm5h_normal.jpg</t>
  </si>
  <si>
    <t>http://twitter.com/MrMarchi/statuses/1547913983562092545</t>
  </si>
  <si>
    <t>{"hashtags":[{"text":"Medicaid","indices":[136,145]},{"text":"MentalHealth","indices":[146,159]},{"text":"Vaccines","indices":[160,169]}],"symbols":[],"user_mentions":[],"urls":[{"url":"https://t.co/u1mTrN0FuO","expanded_url":"https://bit.ly/3cd05iG","display_url":"bit.ly/3cd05iG","indices":[110,133]}],"media":[{"id":1547913981465047000,"id_str":"1547913981465047042","indices":[170,193],"media_url":"http://pbs.twimg.com/media/FXtLkKAVsAIriMX.jpg","media_url_https":"https://pbs.twimg.com/media/FXtLkKAVsAIriMX.jpg","url":"https://t.co/HuyS8sv4Wi","display_url":"pic.twitter.com/HuyS8sv4Wi","expanded_url":"https://twitter.com/MrMarchi/status/1547913983562092545/photo/1","type":"photo","sizes":{"thumb":{"w":150,"h":150,"resize":"crop"},"small":{"w":660,"h":528,"resize":"fit"},"large":{"w":660,"h":528,"resize":"fit"},"medium":{"w":660,"h":528,"resize":"fit"}}}]}</t>
  </si>
  <si>
    <t>1547913976167538690</t>
  </si>
  <si>
    <t>MrSkanner</t>
  </si>
  <si>
    <t>How Senate candidates Lincoln Hough and Angela Romine stand on issues
-- Political View | The Perfect Enemy: https://t.co/ICbHsBRGTC.
#Medicaid #MentalHealth #Vaccines https://t.co/kNwKFG2tCF</t>
  </si>
  <si>
    <t>Fri Jul 15 12:00:25 +0000 2022</t>
  </si>
  <si>
    <t>709947536</t>
  </si>
  <si>
    <t>&lt;a href="https://omnihanded.com" rel="nofollow"&gt;Omnihanded MrSkanner App&lt;/a&gt;</t>
  </si>
  <si>
    <t>http://pbs.twimg.com/profile_images/1539599065499029504/beV6_-yT_normal.jpg</t>
  </si>
  <si>
    <t>http://twitter.com/MrSkanner/statuses/1547913976167538690</t>
  </si>
  <si>
    <t>{"hashtags":[{"text":"Medicaid","indices":[136,145]},{"text":"MentalHealth","indices":[146,159]},{"text":"Vaccines","indices":[160,169]}],"symbols":[],"user_mentions":[],"urls":[{"url":"https://t.co/ICbHsBRGTC","expanded_url":"https://bit.ly/3cd05iG","display_url":"bit.ly/3cd05iG","indices":[110,133]}],"media":[{"id":1547913974158487600,"id_str":"1547913974158487554","indices":[170,193],"media_url":"http://pbs.twimg.com/media/FXtLjuyUcAIZKo2.jpg","media_url_https":"https://pbs.twimg.com/media/FXtLjuyUcAIZKo2.jpg","url":"https://t.co/kNwKFG2tCF","display_url":"pic.twitter.com/kNwKFG2tCF","expanded_url":"https://twitter.com/MrSkanner/status/1547913976167538690/photo/1","type":"photo","sizes":{"thumb":{"w":150,"h":150,"resize":"crop"},"small":{"w":660,"h":528,"resize":"fit"},"large":{"w":660,"h":528,"resize":"fit"},"medium":{"w":660,"h":528,"resize":"fit"}}}]}</t>
  </si>
  <si>
    <t>1547913940654784512</t>
  </si>
  <si>
    <t>mimidgy</t>
  </si>
  <si>
    <t>Fri Jul 15 12:00:16 +0000 2022</t>
  </si>
  <si>
    <t>1220370433</t>
  </si>
  <si>
    <t>http://pbs.twimg.com/profile_images/1519106707880034304/EPZNx2pJ_normal.jpg</t>
  </si>
  <si>
    <t>NZ</t>
  </si>
  <si>
    <t>http://twitter.com/mimidgy/statuses/1547913940654784512</t>
  </si>
  <si>
    <t>1547913924221083652</t>
  </si>
  <si>
    <t>Fri Jul 15 12:00:13 +0000 2022</t>
  </si>
  <si>
    <t>http://twitter.com/the__hustlerguy/statuses/1547913924221083652</t>
  </si>
  <si>
    <t>1547913898568757248</t>
  </si>
  <si>
    <t>PROntario</t>
  </si>
  <si>
    <t>Canadian Medical Health Association York Region and Simcoe raises $174K with more than 400 community members coming together to run, walk or cycle in support of #youth #mentalhealth. 
https://t.co/Cs4ohaHEFK</t>
  </si>
  <si>
    <t>Fri Jul 15 12:00:06 +0000 2022</t>
  </si>
  <si>
    <t>192944449</t>
  </si>
  <si>
    <t>http://pbs.twimg.com/profile_images/1201564411204395008/BjhCjpTH_normal.jpg</t>
  </si>
  <si>
    <t>http://twitter.com/PROntario/statuses/1547913898568757248</t>
  </si>
  <si>
    <t>{"hashtags":[{"text":"youth","indices":[161,167]},{"text":"mentalhealth","indices":[168,181]}],"symbols":[],"user_mentions":[],"urls":[{"url":"https://t.co/Cs4ohaHEFK","expanded_url":"https://www.bradfordtoday.ca/local-news/community-raises-174k-for-youth-mental-health-5503616","display_url":"bradfordtoday.ca/local-news/com…","indices":[185,208]}]}</t>
  </si>
  <si>
    <t>1547913893028147203</t>
  </si>
  <si>
    <t>@CreoleMujahid “the spectacle of Black death is essential to the mental health of the world.” 
Frank B. Wilderson III
The #MentalHealth of which world? The #WhiteWorld?
#ReparationsMasons #ReparationsConference2025 #ReparationsMarch #IdentityPoliticsForum #RaceCodeChess #ReparatoryJustice https://t.co/MlecCyJUL4</t>
  </si>
  <si>
    <t>Fri Jul 15 12:00:05 +0000 2022</t>
  </si>
  <si>
    <t>1547909238432735237</t>
  </si>
  <si>
    <t>http://twitter.com/racecodechess/statuses/1547913893028147203</t>
  </si>
  <si>
    <t>{"hashtags":[{"text":"MentalHealth","indices":[122,135]},{"text":"WhiteWorld","indices":[156,167]},{"text":"ReparationsMasons","indices":[169,187]},{"text":"ReparationsConference2025","indices":[188,214]},{"text":"ReparationsMarch","indices":[215,232]},{"text":"IdentityPoliticsForum","indices":[233,255]},{"text":"RaceCodeChess","indices":[256,270]},{"text":"ReparatoryJustice","indices":[271,289]}],"symbols":[],"user_mentions":[{"screen_name":"CreoleMujahid","name":"LouisianaCreoleMujahid","id":1479802853086613500,"id_str":"1479802853086613506","indices":[0,14]}],"urls":[],"media":[{"id":1547913841048137700,"id_str":"1547913841048137733","indices":[290,313],"media_url":"http://pbs.twimg.com/media/FXtLb-6VsAUqhTZ.jpg","media_url_https":"https://pbs.twimg.com/media/FXtLb-6VsAUqhTZ.jpg","url":"https://t.co/MlecCyJUL4","display_url":"pic.twitter.com/MlecCyJUL4","expanded_url":"https://twitter.com/racecodechess/status/1547913893028147203/photo/1","type":"photo","sizes":{"large":{"w":1380,"h":2048,"resize":"fit"},"thumb":{"w":150,"h":150,"resize":"crop"},"small":{"w":458,"h":680,"resize":"fit"},"medium":{"w":808,"h":1200,"resize":"fit"}}}]}</t>
  </si>
  <si>
    <t>1547913891606196228</t>
  </si>
  <si>
    <t>bridginghope</t>
  </si>
  <si>
    <t>Tips to improve your mental health.  #mentalhealth https://t.co/uPIIMNQ5Rh</t>
  </si>
  <si>
    <t>19842959</t>
  </si>
  <si>
    <t>http://pbs.twimg.com/profile_images/1129490488141209601/xffFz9LN_normal.jpg</t>
  </si>
  <si>
    <t>Rogers, Buffalo, Lino Lakes MN</t>
  </si>
  <si>
    <t>http://twitter.com/bridginghope/statuses/1547913891606196228</t>
  </si>
  <si>
    <t>{"hashtags":[{"text":"mentalhealth","indices":[37,50]}],"symbols":[],"user_mentions":[],"urls":[],"media":[{"id":1547913886669475800,"id_str":"1547913886669475841","indices":[51,74],"media_url":"http://pbs.twimg.com/media/FXtLeo3UEAEmDpa.jpg","media_url_https":"https://pbs.twimg.com/media/FXtLeo3UEAEmDpa.jpg","url":"https://t.co/uPIIMNQ5Rh","display_url":"pic.twitter.com/uPIIMNQ5Rh","expanded_url":"https://twitter.com/bridginghope/status/1547913891606196228/photo/1","type":"photo","sizes":{"large":{"w":1200,"h":1200,"resize":"fit"},"thumb":{"w":150,"h":150,"resize":"crop"},"medium":{"w":1200,"h":1200,"resize":"fit"},"small":{"w":680,"h":680,"resize":"fit"}}}]}</t>
  </si>
  <si>
    <t>1547913884396187648</t>
  </si>
  <si>
    <t>1thinglife</t>
  </si>
  <si>
    <t>Creating  A  Sacred  Space #1thinglife #meditation #SpiritualJourney #MentalHealth #mindfulnessmeditation https://t.co/uXvYZvgce4</t>
  </si>
  <si>
    <t>Fri Jul 15 12:00:03 +0000 2022</t>
  </si>
  <si>
    <t>981086327235121152</t>
  </si>
  <si>
    <t>http://pbs.twimg.com/profile_images/981090588597587968/TB9hc7h6_normal.jpg</t>
  </si>
  <si>
    <t>West Sussex UK</t>
  </si>
  <si>
    <t>http://twitter.com/1thinglife/statuses/1547913884396187648</t>
  </si>
  <si>
    <t>{"hashtags":[{"text":"1thinglife","indices":[27,38]},{"text":"meditation","indices":[39,50]},{"text":"SpiritualJourney","indices":[51,68]},{"text":"MentalHealth","indices":[69,82]},{"text":"mindfulnessmeditation","indices":[83,105]}],"symbols":[],"user_mentions":[],"urls":[],"media":[{"id":1547913882487836700,"id_str":"1547913882487836673","indices":[106,129],"media_url":"http://pbs.twimg.com/media/FXtLeZSVUAEA0om.png","media_url_https":"https://pbs.twimg.com/media/FXtLeZSVUAEA0om.png","url":"https://t.co/uXvYZvgce4","display_url":"pic.twitter.com/uXvYZvgce4","expanded_url":"https://twitter.com/1thinglife/status/1547913884396187648/photo/1","type":"photo","sizes":{"small":{"w":500,"h":500,"resize":"fit"},"medium":{"w":500,"h":500,"resize":"fit"},"thumb":{"w":150,"h":150,"resize":"crop"},"large":{"w":500,"h":500,"resize":"fit"}}}]}</t>
  </si>
  <si>
    <t>1547913877563719685</t>
  </si>
  <si>
    <t>Between8Waters</t>
  </si>
  <si>
    <t>RT @HarassNoMore: Five key #mentalhealth impacts of #cyberbullying in individuals targeted for the abuse. https://t.co/TKubOT5EGz</t>
  </si>
  <si>
    <t>Fri Jul 15 12:00:01 +0000 2022</t>
  </si>
  <si>
    <t>1429939092423327744</t>
  </si>
  <si>
    <t>http://pbs.twimg.com/profile_images/1430184525494108160/Ygsj7Kd5_normal.jpg</t>
  </si>
  <si>
    <t xml:space="preserve">Dayton, Ohio </t>
  </si>
  <si>
    <t>http://twitter.com/Between8Waters/statuses/1547913877563719685</t>
  </si>
  <si>
    <t>{"hashtags":[{"text":"mentalhealth","indices":[27,40]},{"text":"cyberbullying","indices":[52,66]}],"symbols":[],"user_mentions":[{"screen_name":"HarassNoMore","name":"PRMAC_Consulting","id":2909381990,"id_str":"2909381990","indices":[3,16]}],"urls":[{"url":"https://t.co/TKubOT5EGz","expanded_url":"https://www.timesnownews.com/health/know-the-5-effects-of-cyberbullying-on-mental-health-article-92860234","display_url":"timesnownews.com/health/know-th…","indices":[106,129]}]}</t>
  </si>
  <si>
    <t>1547913875370172416</t>
  </si>
  <si>
    <t>LegacyHopeLLC1</t>
  </si>
  <si>
    <t>#grief #griefandloss #griefrecovery #griefsupport #griefjourney #livingwithgrief #griefawareness #mentalhealth #support #hope #sad #depression #memories #quotes #griefshare #pain #selflove #griefwork #lifeafterloss #doula https://t.co/bzoGyX67WT</t>
  </si>
  <si>
    <t>1369025457983787012</t>
  </si>
  <si>
    <t>http://pbs.twimg.com/profile_images/1369025651051794438/_K7D_dij_normal.jpg</t>
  </si>
  <si>
    <t>http://twitter.com/LegacyHopeLLC1/statuses/1547913875370172416</t>
  </si>
  <si>
    <t>{"hashtags":[{"text":"grief","indices":[0,6]},{"text":"griefandloss","indices":[7,20]},{"text":"griefrecovery","indices":[21,35]},{"text":"griefsupport","indices":[36,49]},{"text":"griefjourney","indices":[50,63]},{"text":"livingwithgrief","indices":[64,80]},{"text":"griefawareness","indices":[81,96]},{"text":"mentalhealth","indices":[97,110]},{"text":"support","indices":[111,119]},{"text":"hope","indices":[120,125]},{"text":"sad","indices":[126,130]},{"text":"depression","indices":[131,142]},{"text":"memories","indices":[143,152]},{"text":"quotes","indices":[153,160]},{"text":"griefshare","indices":[161,172]},{"text":"pain","indices":[173,178]},{"text":"selflove","indices":[179,188]},{"text":"griefwork","indices":[189,199]},{"text":"lifeafterloss","indices":[200,214]},{"text":"doula","indices":[215,221]}],"symbols":[],"user_mentions":[],"urls":[],"media":[{"id":1547664490237288400,"id_str":"1547664490237288452","indices":[222,245],"media_url":"http://pbs.twimg.com/media/FXpop2wUYAQ9iF8.jpg","media_url_https":"https://pbs.twimg.com/media/FXpop2wUYAQ9iF8.jpg","url":"https://t.co/bzoGyX67WT","display_url":"pic.twitter.com/bzoGyX67WT","expanded_url":"https://twitter.com/LegacyHopeLLC1/status/1547913875370172416/photo/1","type":"photo","sizes":{"small":{"w":680,"h":680,"resize":"fit"},"thumb":{"w":150,"h":150,"resize":"crop"},"large":{"w":1080,"h":1080,"resize":"fit"},"medium":{"w":1080,"h":1080,"resize":"fit"}}}]}</t>
  </si>
  <si>
    <t>1547913875323908097</t>
  </si>
  <si>
    <t>soymaratonista</t>
  </si>
  <si>
    <t>No por nada el yoga es uno de los ejercicios de mayor popularidad en la actualidad... https://t.co/iacVmhMhpj #Yoga #MentalHealth #Exercise #SoyMaratonista</t>
  </si>
  <si>
    <t>45350809</t>
  </si>
  <si>
    <t>http://pbs.twimg.com/profile_images/1511048045873582098/KpB2T-Sd_normal.jpg</t>
  </si>
  <si>
    <t>http://twitter.com/soymaratonista/statuses/1547913875323908097</t>
  </si>
  <si>
    <t>{"hashtags":[{"text":"Yoga","indices":[110,115]},{"text":"MentalHealth","indices":[116,129]},{"text":"Exercise","indices":[130,139]},{"text":"SoyMaratonista","indices":[140,155]}],"symbols":[],"user_mentions":[],"urls":[{"url":"https://t.co/iacVmhMhpj","expanded_url":"https://soymr.info/3beofZs","display_url":"soymr.info/3beofZs","indices":[86,109]}]}</t>
  </si>
  <si>
    <t>1547913872668995588</t>
  </si>
  <si>
    <t>“Your life is important. Honor it. Fight for your highest possibilities.”  Nathaniel Branden
.
.
.
.
.
.
#Mentalhealth #MentalHealthMatters #MentalHealthAwareness #selfcare #selflove #nourishmentoftheselfjourney #foodfortheself #psychology #healingjourney #health #emotions</t>
  </si>
  <si>
    <t>Fri Jul 15 12:00:00 +0000 2022</t>
  </si>
  <si>
    <t>http://twitter.com/bizarre_day_/statuses/1547913872668995588</t>
  </si>
  <si>
    <t>{"hashtags":[{"text":"Mentalhealth","indices":[105,118]},{"text":"MentalHealthMatters","indices":[119,139]},{"text":"MentalHealthAwareness","indices":[140,162]},{"text":"selfcare","indices":[163,172]},{"text":"selflove","indices":[173,182]},{"text":"nourishmentoftheselfjourney","indices":[183,211]},{"text":"foodfortheself","indices":[212,227]},{"text":"psychology","indices":[228,239]},{"text":"healingjourney","indices":[240,255]},{"text":"health","indices":[256,263]},{"text":"emotions","indices":[264,273]}],"symbols":[],"user_mentions":[],"urls":[]}</t>
  </si>
  <si>
    <t>1547913872614367237</t>
  </si>
  <si>
    <t>ukhealthradio</t>
  </si>
  <si>
    <t>The @relaxbackuk Show with Mike Dilke on @ukhealthradio - Is participating in mass sporting events good for #mentalhealth? With @letsdothisrace &amp;amp; @paulajradcliffe. Plus what is a live #mentalhealthplatform? @wearemindlabs.
👉🏼 🎧  https://t.co/5gCgS0VFDN #MentalHealthMatters https://t.co/bJTUnGPKhf</t>
  </si>
  <si>
    <t>569242704</t>
  </si>
  <si>
    <t>http://pbs.twimg.com/profile_images/1542816283951071233/k2O8GM2n_normal.jpg</t>
  </si>
  <si>
    <t>London UK and the world</t>
  </si>
  <si>
    <t>http://twitter.com/ukhealthradio/statuses/1547913872614367237</t>
  </si>
  <si>
    <t>{"hashtags":[{"text":"mentalhealth","indices":[108,121]},{"text":"mentalhealthplatform","indices":[188,209]},{"text":"MentalHealthMatters","indices":[258,278]}],"symbols":[],"user_mentions":[{"screen_name":"relaxbackuk","name":"relaxbackuk","id":475686709,"id_str":"475686709","indices":[4,16]},{"screen_name":"ukhealthradio","name":"UK Health Radio™","id":569242704,"id_str":"569242704","indices":[41,55]},{"screen_name":"letsdothisrace","name":"LET'S DO THIS","id":4074813437,"id_str":"4074813437","indices":[128,143]},{"screen_name":"paulajradcliffe","name":"Paula Radcliffe","id":62540002,"id_str":"62540002","indices":[150,166]},{"screen_name":"wearemindlabs","name":"MindLabs","id":1313929082904760300,"id_str":"1313929082904760321","indices":[211,225]}],"urls":[{"url":"https://t.co/5gCgS0VFDN","expanded_url":"https://bit.ly/3ayKFVz","display_url":"bit.ly/3ayKFVz","indices":[234,257]}],"media":[{"id":1547107770423459800,"id_str":"1547107770423459840","indices":[279,302],"media_url":"http://pbs.twimg.com/media/FXhuUf1WQAA0gYs.jpg","media_url_https":"https://pbs.twimg.com/media/FXhuUf1WQAA0gYs.jpg","url":"https://t.co/bJTUnGPKhf","display_url":"pic.twitter.com/bJTUnGPKhf","expanded_url":"https://twitter.com/ukhealthradio/status/1547913872614367237/photo/1","type":"photo","sizes":{"thumb":{"w":150,"h":150,"resize":"crop"},"small":{"w":680,"h":680,"resize":"fit"},"large":{"w":2048,"h":2048,"resize":"fit"},"medium":{"w":1200,"h":1200,"resize":"fit"}}}]}</t>
  </si>
  <si>
    <t>1547913870332895232</t>
  </si>
  <si>
    <t>louthcoco</t>
  </si>
  <si>
    <t>Helpful user-friendly guides @BorrowBox offering respectful and practical approaches to communicating with your child and building a better relationship. Positive psychology to help parents and their families. #louthlibraries #HealthyIreland #mentalhealth #DropIn @LibrariesIre https://t.co/rjsMdY9GQt</t>
  </si>
  <si>
    <t>103914918</t>
  </si>
  <si>
    <t>http://pbs.twimg.com/profile_images/729976104526745600/MoqeZPN__normal.jpg</t>
  </si>
  <si>
    <t>Co Louth Ireland</t>
  </si>
  <si>
    <t>http://twitter.com/louthcoco/statuses/1547913870332895232</t>
  </si>
  <si>
    <t>{"hashtags":[{"text":"louthlibraries","indices":[210,225]},{"text":"HealthyIreland","indices":[226,241]},{"text":"mentalhealth","indices":[242,255]},{"text":"DropIn","indices":[256,263]}],"symbols":[],"user_mentions":[{"screen_name":"BorrowBox","name":"BorrowBox","id":930300031059365900,"id_str":"930300031059365888","indices":[29,39]},{"screen_name":"LibrariesIre","name":"Libraries Ireland","id":3299040779,"id_str":"3299040779","indices":[264,277]}],"urls":[],"media":[{"id":1547634771911577600,"id_str":"1547634771911577601","indices":[278,301],"media_url":"http://pbs.twimg.com/media/FXpNoBXVEAEcbaZ.jpg","media_url_https":"https://pbs.twimg.com/media/FXpNoBXVEAEcbaZ.jpg","url":"https://t.co/rjsMdY9GQt","display_url":"pic.twitter.com/rjsMdY9GQt","expanded_url":"https://twitter.com/louthcoco/status/1547913870332895232/photo/1","type":"photo","sizes":{"thumb":{"w":150,"h":150,"resize":"crop"},"large":{"w":960,"h":720,"resize":"fit"},"medium":{"w":960,"h":720,"resize":"fit"},"small":{"w":680,"h":510,"resize":"fit"}}}]}</t>
  </si>
  <si>
    <t>1547913851798048769</t>
  </si>
  <si>
    <t>stephenmann</t>
  </si>
  <si>
    <t>RT @simonejomoore: It's time to get the issues of mental health in the #ITSM industry discussed and maybe even remediated, says @DanielBreston #mentalhealth #wellbeing https://t.co/A8g8VUeosg via @itsm_tools</t>
  </si>
  <si>
    <t>Fri Jul 15 11:59:55 +0000 2022</t>
  </si>
  <si>
    <t>16525914</t>
  </si>
  <si>
    <t>http://pbs.twimg.com/profile_images/1276108040584998912/aOYV7hor_normal.jpg</t>
  </si>
  <si>
    <t>Peterborough</t>
  </si>
  <si>
    <t>http://twitter.com/stephenmann/statuses/1547913851798048769</t>
  </si>
  <si>
    <t>{"hashtags":[{"text":"ITSM","indices":[71,76]}],"symbols":[],"user_mentions":[{"screen_name":"simonejomoore","name":"Simone Jo Moore","id":176973813,"id_str":"176973813","indices":[3,17]}],"urls":[]}</t>
  </si>
  <si>
    <t>1547913838695067650</t>
  </si>
  <si>
    <t>DrEscotet</t>
  </si>
  <si>
    <t>UNIVERSITAS ψ PSYCHOLOGY ▸ 2022 ▸ Today's Issue ▸ A free daily digital journal since 1994 with a curated selection of articles and multimedia by @DrEscotet in #Psychology, #Psychiatry, #Neuroscience, #Education, #Philosophy and #MentalHealth.▸ · https://t.co/uhy4E4nVQO</t>
  </si>
  <si>
    <t>Fri Jul 15 11:59:52 +0000 2022</t>
  </si>
  <si>
    <t>74021073</t>
  </si>
  <si>
    <t>http://pbs.twimg.com/profile_images/1430473931316727817/bHMhXqdt_normal.jpg</t>
  </si>
  <si>
    <t>http://twitter.com/DrEscotet/statuses/1547913838695067650</t>
  </si>
  <si>
    <t>{"hashtags":[{"text":"Psychology","indices":[159,170]},{"text":"Psychiatry","indices":[172,183]},{"text":"Neuroscience","indices":[185,198]},{"text":"Education","indices":[200,210]},{"text":"Philosophy","indices":[212,223]},{"text":"MentalHealth","indices":[228,241]}],"symbols":[],"user_mentions":[{"screen_name":"DrEscotet","name":"Miguel Angel Escotet","id":74021073,"id_str":"74021073","indices":[145,155]}],"urls":[{"url":"https://t.co/uhy4E4nVQO","expanded_url":"http://universitas.escotet.org/?edition_id=a1f8fa60-0435-11ed-95c4-fa163eed9ef2","display_url":"universitas.escotet.org/?edition_id=a1…","indices":[246,269]}]}</t>
  </si>
  <si>
    <t>1547913764460040194</t>
  </si>
  <si>
    <t>CarinCamen</t>
  </si>
  <si>
    <t>Fri Jul 15 11:59:34 +0000 2022</t>
  </si>
  <si>
    <t>1398316072210739205</t>
  </si>
  <si>
    <t>http://pbs.twimg.com/profile_images/1541209856396476419/Ivlhl9am_normal.jpg</t>
  </si>
  <si>
    <t>http://twitter.com/CarinCamen/statuses/1547913764460040194</t>
  </si>
  <si>
    <t>1547913753454186499</t>
  </si>
  <si>
    <t>PNGEduNews</t>
  </si>
  <si>
    <t>MENTAL Health Is Important To A Healthy Life
#mentalhealth https://t.co/DVRVCeXb6w</t>
  </si>
  <si>
    <t>Fri Jul 15 11:59:32 +0000 2022</t>
  </si>
  <si>
    <t>2164935103</t>
  </si>
  <si>
    <t>http://pbs.twimg.com/profile_images/834020519175348225/JX_5EhvA_normal.jpg</t>
  </si>
  <si>
    <t>Port Moresby</t>
  </si>
  <si>
    <t>http://twitter.com/PNGEduNews/statuses/1547913753454186499</t>
  </si>
  <si>
    <t>{"hashtags":[{"text":"mentalhealth","indices":[45,58]}],"symbols":[],"user_mentions":[],"urls":[{"url":"https://t.co/DVRVCeXb6w","expanded_url":"https://lnkd.in/guJiCeju","display_url":"lnkd.in/guJiCeju","indices":[59,82]}]}</t>
  </si>
  <si>
    <t>1547913639528505347</t>
  </si>
  <si>
    <t>BPVForum</t>
  </si>
  <si>
    <t>RT @BTSEorg: Here's @DHSCgovuk action plan to strengthen community support for people with a #learningdisability &amp;amp; #autistic people, and reduce reliance on #mentalhealth inpatient care
https://t.co/152JJ8CWj8
#easyread #disabilities @blgmind @BromleyMencap @advocacypeople @CASPA_Online</t>
  </si>
  <si>
    <t>Fri Jul 15 11:59:05 +0000 2022</t>
  </si>
  <si>
    <t>2801674481</t>
  </si>
  <si>
    <t>http://pbs.twimg.com/profile_images/517980702659186689/CxTs1Tdz_normal.jpeg</t>
  </si>
  <si>
    <t>Bromley</t>
  </si>
  <si>
    <t>http://twitter.com/BPVForum/statuses/1547913639528505347</t>
  </si>
  <si>
    <t>{"hashtags":[{"text":"learningdisability","indices":[93,112]},{"text":"autistic","indices":[119,128]}],"symbols":[],"user_mentions":[{"screen_name":"BTSEorg","name":"BTSE","id":1420674435967824000,"id_str":"1420674435967823874","indices":[3,11]},{"screen_name":"DHSCgovuk","name":"Department of Health and Social Care","id":37963496,"id_str":"37963496","indices":[20,30]}],"urls":[]}</t>
  </si>
  <si>
    <t>1547913635397189634</t>
  </si>
  <si>
    <t>HilaryJHendel</t>
  </si>
  <si>
    <t>AEDP, The Change Triangle, Depression, and Emotions.
#wellness #science #newideas #thechangetriangle #mentalhealth #emotionahealth #aedp #depression #anxiety #traumainformed 
https://t.co/usj46IQQEr via @YouTube</t>
  </si>
  <si>
    <t>Fri Jul 15 11:59:04 +0000 2022</t>
  </si>
  <si>
    <t>3545156062</t>
  </si>
  <si>
    <t>http://pbs.twimg.com/profile_images/720686064436965377/O2ECk3lR_normal.jpg</t>
  </si>
  <si>
    <t>http://twitter.com/HilaryJHendel/statuses/1547913635397189634</t>
  </si>
  <si>
    <t>{"hashtags":[{"text":"wellness","indices":[53,62]},{"text":"science","indices":[63,71]},{"text":"newideas","indices":[72,81]},{"text":"thechangetriangle","indices":[82,100]},{"text":"mentalhealth","indices":[101,114]},{"text":"emotionahealth","indices":[115,130]},{"text":"aedp","indices":[131,136]},{"text":"depression","indices":[137,148]},{"text":"anxiety","indices":[149,157]},{"text":"traumainformed","indices":[158,173]}],"symbols":[],"user_mentions":[{"screen_name":"YouTube","name":"YouTube","id":10228272,"id_str":"10228272","indices":[203,211]}],"urls":[{"url":"https://t.co/usj46IQQEr","expanded_url":"https://youtu.be/yKpCrvpuPNk","display_url":"youtu.be/yKpCrvpuPNk","indices":[175,198]}]}</t>
  </si>
  <si>
    <t>1547913578287472643</t>
  </si>
  <si>
    <t>@jaynice710 “the spectacle of Black death is essential to the mental health of the world.” 
Frank B. Wilderson III
The #MentalHealth of which world? The #WhiteWorld?
#ReparationsMasons #ReparationsConference2025 #ReparationsMarch #IdentityPoliticsForum #RaceCodeChess #ReparatoryJustice https://t.co/9gfxKhm3wc</t>
  </si>
  <si>
    <t>Fri Jul 15 11:58:50 +0000 2022</t>
  </si>
  <si>
    <t>748194256540536837</t>
  </si>
  <si>
    <t>jaynice710</t>
  </si>
  <si>
    <t>1547910438104342529</t>
  </si>
  <si>
    <t>http://twitter.com/racecodechess/statuses/1547913578287472643</t>
  </si>
  <si>
    <t>{"hashtags":[{"text":"MentalHealth","indices":[119,132]},{"text":"WhiteWorld","indices":[153,164]},{"text":"ReparationsMasons","indices":[166,184]},{"text":"ReparationsConference2025","indices":[185,211]},{"text":"ReparationsMarch","indices":[212,229]},{"text":"IdentityPoliticsForum","indices":[230,252]},{"text":"RaceCodeChess","indices":[253,267]},{"text":"ReparatoryJustice","indices":[268,286]}],"symbols":[],"user_mentions":[{"screen_name":"jaynice710","name":"Jake","id":748194256540536800,"id_str":"748194256540536837","indices":[0,11]}],"urls":[],"media":[{"id":1547913531802038300,"id_str":"1547913531802038275","indices":[287,310],"media_url":"http://pbs.twimg.com/media/FXtLJ-4UsAMy4Rm.jpg","media_url_https":"https://pbs.twimg.com/media/FXtLJ-4UsAMy4Rm.jpg","url":"https://t.co/9gfxKhm3wc","display_url":"pic.twitter.com/9gfxKhm3wc","expanded_url":"https://twitter.com/racecodechess/status/1547913578287472643/photo/1","type":"photo","sizes":{"thumb":{"w":150,"h":150,"resize":"crop"},"medium":{"w":1132,"h":1200,"resize":"fit"},"large":{"w":1933,"h":2048,"resize":"fit"},"small":{"w":642,"h":680,"resize":"fit"}}}]}</t>
  </si>
  <si>
    <t>1547913483173638144</t>
  </si>
  <si>
    <t>Plasticsimpact</t>
  </si>
  <si>
    <t>RT @DeeptiBhatt21: Initiative has been taken. We need to practice more. At pride plaza ahmedabad in a #OnMyMind national #MentalHealth conclave. 
#plasticfree 
#saynotoplastic https://t.co/PeeIuOddc8</t>
  </si>
  <si>
    <t>Fri Jul 15 11:58:27 +0000 2022</t>
  </si>
  <si>
    <t>1275783120273342465</t>
  </si>
  <si>
    <t>http://pbs.twimg.com/profile_images/1292618155626438656/oZ3f9vW5_normal.jpg</t>
  </si>
  <si>
    <t>www.plasticsimpact@gmail.com</t>
  </si>
  <si>
    <t>http://twitter.com/Plasticsimpact/statuses/1547913483173638144</t>
  </si>
  <si>
    <t>{"hashtags":[{"text":"OnMyMind","indices":[102,111]},{"text":"MentalHealth","indices":[121,134]}],"symbols":[],"user_mentions":[{"screen_name":"DeeptiBhatt21","name":"Deepti Bhatt","id":778477931261636600,"id_str":"778477931261636608","indices":[3,17]}],"urls":[]}</t>
  </si>
  <si>
    <t>1547913452450037762</t>
  </si>
  <si>
    <t>@TrinaE2001 “the spectacle of Black death is essential to the mental health of the world.” 
Frank B. Wilderson III
The #MentalHealth of which world? The #WhiteWorld?
#ReparationsMasons #ReparationsConference2025 #ReparationsMarch #IdentityPoliticsForum #RaceCodeChess #ReparatoryJustice https://t.co/bMfhxT7POo</t>
  </si>
  <si>
    <t>Fri Jul 15 11:58:20 +0000 2022</t>
  </si>
  <si>
    <t>399146787</t>
  </si>
  <si>
    <t>TrinaE2001</t>
  </si>
  <si>
    <t>1547910747509833734</t>
  </si>
  <si>
    <t>http://twitter.com/racecodechess/statuses/1547913452450037762</t>
  </si>
  <si>
    <t>{"hashtags":[{"text":"MentalHealth","indices":[119,132]},{"text":"WhiteWorld","indices":[153,164]},{"text":"ReparationsMasons","indices":[166,184]},{"text":"ReparationsConference2025","indices":[185,211]},{"text":"ReparationsMarch","indices":[212,229]},{"text":"IdentityPoliticsForum","indices":[230,252]},{"text":"RaceCodeChess","indices":[253,267]},{"text":"ReparatoryJustice","indices":[268,286]}],"symbols":[],"user_mentions":[{"screen_name":"TrinaE2001","name":"4loveofbooksnkc","id":399146787,"id_str":"399146787","indices":[0,11]}],"urls":[],"media":[{"id":1547913412109144000,"id_str":"1547913412109144065","indices":[287,310],"media_url":"http://pbs.twimg.com/media/FXtLDA_UEAEfY0n.jpg","media_url_https":"https://pbs.twimg.com/media/FXtLDA_UEAEfY0n.jpg","url":"https://t.co/bMfhxT7POo","display_url":"pic.twitter.com/bMfhxT7POo","expanded_url":"https://twitter.com/racecodechess/status/1547913452450037762/photo/1","type":"photo","sizes":{"thumb":{"w":150,"h":150,"resize":"crop"},"medium":{"w":1132,"h":1200,"resize":"fit"},"large":{"w":1933,"h":2048,"resize":"fit"},"small":{"w":642,"h":680,"resize":"fit"}}}]}</t>
  </si>
  <si>
    <t>1547913440483627010</t>
  </si>
  <si>
    <t>ceaules_baules</t>
  </si>
  <si>
    <t>RT @ThisisStats: This #summer, take time to focus on your #mentalhealth. Find out how #statistics help improve our understanding of everyone’s individual #wellbeing: 
https://t.co/v3r4szxZDc</t>
  </si>
  <si>
    <t>Fri Jul 15 11:58:17 +0000 2022</t>
  </si>
  <si>
    <t>83088759</t>
  </si>
  <si>
    <t>http://pbs.twimg.com/profile_images/475893127/evil_dog_small_normal.jpg</t>
  </si>
  <si>
    <t>Vancouver</t>
  </si>
  <si>
    <t>http://twitter.com/ceaules_baules/statuses/1547913440483627010</t>
  </si>
  <si>
    <t>{"hashtags":[{"text":"summer","indices":[22,29]},{"text":"mentalhealth","indices":[58,71]},{"text":"statistics","indices":[86,97]}],"symbols":[],"user_mentions":[{"screen_name":"ThisisStats","name":"This is Statistics","id":2532976740,"id_str":"2532976740","indices":[3,15]}],"urls":[]}</t>
  </si>
  <si>
    <t>1547913379582320642</t>
  </si>
  <si>
    <t>aboutchange_</t>
  </si>
  <si>
    <t>For sure, you’re not gonna stay that way. Because your season of victory is coming!
#aboutchange #quotes #mentalhealth https://t.co/O2Rfyzsn8a</t>
  </si>
  <si>
    <t>Fri Jul 15 11:58:03 +0000 2022</t>
  </si>
  <si>
    <t>1508130896112766977</t>
  </si>
  <si>
    <t>http://pbs.twimg.com/profile_images/1508137864030302216/9b1AnAos_normal.jpg</t>
  </si>
  <si>
    <t>Woodbridge,VA</t>
  </si>
  <si>
    <t>http://twitter.com/aboutchange_/statuses/1547913379582320642</t>
  </si>
  <si>
    <t>{"hashtags":[{"text":"aboutchange","indices":[85,97]},{"text":"quotes","indices":[98,105]},{"text":"mentalhealth","indices":[106,119]}],"symbols":[],"user_mentions":[],"urls":[],"media":[{"id":1547913375102816300,"id_str":"1547913375102816262","indices":[120,143],"media_url":"http://pbs.twimg.com/media/FXtLA3IUUAYZuYC.jpg","media_url_https":"https://pbs.twimg.com/media/FXtLA3IUUAYZuYC.jpg","url":"https://t.co/O2Rfyzsn8a","display_url":"pic.twitter.com/O2Rfyzsn8a","expanded_url":"https://twitter.com/aboutchange_/status/1547913379582320642/photo/1","type":"photo","sizes":{"medium":{"w":1080,"h":1080,"resize":"fit"},"thumb":{"w":150,"h":150,"resize":"crop"},"small":{"w":680,"h":680,"resize":"fit"},"large":{"w":1080,"h":1080,"resize":"fit"}}}]}</t>
  </si>
  <si>
    <t>1547913279510437890</t>
  </si>
  <si>
    <t>allevin18</t>
  </si>
  <si>
    <t>Important to share our stories, when ready, of #MentalHealth challenges. Why? See my post https://t.co/wSWMHHC4tu Sharing my Story, Blogging and Podcasting to #EndTheStigma and #StopSuicide. Pls Retweet!</t>
  </si>
  <si>
    <t>Fri Jul 15 11:57:39 +0000 2022</t>
  </si>
  <si>
    <t>734553254604988418</t>
  </si>
  <si>
    <t>http://pbs.twimg.com/profile_images/1241250992781496320/_f5hhgfO_normal.jpg</t>
  </si>
  <si>
    <t>http://twitter.com/allevin18/statuses/1547913279510437890</t>
  </si>
  <si>
    <t>{"hashtags":[{"text":"MentalHealth","indices":[47,60]},{"text":"EndTheStigma","indices":[159,172]},{"text":"StopSuicide","indices":[177,189]}],"symbols":[],"user_mentions":[],"urls":[{"url":"https://t.co/wSWMHHC4tu","expanded_url":"http://bit.ly/2jit0Ch","display_url":"bit.ly/2jit0Ch","indices":[90,113]}]}</t>
  </si>
  <si>
    <t>1547913212372275200</t>
  </si>
  <si>
    <t>@JimothyTelsen @joncoopertweets “the spectacle of Black death is essential to the mental health of the world.” 
Frank B. Wilderson III
The #MentalHealth of which world? The #WhiteWorld?
#ReparationsMasons #ReparationsConference2025 #ReparationsMarch #IdentityPoliticsForum #RaceCodeChess #ReparatoryJustice https://t.co/isk23M8aUt</t>
  </si>
  <si>
    <t>Fri Jul 15 11:57:23 +0000 2022</t>
  </si>
  <si>
    <t>180755035</t>
  </si>
  <si>
    <t>JimothyTelsen</t>
  </si>
  <si>
    <t>1547912707445178369</t>
  </si>
  <si>
    <t>http://twitter.com/racecodechess/statuses/1547913212372275200</t>
  </si>
  <si>
    <t>{"hashtags":[{"text":"MentalHealth","indices":[139,152]},{"text":"WhiteWorld","indices":[173,184]},{"text":"ReparationsMasons","indices":[186,204]},{"text":"ReparationsConference2025","indices":[205,231]},{"text":"ReparationsMarch","indices":[232,249]},{"text":"IdentityPoliticsForum","indices":[250,272]},{"text":"RaceCodeChess","indices":[273,287]},{"text":"ReparatoryJustice","indices":[288,306]}],"symbols":[],"user_mentions":[{"screen_name":"JimothyTelsen","name":"Everyone Please Vote Blue","id":180755035,"id_str":"180755035","indices":[0,14]},{"screen_name":"joncoopertweets","name":"Jon Cooper","id":27493883,"id_str":"27493883","indices":[15,31]}],"urls":[],"media":[{"id":1547913170529837000,"id_str":"1547913170529837057","indices":[307,330],"media_url":"http://pbs.twimg.com/media/FXtK09CUYAE5bdc.jpg","media_url_https":"https://pbs.twimg.com/media/FXtK09CUYAE5bdc.jpg","url":"https://t.co/isk23M8aUt","display_url":"pic.twitter.com/isk23M8aUt","expanded_url":"https://twitter.com/racecodechess/status/1547913212372275200/photo/1","type":"photo","sizes":{"large":{"w":1380,"h":2048,"resize":"fit"},"thumb":{"w":150,"h":150,"resize":"crop"},"small":{"w":458,"h":680,"resize":"fit"},"medium":{"w":808,"h":1200,"resize":"fit"}}}]}</t>
  </si>
  <si>
    <t>1547913183100563456</t>
  </si>
  <si>
    <t>jivarehab</t>
  </si>
  <si>
    <t>We set you up for the win. Jiva Rehab provides fundamental, cutting edge care that will let you get ahead of your ailments. Find us today, and find the better you.
#jivarehab #hyderabad #jivarehabcenter #treatment #recovery #rehab #center #health #recovery #mentalhealth #fitness https://t.co/3COplphEU3</t>
  </si>
  <si>
    <t>Fri Jul 15 11:57:16 +0000 2022</t>
  </si>
  <si>
    <t>1443480886624669699</t>
  </si>
  <si>
    <t>http://pbs.twimg.com/profile_images/1532235886896631809/WnEcmkep_normal.jpg</t>
  </si>
  <si>
    <t>Hyderabad, Telangana, 500008</t>
  </si>
  <si>
    <t>http://twitter.com/jivarehab/statuses/1547913183100563456</t>
  </si>
  <si>
    <t>{"hashtags":[{"text":"jivarehab","indices":[164,174]},{"text":"hyderabad","indices":[175,185]},{"text":"jivarehabcenter","indices":[186,202]},{"text":"treatment","indices":[203,213]},{"text":"recovery","indices":[214,223]},{"text":"rehab","indices":[224,230]},{"text":"center","indices":[231,238]},{"text":"health","indices":[239,246]},{"text":"recovery","indices":[247,256]},{"text":"mentalhealth","indices":[257,270]},{"text":"fitness","indices":[271,279]}],"symbols":[],"user_mentions":[],"urls":[],"media":[{"id":1547913148577230800,"id_str":"1547913148577230848","indices":[280,303],"media_url":"http://pbs.twimg.com/media/FXtKzrQaMAAb3RH.jpg","media_url_https":"https://pbs.twimg.com/media/FXtKzrQaMAAb3RH.jpg","url":"https://t.co/3COplphEU3","display_url":"pic.twitter.com/3COplphEU3","expanded_url":"https://twitter.com/jivarehab/status/1547913183100563456/photo/1","type":"photo","sizes":{"medium":{"w":1200,"h":600,"resize":"fit"},"thumb":{"w":150,"h":150,"resize":"crop"},"large":{"w":2048,"h":1024,"resize":"fit"},"small":{"w":680,"h":340,"resize":"fit"}}}]}</t>
  </si>
  <si>
    <t>1547913165383827457</t>
  </si>
  <si>
    <t>RT @AanandaFDN: Read More : https://t.co/oacIln6uUc
#overreacting #past #trauma #sensitive #drama #dramatic #selfsabotage #mentalhealth #aanandafoundation #aananda #emotionalhealth #mentalhealthawareness #reaction #triggered https://t.co/Dz7XNRfXQo</t>
  </si>
  <si>
    <t>Fri Jul 15 11:57:12 +0000 2022</t>
  </si>
  <si>
    <t>http://twitter.com/ImChristalClear/statuses/1547913165383827457</t>
  </si>
  <si>
    <t>{"hashtags":[{"text":"overreacting","indices":[53,66]},{"text":"past","indices":[67,72]},{"text":"trauma","indices":[73,80]},{"text":"sensitive","indices":[81,91]},{"text":"drama","indices":[92,98]},{"text":"dramatic","indices":[99,108]},{"text":"selfsabotage","indices":[109,122]},{"text":"mentalhealth","indices":[123,136]}],"symbols":[],"user_mentions":[{"screen_name":"AanandaFDN","name":"Aananda Foundation","id":1385265772423913500,"id_str":"1385265772423913472","indices":[3,14]}],"urls":[{"url":"https://t.co/oacIln6uUc","expanded_url":"http://tiny.cc/6jjtuz","display_url":"tiny.cc/6jjtuz","indices":[28,51]}]}</t>
  </si>
  <si>
    <t>1547913106042413058</t>
  </si>
  <si>
    <t>trauma_uk</t>
  </si>
  <si>
    <t>Always take time to remember the positives that come from challenging situations and introduce the words “but luckily” to every negative sentence.
#positivity  #butluckily #mentalhealth https://t.co/qJnRbbwXYM</t>
  </si>
  <si>
    <t>Fri Jul 15 11:56:57 +0000 2022</t>
  </si>
  <si>
    <t>1422112512661721092</t>
  </si>
  <si>
    <t>http://pbs.twimg.com/profile_images/1422115775335313410/Q92UeDj8_normal.jpg</t>
  </si>
  <si>
    <t>http://twitter.com/trauma_uk/statuses/1547913106042413058</t>
  </si>
  <si>
    <t>{"hashtags":[{"text":"positivity","indices":[148,159]},{"text":"butluckily","indices":[161,172]},{"text":"mentalhealth","indices":[173,186]}],"symbols":[],"user_mentions":[],"urls":[],"media":[{"id":1547913099465789400,"id_str":"1547913099465789440","indices":[187,210],"media_url":"http://pbs.twimg.com/media/FXtKw0TVEAA6ud4.jpg","media_url_https":"https://pbs.twimg.com/media/FXtKw0TVEAA6ud4.jpg","url":"https://t.co/qJnRbbwXYM","display_url":"pic.twitter.com/qJnRbbwXYM","expanded_url":"https://twitter.com/trauma_uk/status/1547913106042413058/photo/1","type":"photo","sizes":{"small":{"w":680,"h":383,"resize":"fit"},"thumb":{"w":150,"h":150,"resize":"crop"},"medium":{"w":1024,"h":576,"resize":"fit"},"large":{"w":1024,"h":576,"resize":"fit"}}}]}</t>
  </si>
  <si>
    <t>1547913076468420608</t>
  </si>
  <si>
    <t>TheFFRealist</t>
  </si>
  <si>
    <t>Where to watch the @FFfaceoff Mental Health Podathon tomorrow! 
YouTube: https://t.co/VOrYbX3eBh
Twitch: https://t.co/BAjftuz45Y
Twitter: https://t.co/1cFLEK7yst
Donations: https://t.co/XOk5EhEvcL
#MentalHealth #NFL https://t.co/dQ068nBlOn</t>
  </si>
  <si>
    <t>Fri Jul 15 11:56:50 +0000 2022</t>
  </si>
  <si>
    <t>2971353131</t>
  </si>
  <si>
    <t>1547912329907408901</t>
  </si>
  <si>
    <t>http://pbs.twimg.com/profile_images/1544489642115874818/XB8CxV_N_normal.jpg</t>
  </si>
  <si>
    <t>Long Island, NY</t>
  </si>
  <si>
    <t>http://twitter.com/TheFFRealist/statuses/1547913076468420608</t>
  </si>
  <si>
    <t>{"hashtags":[{"text":"MentalHealth","indices":[202,215]},{"text":"NFL","indices":[216,220]}],"symbols":[],"user_mentions":[{"screen_name":"FFfaceoff","name":"Faceoff Sports Network","id":895581229726273500,"id_str":"895581229726273536","indices":[19,29]}],"urls":[{"url":"https://t.co/VOrYbX3eBh","expanded_url":"http://youtube.com/c/TheFFfaceoff","display_url":"youtube.com/c/TheFFfaceoff","indices":[74,97]},{"url":"https://t.co/BAjftuz45Y","expanded_url":"https://www.twitch.tv/fantasyfootballpodcast","display_url":"twitch.tv/fantasyfootbal…","indices":[107,130]},{"url":"https://t.co/1cFLEK7yst","expanded_url":"https://twitter.com/fffaceoff?s=21&amp;t=0I_ISCg12-7ZjqPLi_6kGw","display_url":"twitter.com/fffaceoff?s=21…","indices":[141,164]},{"url":"https://t.co/XOk5EhEvcL","expanded_url":"https://gofund.me/6c5ed31a","display_url":"gofund.me/6c5ed31a","indices":[177,200]}],"media":[{"id":1547913068352401400,"id_str":"1547913068352401408","indices":[221,244],"media_url":"http://pbs.twimg.com/media/FXtKvAZUcAAHMJ1.jpg","media_url_https":"https://pbs.twimg.com/media/FXtKvAZUcAAHMJ1.jpg","url":"https://t.co/dQ068nBlOn","display_url":"pic.twitter.com/dQ068nBlOn","expanded_url":"https://twitter.com/TheFFRealist/status/1547913076468420608/photo/1","type":"photo","sizes":{"thumb":{"w":150,"h":150,"resize":"crop"},"small":{"w":680,"h":383,"resize":"fit"},"medium":{"w":1200,"h":675,"resize":"fit"},"large":{"w":1600,"h":900,"resize":"fit"}}}]}</t>
  </si>
  <si>
    <t>1547912959979966468</t>
  </si>
  <si>
    <t>Ms_C_Leonard</t>
  </si>
  <si>
    <t>Thanks so much @pjchudson and @CapeTalk for having me on the show to talk about my book ‘Afterwards’ #suicide #mentalhealth #MentalHealthMatters #MentalHealthAwareness #coldwaterswimming #outdoorswimming https://t.co/SbVcYAsMPq</t>
  </si>
  <si>
    <t>Fri Jul 15 11:56:23 +0000 2022</t>
  </si>
  <si>
    <t>371953474</t>
  </si>
  <si>
    <t>http://pbs.twimg.com/profile_images/747854624082755585/UDyVE5IZ_normal.jpg</t>
  </si>
  <si>
    <t>http://twitter.com/Ms_C_Leonard/statuses/1547912959979966468</t>
  </si>
  <si>
    <t>{"hashtags":[{"text":"suicide","indices":[101,109]},{"text":"mentalhealth","indices":[110,123]},{"text":"MentalHealthMatters","indices":[124,144]},{"text":"MentalHealthAwareness","indices":[145,167]},{"text":"coldwaterswimming","indices":[168,186]},{"text":"outdoorswimming","indices":[187,203]}],"symbols":[],"user_mentions":[{"screen_name":"pjchudson","name":"Pippa Hudson","id":253530902,"id_str":"253530902","indices":[15,25]},{"screen_name":"CapeTalk","name":"CapeTalk on 567AM","id":35254866,"id_str":"35254866","indices":[30,39]}],"urls":[{"url":"https://t.co/SbVcYAsMPq","expanded_url":"https://twitter.com/pjchudson/status/1547859087852838912","display_url":"twitter.com/pjchudson/stat…","indices":[204,227]}]}</t>
  </si>
  <si>
    <t>1547912910944759808</t>
  </si>
  <si>
    <t>CodeYogi__</t>
  </si>
  <si>
    <t>RT @Uncle__Dee: Just like food, you should take in mainstream media in moderation. Too much is unhealthy. Watch your local news instead. @ABCNews4 @FOX24Charleston @WCBD @Live5News @GOP @DNC #mentalhealth #mentalwellness</t>
  </si>
  <si>
    <t>Fri Jul 15 11:56:11 +0000 2022</t>
  </si>
  <si>
    <t>822127681810681859</t>
  </si>
  <si>
    <t>&lt;a href="https://programmingpathshalablog.wordpress.com" rel="nofollow"&gt;AbhiAbhiTestApp&lt;/a&gt;</t>
  </si>
  <si>
    <t>http://pbs.twimg.com/profile_images/1501518801988632580/V5NHTvGm_normal.jpg</t>
  </si>
  <si>
    <t>Arlington, TX</t>
  </si>
  <si>
    <t>http://twitter.com/CodeYogi__/statuses/1547912910944759808</t>
  </si>
  <si>
    <t>{"hashtags":[],"symbols":[],"user_mentions":[{"screen_name":"Uncle__Dee","name":"Uncle Dee","id":1490759531844022300,"id_str":"1490759531844022287","indices":[3,14]}],"urls":[]}</t>
  </si>
  <si>
    <t>1547912903830880258</t>
  </si>
  <si>
    <t>dr_emmaclaire</t>
  </si>
  <si>
    <t>RT @DrTomRichardson: My new paper looking at the relationship between #mentalhealth and physical health over time in British students https://t.co/j50YaBqDIA</t>
  </si>
  <si>
    <t>Fri Jul 15 11:56:09 +0000 2022</t>
  </si>
  <si>
    <t>33169937</t>
  </si>
  <si>
    <t>http://pbs.twimg.com/profile_images/1490711972391882754/Y0baYTwA_normal.jpg</t>
  </si>
  <si>
    <t>Newbury, England</t>
  </si>
  <si>
    <t>http://twitter.com/dr_emmaclaire/statuses/1547912903830880258</t>
  </si>
  <si>
    <t>{"hashtags":[{"text":"mentalhealth","indices":[70,83]}],"symbols":[],"user_mentions":[{"screen_name":"DrTomRichardson","name":"Dr Thomas Richardson","id":3368046034,"id_str":"3368046034","indices":[3,19]}],"urls":[]}</t>
  </si>
  <si>
    <t>1547912851666644993</t>
  </si>
  <si>
    <t>RT @mental_updates: [Highlight] Psychedelics for Depression: Can They Work Without Hallucinations? @ https://t.co/bUzdQvrEdm #MentalHealthAwareness #MentalHealthMatter #mentalhealth</t>
  </si>
  <si>
    <t>Fri Jul 15 11:55:57 +0000 2022</t>
  </si>
  <si>
    <t>http://twitter.com/ImChristalClear/statuses/1547912851666644993</t>
  </si>
  <si>
    <t>{"hashtags":[],"symbols":[],"user_mentions":[{"screen_name":"mental_updates","name":"Mental Health Updates","id":1447833054500855800,"id_str":"1447833054500855808","indices":[3,18]}],"urls":[{"url":"https://t.co/bUzdQvrEdm","expanded_url":"https://ift.tt/dQ72RtP","display_url":"ift.tt/dQ72RtP","indices":[101,124]}]}</t>
  </si>
  <si>
    <t>1547912800747409428</t>
  </si>
  <si>
    <t>loveGoldenHeart</t>
  </si>
  <si>
    <t>RT @KariJoys: #Love #Gratitude &amp;amp; #Appreciation are natural.. 
#JoyTrain #Joy #MentalHealth #Mindfulness #Quote #GoldenHearts #IAM #Blessed #IAmChoosingLove #Quote #Quotes #IQRTG #ThursdayMorning #ThursdayThoughts #ThursdayMotivation #ThankfulThursday RT @RedMajid https://t.co/eICVPWEdXC</t>
  </si>
  <si>
    <t>Fri Jul 15 11:55:45 +0000 2022</t>
  </si>
  <si>
    <t>911844515706744832</t>
  </si>
  <si>
    <t>http://pbs.twimg.com/profile_images/1214835216222691328/w9MU_yY5_normal.jpg</t>
  </si>
  <si>
    <t>http://twitter.com/loveGoldenHeart/statuses/1547912800747409428</t>
  </si>
  <si>
    <t>{"hashtags":[{"text":"Love","indices":[14,19]},{"text":"Gratitude","indices":[20,30]},{"text":"Appreciation","indices":[37,50]},{"text":"JoyTrain","indices":[67,76]},{"text":"Joy","indices":[77,81]},{"text":"MentalHealth","indices":[82,95]},{"text":"Mindfulness","indices":[96,108]},{"text":"Quote","indices":[109,115]},{"text":"GoldenHearts","indices":[116,129]},{"text":"IAM","indices":[130,134]},{"text":"Blessed","indices":[135,143]}],"symbols":[],"user_mentions":[{"screen_name":"KariJoys","name":"Kari Joys MS","id":18359336,"id_str":"18359336","indices":[3,12]}],"urls":[]}</t>
  </si>
  <si>
    <t>1547912789263388675</t>
  </si>
  <si>
    <t>Fri Jul 15 11:55:42 +0000 2022</t>
  </si>
  <si>
    <t>http://twitter.com/loveGoldenHeart/statuses/1547912789263388675</t>
  </si>
  <si>
    <t>1547912785937412096</t>
  </si>
  <si>
    <t>maria_mcmanus</t>
  </si>
  <si>
    <t>RT @LeonaONeill1: We have a publishing date for our trauma book. We’ve put blood, sweat and tears into this book. Every single person who told their story did so to help shine a light for another in the darkness @Maverick_House @chrislindsay_ 
#journalism #mentalhealth 👇
https://t.co/NomoHf38bg https://t.co/u981Yg2bxg</t>
  </si>
  <si>
    <t>Fri Jul 15 11:55:41 +0000 2022</t>
  </si>
  <si>
    <t>2533540549</t>
  </si>
  <si>
    <t>http://pbs.twimg.com/profile_images/1427689446925914123/NPBFnlo1_normal.jpg</t>
  </si>
  <si>
    <t>Belfast, Northern Ireland</t>
  </si>
  <si>
    <t>http://twitter.com/maria_mcmanus/statuses/1547912785937412096</t>
  </si>
  <si>
    <t>{"hashtags":[],"symbols":[],"user_mentions":[{"screen_name":"LeonaONeill1","name":"Leona O'Neill","id":344345075,"id_str":"344345075","indices":[3,16]}],"urls":[]}</t>
  </si>
  <si>
    <t>1547912763896254465</t>
  </si>
  <si>
    <t>4lettrwrds</t>
  </si>
  <si>
    <t>Normalize asking for help to deal with the static.
#collage #collageart #art #artwork #mentalhealth https://t.co/tfzZe3nygI</t>
  </si>
  <si>
    <t>Fri Jul 15 11:55:36 +0000 2022</t>
  </si>
  <si>
    <t>1474483208913920004</t>
  </si>
  <si>
    <t>http://pbs.twimg.com/profile_images/1495445662435057665/walBNapj_normal.jpg</t>
  </si>
  <si>
    <t>http://twitter.com/4lettrwrds/statuses/1547912763896254465</t>
  </si>
  <si>
    <t>{"hashtags":[{"text":"collage","indices":[52,60]},{"text":"collageart","indices":[61,72]},{"text":"art","indices":[73,77]},{"text":"artwork","indices":[78,86]},{"text":"mentalhealth","indices":[87,100]}],"symbols":[],"user_mentions":[],"urls":[],"media":[{"id":1547912756111609900,"id_str":"1547912756111609859","indices":[101,124],"media_url":"http://pbs.twimg.com/media/FXtKc1NUEAMNx1F.jpg","media_url_https":"https://pbs.twimg.com/media/FXtKc1NUEAMNx1F.jpg","url":"https://t.co/tfzZe3nygI","display_url":"pic.twitter.com/tfzZe3nygI","expanded_url":"https://twitter.com/4lettrwrds/status/1547912763896254465/photo/1","type":"photo","sizes":{"large":{"w":1614,"h":2048,"resize":"fit"},"thumb":{"w":150,"h":150,"resize":"crop"},"medium":{"w":946,"h":1200,"resize":"fit"},"small":{"w":536,"h":680,"resize":"fit"}}}]}</t>
  </si>
  <si>
    <t>1547912761698840576</t>
  </si>
  <si>
    <t>PeterTolar1</t>
  </si>
  <si>
    <t>Fri Jul 15 11:55:35 +0000 2022</t>
  </si>
  <si>
    <t>1523159024585244673</t>
  </si>
  <si>
    <t>http://twitter.com/PeterTolar1/statuses/1547912761698840576</t>
  </si>
  <si>
    <t>1547912722431455238</t>
  </si>
  <si>
    <t>cprSLT</t>
  </si>
  <si>
    <t>RT @SandLTH: We need your help to build a home for the charity, safeguarding our service for years to come! Donate today! 🙏
https://t.co/rUDT8z1Fui
@crowdfunderuk @drjgreenwood @miriamhackett @ih_marks #mentalhealth #equinetherapy</t>
  </si>
  <si>
    <t>Fri Jul 15 11:55:26 +0000 2022</t>
  </si>
  <si>
    <t>1326831297927516162</t>
  </si>
  <si>
    <t>http://pbs.twimg.com/profile_images/1326847825402093569/USWdW6LB_normal.jpg</t>
  </si>
  <si>
    <t>http://twitter.com/cprSLT/statuses/1547912722431455238</t>
  </si>
  <si>
    <t>{"hashtags":[],"symbols":[],"user_mentions":[{"screen_name":"SandLTH","name":"Strength and Learning Through Horses","id":3003012933,"id_str":"3003012933","indices":[3,11]}],"urls":[]}</t>
  </si>
  <si>
    <t>1547912576838709248</t>
  </si>
  <si>
    <t>johnpike1</t>
  </si>
  <si>
    <t>RT @HealthPlaceUK: Introducing...Swimming is now available on our YouTube channel to watch in full! Link in bio 🏊📽️
Many thanks to West Bromwich Leisure Centre and Sandwell Visually Impaired 🙌💛
#swimming #sandwell #bham #blindness #healthplace #nhs #health #mentalhealth #msk #startup #tech https://t.co/PFNZL4oD70</t>
  </si>
  <si>
    <t>Fri Jul 15 11:54:51 +0000 2022</t>
  </si>
  <si>
    <t>45845208</t>
  </si>
  <si>
    <t>http://pbs.twimg.com/profile_images/1515238689877671937/sJOtnde1_normal.jpg</t>
  </si>
  <si>
    <t>Bristol, UK</t>
  </si>
  <si>
    <t>http://twitter.com/johnpike1/statuses/1547912576838709248</t>
  </si>
  <si>
    <t>{"hashtags":[],"symbols":[],"user_mentions":[{"screen_name":"HealthPlaceUK","name":"Health Place","id":1435208340582318000,"id_str":"1435208340582318081","indices":[3,17]}],"urls":[]}</t>
  </si>
  <si>
    <t>1547912545150722049</t>
  </si>
  <si>
    <t>PhoenixDaybook</t>
  </si>
  <si>
    <t>Not striving for sobriety but working toward internal happiness. Day 114 of not giving a shit what people think of me. #FridayMorning #MentalHealth</t>
  </si>
  <si>
    <t>Fri Jul 15 11:54:44 +0000 2022</t>
  </si>
  <si>
    <t>1534981160601894929</t>
  </si>
  <si>
    <t>http://pbs.twimg.com/profile_images/1536139211845341184/LMN3wzfM_normal.jpg</t>
  </si>
  <si>
    <t>http://twitter.com/PhoenixDaybook/statuses/1547912545150722049</t>
  </si>
  <si>
    <t>{"hashtags":[{"text":"FridayMorning","indices":[119,133]},{"text":"MentalHealth","indices":[134,147]}],"symbols":[],"user_mentions":[],"urls":[]}</t>
  </si>
  <si>
    <t>1547912522639937536</t>
  </si>
  <si>
    <t>BarbB39</t>
  </si>
  <si>
    <t>Fri Jul 15 11:54:38 +0000 2022</t>
  </si>
  <si>
    <t>940639255373721600</t>
  </si>
  <si>
    <t>http://pbs.twimg.com/profile_images/1496867766720155654/2cOL68hM_normal.jpg</t>
  </si>
  <si>
    <t>http://twitter.com/BarbB39/statuses/1547912522639937536</t>
  </si>
  <si>
    <t>1547912500389171203</t>
  </si>
  <si>
    <t>BSpanopoulou</t>
  </si>
  <si>
    <t>Fri Jul 15 11:54:33 +0000 2022</t>
  </si>
  <si>
    <t>1368144606383255552</t>
  </si>
  <si>
    <t>http://pbs.twimg.com/profile_images/1480111135928033281/m9qkbsFs_normal.jpg</t>
  </si>
  <si>
    <t>http://twitter.com/BSpanopoulou/statuses/1547912500389171203</t>
  </si>
  <si>
    <t>1547912412736606218</t>
  </si>
  <si>
    <t>PAMIOfficial1</t>
  </si>
  <si>
    <t>Dr. Naila Zia talked about one grave issue in Pakistan, that is the basic healthcare facilities for people with Alzheimer's. 
https://t.co/zrZCzIDPXt
#alzheimers #mentalhealth #healthcare #pakistan</t>
  </si>
  <si>
    <t>Fri Jul 15 11:54:12 +0000 2022</t>
  </si>
  <si>
    <t>1328313434421800961</t>
  </si>
  <si>
    <t>http://pbs.twimg.com/profile_images/1329355943759532032/AEmcjRJw_normal.jpg</t>
  </si>
  <si>
    <t>http://twitter.com/PAMIOfficial1/statuses/1547912412736606218</t>
  </si>
  <si>
    <t>{"hashtags":[{"text":"alzheimers","indices":[150,161]},{"text":"mentalhealth","indices":[162,175]},{"text":"healthcare","indices":[176,187]},{"text":"pakistan","indices":[188,197]}],"symbols":[],"user_mentions":[],"urls":[{"url":"https://t.co/zrZCzIDPXt","expanded_url":"https://www.dawn.com/news/1699721/mental-health-and-human-dignity","display_url":"dawn.com/news/1699721/m…","indices":[126,149]}]}</t>
  </si>
  <si>
    <t>1547912392524177408</t>
  </si>
  <si>
    <t>RT @KariJoys: Count your #Blessings, 
not your problems!
#JoyTrain #Joy #Love #Thankful #Gratitude #GoldenHearts #IAM  #MentalHealth #Mindfullness #Blessed #IQRTG #Quote #Quotes #ThursdayMorning #ThursdayThoughts #ThursdayMotivation #ThankfulThursday RT @GiGiBclub https://t.co/8YMuQjdurD</t>
  </si>
  <si>
    <t>Fri Jul 15 11:54:07 +0000 2022</t>
  </si>
  <si>
    <t>http://twitter.com/loveGoldenHeart/statuses/1547912392524177408</t>
  </si>
  <si>
    <t>{"hashtags":[{"text":"Blessings","indices":[25,35]},{"text":"JoyTrain","indices":[58,67]},{"text":"Joy","indices":[68,72]},{"text":"Love","indices":[73,78]},{"text":"Thankful","indices":[79,88]},{"text":"Gratitude","indices":[89,99]},{"text":"GoldenHearts","indices":[100,113]},{"text":"IAM","indices":[114,118]},{"text":"MentalHealth","indices":[120,133]}],"symbols":[],"user_mentions":[{"screen_name":"KariJoys","name":"Kari Joys MS","id":18359336,"id_str":"18359336","indices":[3,12]}],"urls":[]}</t>
  </si>
  <si>
    <t>1547912377785470977</t>
  </si>
  <si>
    <t>RT @KariJoys: May #Gratitude guide you! 
#JoyTrain #Joy #Love  #Kindness #MentalHealth #Mindfulness #GoldenHearts #IAM #Blessed #Quote #Quotes #IQRTG #ThursdayMorning #ThursdayThoughts #ThursdayMotivation #ThankfulThursday RT @BestEverYou 
https://t.co/nMK6gpTrGF</t>
  </si>
  <si>
    <t>Fri Jul 15 11:54:04 +0000 2022</t>
  </si>
  <si>
    <t>http://twitter.com/loveGoldenHeart/statuses/1547912377785470977</t>
  </si>
  <si>
    <t>{"hashtags":[{"text":"Gratitude","indices":[18,28]},{"text":"JoyTrain","indices":[42,51]},{"text":"Joy","indices":[52,56]},{"text":"Love","indices":[57,62]},{"text":"Kindness","indices":[64,73]},{"text":"MentalHealth","indices":[74,87]},{"text":"Mindfulness","indices":[88,100]},{"text":"GoldenHearts","indices":[101,114]},{"text":"IAM","indices":[115,119]},{"text":"Blessed","indices":[120,128]},{"text":"Quote","indices":[129,135]}],"symbols":[],"user_mentions":[{"screen_name":"KariJoys","name":"Kari Joys MS","id":18359336,"id_str":"18359336","indices":[3,12]}],"urls":[]}</t>
  </si>
  <si>
    <t>1547912375810281472</t>
  </si>
  <si>
    <t>Eclecticakemix</t>
  </si>
  <si>
    <t>Trigger warning ⚠️ 
I think all parents / parents-to-be need to be aware of this (if they aren’t already).
#emotionalhealth #mentalhealth #depression #anxiety #bpd #adhd #hiddenillness #hsp #autism #trauma  #healing #dddullahan #fighttoxicmasculinity #feminism #equality https://t.co/UP3CLdO3VI</t>
  </si>
  <si>
    <t>Fri Jul 15 11:54:03 +0000 2022</t>
  </si>
  <si>
    <t>992392983700885504</t>
  </si>
  <si>
    <t>http://pbs.twimg.com/profile_images/1094447818419273729/bsn7nTYu_normal.jpg</t>
  </si>
  <si>
    <t>Tokyo-to, Japan</t>
  </si>
  <si>
    <t>http://twitter.com/Eclecticakemix/statuses/1547912375810281472</t>
  </si>
  <si>
    <t>{"hashtags":[{"text":"emotionalhealth","indices":[109,125]},{"text":"mentalhealth","indices":[126,139]},{"text":"depression","indices":[140,151]},{"text":"anxiety","indices":[152,160]},{"text":"bpd","indices":[161,165]},{"text":"adhd","indices":[166,171]},{"text":"hiddenillness","indices":[172,186]},{"text":"hsp","indices":[187,191]},{"text":"autism","indices":[192,199]},{"text":"trauma","indices":[200,207]},{"text":"healing","indices":[209,217]},{"text":"dddullahan","indices":[218,229]},{"text":"fighttoxicmasculinity","indices":[230,252]},{"text":"feminism","indices":[253,262]},{"text":"equality","indices":[263,272]}],"symbols":[],"user_mentions":[],"urls":[],"media":[{"id":1547912371704045600,"id_str":"1547912371704045568","indices":[273,296],"media_url":"http://pbs.twimg.com/media/FXtKGdLaIAAfJuj.jpg","media_url_https":"https://pbs.twimg.com/media/FXtKGdLaIAAfJuj.jpg","url":"https://t.co/UP3CLdO3VI","display_url":"pic.twitter.com/UP3CLdO3VI","expanded_url":"https://twitter.com/Eclecticakemix/status/1547912375810281472/photo/1","type":"photo","sizes":{"thumb":{"w":150,"h":150,"resize":"crop"},"medium":{"w":1166,"h":914,"resize":"fit"},"small":{"w":680,"h":533,"resize":"fit"},"large":{"w":1166,"h":914,"resize":"fit"}}}]}</t>
  </si>
  <si>
    <t>1547912365986852864</t>
  </si>
  <si>
    <t>RT @KariJoys: We are #Blessed! 
#JoyTrain #Joy #Love #Gratitude #Quotes #Thankful #IQRTG  #MentalHealth #Mindfulness #GoldenHearts #IAM #Quote #ChooseLove #Blessed #IAmChoosingLove #ThursdayMorning #ThursdayThoughts #ThursdayMotivation #ThankfulThursday RT @shypixie76 https://t.co/Ine8IapXsB</t>
  </si>
  <si>
    <t>Fri Jul 15 11:54:01 +0000 2022</t>
  </si>
  <si>
    <t>http://twitter.com/loveGoldenHeart/statuses/1547912365986852864</t>
  </si>
  <si>
    <t>{"hashtags":[{"text":"Blessed","indices":[21,29]},{"text":"JoyTrain","indices":[33,42]},{"text":"Joy","indices":[43,47]},{"text":"Love","indices":[48,53]},{"text":"Gratitude","indices":[54,64]},{"text":"Quotes","indices":[65,72]},{"text":"Thankful","indices":[73,82]},{"text":"IQRTG","indices":[83,89]},{"text":"MentalHealth","indices":[91,104]},{"text":"Mindfulness","indices":[105,117]},{"text":"GoldenHearts","indices":[118,131]},{"text":"IAM","indices":[132,136]}],"symbols":[],"user_mentions":[{"screen_name":"KariJoys","name":"Kari Joys MS","id":18359336,"id_str":"18359336","indices":[3,12]}],"urls":[]}</t>
  </si>
  <si>
    <t>1547912295048654848</t>
  </si>
  <si>
    <t>UrviPajankar</t>
  </si>
  <si>
    <t>Fri Jul 15 11:53:44 +0000 2022</t>
  </si>
  <si>
    <t>842243183908139008</t>
  </si>
  <si>
    <t>http://pbs.twimg.com/profile_images/1305294376059445248/eJT3tNVk_normal.jpg</t>
  </si>
  <si>
    <t>Oshawa, Ontario</t>
  </si>
  <si>
    <t>http://twitter.com/UrviPajankar/statuses/1547912295048654848</t>
  </si>
  <si>
    <t>1547912286659960833</t>
  </si>
  <si>
    <t>RT @GavinGeddes7: #ThrowbackThursday Living the dream with #BHAFC 1-1 draw at the leaders and praise from legend Peter Shilton. I was also living a nightmare that never left. #Soundtracktoalife coming soon. #book #film #CSA #football #prison #Mentalhealth #seekingjustice #Closure ✍️🇬🇧 https://t.co/KD4hTNqQND</t>
  </si>
  <si>
    <t>Fri Jul 15 11:53:42 +0000 2022</t>
  </si>
  <si>
    <t>http://twitter.com/AuthorJRose/statuses/1547912286659960833</t>
  </si>
  <si>
    <t>{"hashtags":[{"text":"ThrowbackThursday","indices":[18,36]},{"text":"BHAFC","indices":[59,65]}],"symbols":[],"user_mentions":[{"screen_name":"GavinGeddes7","name":"Gavin Geddes","id":1355638445041987600,"id_str":"1355638445041987585","indices":[3,16]}],"urls":[]}</t>
  </si>
  <si>
    <t>1547912248516980739</t>
  </si>
  <si>
    <t>RT @GavinGeddes7: I’d torn my ACL and meniscus so went through 2 months of q’ing for meds at 8am at Rochester #prison where dangerous Cons needing methadone would be on the edge. #Soundtracktoalife coming soon. #TrueStory #book #film #CSA #football #Mentalhealth #seekingjustice #Closure ✍️🇬🇧 https://t.co/XRIyEA8hdo</t>
  </si>
  <si>
    <t>Fri Jul 15 11:53:33 +0000 2022</t>
  </si>
  <si>
    <t>http://twitter.com/AuthorJRose/statuses/1547912248516980739</t>
  </si>
  <si>
    <t>{"hashtags":[{"text":"prison","indices":[110,117]}],"symbols":[],"user_mentions":[{"screen_name":"GavinGeddes7","name":"Gavin Geddes","id":1355638445041987600,"id_str":"1355638445041987585","indices":[3,16]}],"urls":[]}</t>
  </si>
  <si>
    <t>1547912207601582081</t>
  </si>
  <si>
    <t>denishamjones</t>
  </si>
  <si>
    <t>Not All the Time but Sometimes
———
#dearfuturehusband #relationshipquotes #life #mentalhealth #marriage #honesty #truth #communication @ Louisville, Mississippi https://t.co/17JU77luHf</t>
  </si>
  <si>
    <t>Fri Jul 15 11:53:23 +0000 2022</t>
  </si>
  <si>
    <t>loc: 33.1229,-89.0562</t>
  </si>
  <si>
    <t>1475544516245532672</t>
  </si>
  <si>
    <t>http://pbs.twimg.com/profile_images/1533957338641620992/bgRSQbSR_normal.jpg</t>
  </si>
  <si>
    <t>In My Studio, Creating</t>
  </si>
  <si>
    <t>http://twitter.com/denishamjones/statuses/1547912207601582081</t>
  </si>
  <si>
    <t>{"hashtags":[{"text":"dearfuturehusband","indices":[35,53]},{"text":"relationshipquotes","indices":[54,73]},{"text":"life","indices":[74,79]},{"text":"mentalhealth","indices":[80,93]},{"text":"marriage","indices":[94,103]},{"text":"honesty","indices":[104,112]},{"text":"truth","indices":[113,119]},{"text":"communication","indices":[120,134]}],"symbols":[],"user_mentions":[],"urls":[{"url":"https://t.co/17JU77luHf","expanded_url":"https://www.instagram.com/p/CgCC1VNgkBI/?igshid=YTgzYjQ4ZTY=","display_url":"instagram.com/p/CgCC1VNgkBI/…","indices":[161,184]}]}</t>
  </si>
  <si>
    <t>1547912113787506691</t>
  </si>
  <si>
    <t>RT @melanie_korach: Kindness lives forever. Never ever doubt that. It’s the most powerful agent of human change. #StarfishClub #mentalhealth https://t.co/FoD32oQK4e</t>
  </si>
  <si>
    <t>Fri Jul 15 11:53:01 +0000 2022</t>
  </si>
  <si>
    <t>http://twitter.com/mattfoster2010/statuses/1547912113787506691</t>
  </si>
  <si>
    <t>{"hashtags":[{"text":"StarfishClub","indices":[113,126]}],"symbols":[],"user_mentions":[{"screen_name":"melanie_korach","name":"Melanie Korach🇨🇦","id":865238462538141700,"id_str":"865238462538141697","indices":[3,18]}],"urls":[]}</t>
  </si>
  <si>
    <t>1547912108901388288</t>
  </si>
  <si>
    <t>ThisisStats</t>
  </si>
  <si>
    <t>This #summer, take time to focus on your #mentalhealth. Find out how #statistics help improve our understanding of everyone’s individual #wellbeing: 
https://t.co/v3r4szxZDc</t>
  </si>
  <si>
    <t>Fri Jul 15 11:53:00 +0000 2022</t>
  </si>
  <si>
    <t>2532976740</t>
  </si>
  <si>
    <t>http://pbs.twimg.com/profile_images/493824953079197696/7-n8c8P0_normal.jpeg</t>
  </si>
  <si>
    <t>http://twitter.com/ThisisStats/statuses/1547912108901388288</t>
  </si>
  <si>
    <t>{"hashtags":[{"text":"summer","indices":[5,12]},{"text":"mentalhealth","indices":[41,54]},{"text":"statistics","indices":[69,80]},{"text":"wellbeing","indices":[137,147]}],"symbols":[],"user_mentions":[],"urls":[{"url":"https://t.co/v3r4szxZDc","expanded_url":"https://thisisstatistics.org/video-mental-health/","display_url":"thisisstatistics.org/video-mental-h…","indices":[150,173]}]}</t>
  </si>
  <si>
    <t>1547912015993221127</t>
  </si>
  <si>
    <t>EPAPSY</t>
  </si>
  <si>
    <t>Ο @StylianidisSt στον Θάνο Σιαφάκα και το @proto_programma για τις επιπτώσεις της #πανδημίας στην ψυχική μας υγεία (01:22-01:45) 👇
https://t.co/CH0DaZDFjN 
#COVID19 #mentalhealth #ψυχική_υγεία</t>
  </si>
  <si>
    <t>Fri Jul 15 11:52:38 +0000 2022</t>
  </si>
  <si>
    <t>526639252</t>
  </si>
  <si>
    <t>http://pbs.twimg.com/profile_images/981833275189661698/SSlGPwkL_normal.jpg</t>
  </si>
  <si>
    <t>http://twitter.com/EPAPSY/statuses/1547912015993221127</t>
  </si>
  <si>
    <t>{"hashtags":[{"text":"πανδημίας","indices":[82,92]},{"text":"COVID19","indices":[156,164]},{"text":"mentalhealth","indices":[165,178]},{"text":"ψυχική_υγεία","indices":[179,192]}],"symbols":[],"user_mentions":[{"screen_name":"StylianidisSt","name":"stylianidis stelios","id":1586189298,"id_str":"1586189298","indices":[2,16]},{"screen_name":"proto_programma","name":"protoprogramma","id":2917659435,"id_str":"2917659435","indices":[42,58]}],"urls":[{"url":"https://t.co/CH0DaZDFjN","expanded_url":"https://bit.ly/3IE59J9","display_url":"bit.ly/3IE59J9","indices":[131,154]}]}</t>
  </si>
  <si>
    <t>1547911930513604608</t>
  </si>
  <si>
    <t>Olamitan2</t>
  </si>
  <si>
    <t>Fri Jul 15 11:52:17 +0000 2022</t>
  </si>
  <si>
    <t>1203269527967956992</t>
  </si>
  <si>
    <t>http://twitter.com/Olamitan2/statuses/1547911930513604608</t>
  </si>
  <si>
    <t>1547911783016329217</t>
  </si>
  <si>
    <t>iownjd</t>
  </si>
  <si>
    <t>RT @NASSP: “School counselors always say the door is open, but some kids are afraid to walk through that door. We need the adults to take the first step, and not being reactionary, but going into action.” Ellington Garland (CO) facilitates @nhs_njhs network for #MentalHealth. #NASSPSummit https://t.co/64y7sCSu52</t>
  </si>
  <si>
    <t>Fri Jul 15 11:51:42 +0000 2022</t>
  </si>
  <si>
    <t>262749118</t>
  </si>
  <si>
    <t>http://pbs.twimg.com/profile_images/1531613890064400384/961DJ5YD_normal.jpg</t>
  </si>
  <si>
    <t xml:space="preserve">Ohio, United States </t>
  </si>
  <si>
    <t>http://twitter.com/iownjd/statuses/1547911783016329217</t>
  </si>
  <si>
    <t>{"hashtags":[],"symbols":[],"user_mentions":[{"screen_name":"NASSP","name":"National Assoc. of Secondary School Principals","id":15894074,"id_str":"15894074","indices":[3,9]}],"urls":[]}</t>
  </si>
  <si>
    <t>1547911628515328001</t>
  </si>
  <si>
    <t>RT @MamtaHIMC: #EndMentalHealthStigma
"Serotonin" #hormones play several roles in your body, including influencing learning, memory, happiness as well as regulating body temperature, sleep, &amp;amp; hunger.
#MentalHealth #MentalHealthSupport #MentalHealth4All #wellbeing #MentalHealthAwareness https://t.co/xO85DcUYzy</t>
  </si>
  <si>
    <t>Fri Jul 15 11:51:05 +0000 2022</t>
  </si>
  <si>
    <t>http://twitter.com/ImChristalClear/statuses/1547911628515328001</t>
  </si>
  <si>
    <t>{"hashtags":[{"text":"EndMentalHealthStigma","indices":[15,37]},{"text":"hormones","indices":[50,59]}],"symbols":[],"user_mentions":[{"screen_name":"MamtaHIMC","name":"MAMTA HIMC","id":3672918338,"id_str":"3672918338","indices":[3,13]}],"urls":[]}</t>
  </si>
  <si>
    <t>1547911623494422534</t>
  </si>
  <si>
    <t>CIBHDr</t>
  </si>
  <si>
    <t>Breathe in deeply through your nose for 3-seconds. Hold it for 4-seconds. Exhale slowly for 5-seconds. Try this for a minute and share how you feel in the comments #calm #breathe #nasalbreathing #wellness #mentalhealth #therapy https://t.co/zs9Pw8arG8</t>
  </si>
  <si>
    <t>Fri Jul 15 11:51:04 +0000 2022</t>
  </si>
  <si>
    <t>458418437</t>
  </si>
  <si>
    <t>http://pbs.twimg.com/profile_images/1407026680670167040/TVE33K7G_normal.jpg</t>
  </si>
  <si>
    <t>http://twitter.com/CIBHDr/statuses/1547911623494422534</t>
  </si>
  <si>
    <t>{"hashtags":[{"text":"calm","indices":[164,169]},{"text":"breathe","indices":[170,178]},{"text":"nasalbreathing","indices":[179,194]},{"text":"wellness","indices":[195,204]},{"text":"mentalhealth","indices":[205,218]},{"text":"therapy","indices":[219,227]}],"symbols":[],"user_mentions":[],"urls":[],"media":[{"id":1547911617370697700,"id_str":"1547911617370697729","indices":[228,251],"media_url":"http://pbs.twimg.com/media/FXtJajEUsAEuzsy.jpg","media_url_https":"https://pbs.twimg.com/media/FXtJajEUsAEuzsy.jpg","url":"https://t.co/zs9Pw8arG8","display_url":"pic.twitter.com/zs9Pw8arG8","expanded_url":"https://twitter.com/CIBHDr/status/1547911623494422534/photo/1","type":"photo","sizes":{"large":{"w":1620,"h":1620,"resize":"fit"},"small":{"w":680,"h":680,"resize":"fit"},"thumb":{"w":150,"h":150,"resize":"crop"},"medium":{"w":1200,"h":1200,"resize":"fit"}}}]}</t>
  </si>
  <si>
    <t>1547911547241959425</t>
  </si>
  <si>
    <t>wwwanpaus</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</si>
  <si>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https://t.co/rDzxzWsu25</t>
  </si>
  <si>
    <t>Fri Jul 15 11:50:46 +0000 2022</t>
  </si>
  <si>
    <t>2834114661</t>
  </si>
  <si>
    <t>&lt;a href="http://wwwanpaus-dm-twitter-bot.herokuapp.com/" rel="nofollow"&gt;wwwanpaus-twitter-bot&lt;/a&gt;</t>
  </si>
  <si>
    <t>http://pbs.twimg.com/profile_images/1276806406520348674/Ww15dTqt_normal.jpg</t>
  </si>
  <si>
    <t>http://twitter.com/wwwanpaus/statuses/1547911547241959425</t>
  </si>
  <si>
    <t>1547911544029081602</t>
  </si>
  <si>
    <t>WatershedDuncan</t>
  </si>
  <si>
    <t>Fri Jul 15 11:50:45 +0000 2022</t>
  </si>
  <si>
    <t>1044951043</t>
  </si>
  <si>
    <t>http://pbs.twimg.com/profile_images/1540111133658472448/6Kp9z6la_normal.jpg</t>
  </si>
  <si>
    <t>State College, PA</t>
  </si>
  <si>
    <t>http://twitter.com/WatershedDuncan/statuses/1547911544029081602</t>
  </si>
  <si>
    <t>1547911504766283777</t>
  </si>
  <si>
    <t>cltrealtalk</t>
  </si>
  <si>
    <t>Your #energy is #important 
#mentalhealth #awareness #selfcaretips #tips https://t.co/b4cp2jP7IX</t>
  </si>
  <si>
    <t>Fri Jul 15 11:50:36 +0000 2022</t>
  </si>
  <si>
    <t>1085637701758582786</t>
  </si>
  <si>
    <t>http://pbs.twimg.com/profile_images/1085638776876122127/lvsAqJ6w_normal.jpg</t>
  </si>
  <si>
    <t>http://twitter.com/cltrealtalk/statuses/1547911504766283777</t>
  </si>
  <si>
    <t>{"hashtags":[{"text":"energy","indices":[5,12]},{"text":"important","indices":[16,26]},{"text":"mentalhealth","indices":[28,41]},{"text":"awareness","indices":[42,52]},{"text":"selfcaretips","indices":[53,66]},{"text":"tips","indices":[67,72]}],"symbols":[],"user_mentions":[],"urls":[],"media":[{"id":1547911488332976000,"id_str":"1547911488332976129","indices":[73,96],"media_url":"http://pbs.twimg.com/media/FXtJTCXVUAEorbH.jpg","media_url_https":"https://pbs.twimg.com/media/FXtJTCXVUAEorbH.jpg","url":"https://t.co/b4cp2jP7IX","display_url":"pic.twitter.com/b4cp2jP7IX","expanded_url":"https://twitter.com/cltrealtalk/status/1547911504766283777/photo/1","type":"photo","sizes":{"small":{"w":680,"h":562,"resize":"fit"},"thumb":{"w":150,"h":150,"resize":"crop"},"large":{"w":1284,"h":1061,"resize":"fit"},"medium":{"w":1200,"h":992,"resize":"fit"}}}]}</t>
  </si>
  <si>
    <t>1547911500504764420</t>
  </si>
  <si>
    <t>RT @KariJoys: #Gratitude makes us #Joyful! 
#JoyTrain #Joy #Love #Kindness #Peace #IQRTG  #MentalHealth #Mindfulness #GoldenHearts #IAM #ChooseLove #Blessed #IAmChoosingLove #ThursdayMorning #ThursdayThoughts #ThursdayMotivation #ThankfulThursday RT @roamingpiscean https://t.co/DG1CMWI2C4</t>
  </si>
  <si>
    <t>Fri Jul 15 11:50:35 +0000 2022</t>
  </si>
  <si>
    <t>http://twitter.com/loveGoldenHeart/statuses/1547911500504764420</t>
  </si>
  <si>
    <t>{"hashtags":[{"text":"Gratitude","indices":[14,24]},{"text":"Joyful","indices":[34,41]},{"text":"JoyTrain","indices":[45,54]},{"text":"Joy","indices":[55,59]},{"text":"Love","indices":[60,65]},{"text":"Kindness","indices":[66,75]},{"text":"Peace","indices":[76,82]},{"text":"IQRTG","indices":[83,89]},{"text":"MentalHealth","indices":[91,104]},{"text":"Mindfulness","indices":[105,117]},{"text":"GoldenHearts","indices":[118,131]},{"text":"IAM","indices":[132,136]}],"symbols":[],"user_mentions":[{"screen_name":"KariJoys","name":"Kari Joys MS","id":18359336,"id_str":"18359336","indices":[3,12]}],"urls":[]}</t>
  </si>
  <si>
    <t>1547911463204925440</t>
  </si>
  <si>
    <t>Embue1</t>
  </si>
  <si>
    <t>RT @NikkeaSharee: Up next! Catch me hanging out Sunday with the @stlukelegacycenter #mentalhealth #books #author #rva #blackrva #filmmaker #rvafilmmaker #rvaauthor https://t.co/WyQsYLkglR</t>
  </si>
  <si>
    <t>Fri Jul 15 11:50:26 +0000 2022</t>
  </si>
  <si>
    <t>875914549</t>
  </si>
  <si>
    <t>http://pbs.twimg.com/profile_images/1262007867961479171/Crjm1iiu_normal.jpg</t>
  </si>
  <si>
    <t>http://twitter.com/Embue1/statuses/1547911463204925440</t>
  </si>
  <si>
    <t>{"hashtags":[],"symbols":[],"user_mentions":[{"screen_name":"NikkeaSharee","name":"Nikkea Shareè","id":1693770144,"id_str":"1693770144","indices":[3,16]}],"urls":[]}</t>
  </si>
  <si>
    <t>1547911385928982528</t>
  </si>
  <si>
    <t>marieclarkg12</t>
  </si>
  <si>
    <t>RT @krisboydcharity: Happy Friday, team! As we head into the weekend here's a little reminder that how we speak to ourselves will have a direct impact on how we feel and any actions we take - take a moment to notice how you speak to yourself and treat yourself with respect and kindness. #mentalhealth https://t.co/TPSzW2ndWf</t>
  </si>
  <si>
    <t>Fri Jul 15 11:50:07 +0000 2022</t>
  </si>
  <si>
    <t>83827750</t>
  </si>
  <si>
    <t>http://pbs.twimg.com/profile_images/1427046429328093195/MDPyidGP_normal.jpg</t>
  </si>
  <si>
    <t>Glasgow, Scotland</t>
  </si>
  <si>
    <t>http://twitter.com/marieclarkg12/statuses/1547911385928982528</t>
  </si>
  <si>
    <t>{"hashtags":[],"symbols":[],"user_mentions":[{"screen_name":"krisboydcharity","name":"The Kris Boyd Charity","id":915887191481622500,"id_str":"915887191481622528","indices":[3,19]}],"urls":[]}</t>
  </si>
  <si>
    <t>1547911358540173314</t>
  </si>
  <si>
    <t>RT @KariJoys: Yay! It's #Friday!
#JoyTrain #Joy #Love #Kindness #MentalHealth #Mindfulness #GoldenHearts #IAM #Quote #ChooseLove #Blessed #IQRTG #Quotes  #FridayFeeling #FF #FridayMorning #FridayThoughts #FridayMood #FridayMotivation #FabulousFriday RT@brain_lupus https://t.co/w7zn7RUHJd</t>
  </si>
  <si>
    <t>Fri Jul 15 11:50:01 +0000 2022</t>
  </si>
  <si>
    <t>http://twitter.com/loveGoldenHeart/statuses/1547911358540173314</t>
  </si>
  <si>
    <t>{"hashtags":[{"text":"Friday","indices":[24,31]},{"text":"JoyTrain","indices":[34,43]},{"text":"Joy","indices":[44,48]},{"text":"Love","indices":[49,54]},{"text":"Kindness","indices":[55,64]},{"text":"MentalHealth","indices":[65,78]},{"text":"Mindfulness","indices":[79,91]},{"text":"GoldenHearts","indices":[92,105]},{"text":"IAM","indices":[106,110]},{"text":"Quote","indices":[111,117]},{"text":"ChooseLove","indices":[118,129]},{"text":"Blessed","indices":[130,138]}],"symbols":[],"user_mentions":[{"screen_name":"KariJoys","name":"Kari Joys MS","id":18359336,"id_str":"18359336","indices":[3,12]}],"urls":[]}</t>
  </si>
  <si>
    <t>1547911353775624192</t>
  </si>
  <si>
    <t>CalmandRelax247</t>
  </si>
  <si>
    <t>👀 Pay attention to what people don't say #mentalhealth #meditation https://t.co/brrfEiqHEQ</t>
  </si>
  <si>
    <t>Fri Jul 15 11:50:00 +0000 2022</t>
  </si>
  <si>
    <t>1521535405920768000</t>
  </si>
  <si>
    <t>http://pbs.twimg.com/profile_images/1521539080256995328/uG44BFD3_normal.jpg</t>
  </si>
  <si>
    <t>Miami, Florida</t>
  </si>
  <si>
    <t>http://twitter.com/CalmandRelax247/statuses/1547911353775624192</t>
  </si>
  <si>
    <t>{"hashtags":[{"text":"mentalhealth","indices":[41,54]},{"text":"meditation","indices":[55,66]}],"symbols":[],"user_mentions":[],"urls":[],"media":[{"id":1546914945962582000,"id_str":"1546914945962582018","indices":[67,90],"media_url":"http://pbs.twimg.com/media/FXe-8ovXoAINdwr.jpg","media_url_https":"https://pbs.twimg.com/media/FXe-8ovXoAINdwr.jpg","url":"https://t.co/brrfEiqHEQ","display_url":"pic.twitter.com/brrfEiqHEQ","expanded_url":"https://twitter.com/CalmandRelax247/status/1547911353775624192/photo/1","type":"photo","sizes":{"thumb":{"w":150,"h":150,"resize":"crop"},"large":{"w":2048,"h":1313,"resize":"fit"},"medium":{"w":1200,"h":769,"resize":"fit"},"small":{"w":680,"h":436,"resize":"fit"}}}]}</t>
  </si>
  <si>
    <t>1547911351464443907</t>
  </si>
  <si>
    <t>JTayScience</t>
  </si>
  <si>
    <t>Fri Jul 15 11:49:59 +0000 2022</t>
  </si>
  <si>
    <t>1479615282620424193</t>
  </si>
  <si>
    <t>http://pbs.twimg.com/profile_images/1479921347006320640/9YyBeb_D_normal.jpg</t>
  </si>
  <si>
    <t>http://twitter.com/JTayScience/statuses/1547911351464443907</t>
  </si>
  <si>
    <t>1547911339967860737</t>
  </si>
  <si>
    <t>MichelleAtCCC</t>
  </si>
  <si>
    <t>If you’re telling your spouse you want things to be different but your actions don’t show it, you may as well not say anything at all. #RelationshipTips #MarriageCounseling #CouplesCounseling #RelationshipAdvice #Truth #QuoteOfTheDay #RelationshipHealth #MentalHealth https://t.co/3MF4FA8zUL</t>
  </si>
  <si>
    <t>Fri Jul 15 11:49:56 +0000 2022</t>
  </si>
  <si>
    <t>1149426396021895169</t>
  </si>
  <si>
    <t>http://pbs.twimg.com/profile_images/1150398447163445249/LZhUBELK_normal.jpg</t>
  </si>
  <si>
    <t>http://twitter.com/MichelleAtCCC/statuses/1547911339967860737</t>
  </si>
  <si>
    <t>{"hashtags":[{"text":"RelationshipTips","indices":[135,152]},{"text":"MarriageCounseling","indices":[153,172]},{"text":"CouplesCounseling","indices":[173,191]},{"text":"RelationshipAdvice","indices":[192,211]},{"text":"Truth","indices":[212,218]},{"text":"QuoteOfTheDay","indices":[219,233]},{"text":"RelationshipHealth","indices":[234,253]},{"text":"MentalHealth","indices":[254,267]}],"symbols":[],"user_mentions":[],"urls":[],"media":[{"id":1547911335102427100,"id_str":"1547911335102427138","indices":[268,291],"media_url":"http://pbs.twimg.com/media/FXtJKHiUsAIWMWR.jpg","media_url_https":"https://pbs.twimg.com/media/FXtJKHiUsAIWMWR.jpg","url":"https://t.co/3MF4FA8zUL","display_url":"pic.twitter.com/3MF4FA8zUL","expanded_url":"https://twitter.com/MichelleAtCCC/status/1547911339967860737/photo/1","type":"photo","sizes":{"small":{"w":680,"h":680,"resize":"fit"},"thumb":{"w":150,"h":150,"resize":"crop"},"medium":{"w":1080,"h":1080,"resize":"fit"},"large":{"w":1080,"h":1080,"resize":"fit"}}}]}</t>
  </si>
  <si>
    <t>1547911304081354752</t>
  </si>
  <si>
    <t>SweetlySmiles</t>
  </si>
  <si>
    <t>RT @ChristieS2019: @Greengiggles420 @Swampyankee68 @SweetlySmiles Truth! Why do you think the #MentalHealth crisis is so overwhelming??  This isn't the way people are supposed live on this planet!!!!!! 😇❤️</t>
  </si>
  <si>
    <t>Fri Jul 15 11:49:48 +0000 2022</t>
  </si>
  <si>
    <t>2778207364</t>
  </si>
  <si>
    <t>http://pbs.twimg.com/profile_images/1317714078568046595/jUbi9U-W_normal.jpg</t>
  </si>
  <si>
    <t>Kitchener, Ontario</t>
  </si>
  <si>
    <t>http://twitter.com/SweetlySmiles/statuses/1547911304081354752</t>
  </si>
  <si>
    <t>{"hashtags":[{"text":"MentalHealth","indices":[94,107]}],"symbols":[],"user_mentions":[{"screen_name":"ChristieS2019","name":"RowdyGirl2019 💜🌿🏒🏈🏁🏴‍☠️","id":1038808341953306600,"id_str":"1038808341953306624","indices":[3,17]},{"screen_name":"Greengiggles420","name":"☘️🇮🇪Greengiggles🇮🇪🍀","id":2417461465,"id_str":"2417461465","indices":[19,35]},{"screen_name":"Swampyankee68","name":"Jim☮️","id":239162185,"id_str":"239162185","indices":[36,50]},{"screen_name":"SweetlySmiles","name":"𓂸 Laughing Cloud","id":2778207364,"id_str":"2778207364","indices":[51,65]}],"urls":[]}</t>
  </si>
  <si>
    <t>1547911287018950657</t>
  </si>
  <si>
    <t>abgweth</t>
  </si>
  <si>
    <t>RT @Thriveafrique: I can watch Good King Harry talk about mental health till the troops come home 🖤🙏🏿 #Mentalhealth #GoodKingHarry #KingHarry #NelsonMandelaDay #DukeofSussex #PrinceHarry
#DuchessofSussex 
 #HarryandMeghan #MeghanMarkle
#Royal #Meghan 
#DuchessMeghan https://t.co/gAQAeppCEp</t>
  </si>
  <si>
    <t>Fri Jul 15 11:49:44 +0000 2022</t>
  </si>
  <si>
    <t>1189883968608493568</t>
  </si>
  <si>
    <t>http://pbs.twimg.com/profile_images/1515432975734906880/RderN6G2_normal.jpg</t>
  </si>
  <si>
    <t>http://twitter.com/abgweth/statuses/1547911287018950657</t>
  </si>
  <si>
    <t>{"hashtags":[{"text":"Mentalhealth","indices":[102,115]},{"text":"GoodKingHarry","indices":[116,130]}],"symbols":[],"user_mentions":[{"screen_name":"Thriveafrique","name":"Invictus Generation 🌏 🦼 🥈","id":1335587583238271000,"id_str":"1335587583238270986","indices":[3,17]}],"urls":[]}</t>
  </si>
  <si>
    <t>1547911186552803329</t>
  </si>
  <si>
    <t>mickinedinburgh</t>
  </si>
  <si>
    <t>“If you are seeking creative ideas, go out walking. Angels whisper to a man when he goes for a walk.” ~ Raymond Carver
#walkingmeetings #braincare #brainhealth #mentalhealth #justdoit #creative 
https://t.co/DjQeNYsfZ3 https://t.co/kYjx46aGDH</t>
  </si>
  <si>
    <t>Fri Jul 15 11:49:20 +0000 2022</t>
  </si>
  <si>
    <t>130444438</t>
  </si>
  <si>
    <t>http://pbs.twimg.com/profile_images/1376164347085479937/0lxis9k3_normal.jpg</t>
  </si>
  <si>
    <t>http://twitter.com/mickinedinburgh/statuses/1547911186552803329</t>
  </si>
  <si>
    <t>{"hashtags":[{"text":"walkingmeetings","indices":[120,136]},{"text":"braincare","indices":[137,147]},{"text":"brainhealth","indices":[148,160]},{"text":"mentalhealth","indices":[161,174]},{"text":"justdoit","indices":[175,184]},{"text":"creative","indices":[185,194]}],"symbols":[],"user_mentions":[],"urls":[{"url":"https://t.co/DjQeNYsfZ3","expanded_url":"http://www.nogginbrain.co.uk","display_url":"nogginbrain.co.uk","indices":[197,220]},{"url":"https://t.co/kYjx46aGDH","expanded_url":"https://lnkd.in/ez2jfNC5","display_url":"lnkd.in/ez2jfNC5","indices":[221,244]}]}</t>
  </si>
  <si>
    <t>1547911138834149376</t>
  </si>
  <si>
    <t>Fri Jul 15 11:49:08 +0000 2022</t>
  </si>
  <si>
    <t>http://twitter.com/abgweth/statuses/1547911138834149376</t>
  </si>
  <si>
    <t>1547911126129594368</t>
  </si>
  <si>
    <t>StNeotsHour</t>
  </si>
  <si>
    <t>RT @abclifesupport: We are all sweltering in the office and we are sure we are not alone!🥵🔥😎🌞 
We love this article from @happifulhq  which goes into how to look after your mental health in the heat.
https://t.co/qZ9G7yZwwn
#mentalhealthawareness #mentalhealth</t>
  </si>
  <si>
    <t>Fri Jul 15 11:49:05 +0000 2022</t>
  </si>
  <si>
    <t>3064399582</t>
  </si>
  <si>
    <t>http://pbs.twimg.com/profile_images/1083109455875788811/Ajqws5Li_normal.jpg</t>
  </si>
  <si>
    <t>St Neots, England</t>
  </si>
  <si>
    <t>http://twitter.com/StNeotsHour/statuses/1547911126129594368</t>
  </si>
  <si>
    <t>{"hashtags":[],"symbols":[],"user_mentions":[{"screen_name":"abclifesupport","name":"ABC Life Support CIC","id":338617555,"id_str":"338617555","indices":[3,18]},{"screen_name":"happifulhq","name":"Happiful Magazine","id":829676372574494700,"id_str":"829676372574494720","indices":[122,133]}],"urls":[]}</t>
  </si>
  <si>
    <t>1547911091447300097</t>
  </si>
  <si>
    <t>#EndMentalHealthStigma
"Serotonin" #hormones play several roles in your body, including influencing learning, memory, happiness as well as regulating body temperature, sleep, &amp;amp; hunger.
#MentalHealth #MentalHealthSupport #MentalHealth4All #wellbeing #MentalHealthAwareness https://t.co/xO85DcUYzy</t>
  </si>
  <si>
    <t>Fri Jul 15 11:48:57 +0000 2022</t>
  </si>
  <si>
    <t>http://twitter.com/MamtaHIMC/statuses/1547911091447300097</t>
  </si>
  <si>
    <t>{"hashtags":[{"text":"EndMentalHealthStigma","indices":[0,22]},{"text":"hormones","indices":[35,44]},{"text":"MentalHealth","indices":[189,202]},{"text":"MentalHealthSupport","indices":[203,223]},{"text":"MentalHealth4All","indices":[224,241]},{"text":"wellbeing","indices":[242,252]},{"text":"MentalHealthAwareness","indices":[253,275]}],"symbols":[],"user_mentions":[],"urls":[],"media":[{"id":1547911050896765000,"id_str":"1547911050896764928","indices":[276,299],"media_url":"http://pbs.twimg.com/tweet_video_thumb/FXtI5kyacAAIef0.jpg","media_url_https":"https://pbs.twimg.com/tweet_video_thumb/FXtI5kyacAAIef0.jpg","url":"https://t.co/xO85DcUYzy","display_url":"pic.twitter.com/xO85DcUYzy","expanded_url":"https://twitter.com/MamtaHIMC/status/1547911091447300097/photo/1","type":"photo","sizes":{"thumb":{"w":150,"h":150,"resize":"crop"},"small":{"w":680,"h":680,"resize":"fit"},"large":{"w":1080,"h":1080,"resize":"fit"},"medium":{"w":1080,"h":1080,"resize":"fit"}}}]}</t>
  </si>
  <si>
    <t>1547910915143610370</t>
  </si>
  <si>
    <t>I_Pokhilenko</t>
  </si>
  <si>
    <t>A few snapshots from my #PhD defense. Still very happy, proud, and grateful to all the amazing people who were a part of this journey! #AcademicTwitter @AcademicChatter #healtheconomics #hta #mentalhealth https://t.co/FLc79o1W9X</t>
  </si>
  <si>
    <t>Fri Jul 15 11:48:15 +0000 2022</t>
  </si>
  <si>
    <t>1110524513094193152</t>
  </si>
  <si>
    <t>http://pbs.twimg.com/profile_images/1300878191624675328/s7KAAiy5_normal.jpg</t>
  </si>
  <si>
    <t>Birmingham, The UK</t>
  </si>
  <si>
    <t>http://twitter.com/I_Pokhilenko/statuses/1547910915143610370</t>
  </si>
  <si>
    <t>{"hashtags":[{"text":"PhD","indices":[24,28]},{"text":"AcademicTwitter","indices":[135,151]},{"text":"healtheconomics","indices":[169,185]},{"text":"hta","indices":[186,190]},{"text":"mentalhealth","indices":[191,204]}],"symbols":[],"user_mentions":[{"screen_name":"AcademicChatter","name":"Academic Chatter","id":885953601067208700,"id_str":"885953601067208705","indices":[152,168]}],"urls":[],"media":[{"id":1547910909875499000,"id_str":"1547910909875499014","indices":[205,228],"media_url":"http://pbs.twimg.com/media/FXtIxXcUsAYuJrR.jpg","media_url_https":"https://pbs.twimg.com/media/FXtIxXcUsAYuJrR.jpg","url":"https://t.co/FLc79o1W9X","display_url":"pic.twitter.com/FLc79o1W9X","expanded_url":"https://twitter.com/I_Pokhilenko/status/1547910915143610370/photo/1","type":"photo","sizes":{"thumb":{"w":150,"h":150,"resize":"crop"},"medium":{"w":1200,"h":797,"resize":"fit"},"small":{"w":680,"h":452,"resize":"fit"},"large":{"w":2048,"h":1361,"resize":"fit"}}}]}</t>
  </si>
  <si>
    <t>1547910913495207943</t>
  </si>
  <si>
    <t>DrGurdeepParhar</t>
  </si>
  <si>
    <t>Covid: Norfolk man says he is 'fighting every day for life' #health #mentalhealth #healthcare #wellness #healthissues #care #goodhealth https://t.co/TL19O9v6X0</t>
  </si>
  <si>
    <t>711914061072625665</t>
  </si>
  <si>
    <t>&lt;a href="https://nectar.social" rel="nofollow"&gt;BHIVE Nectar&lt;/a&gt;</t>
  </si>
  <si>
    <t>http://pbs.twimg.com/profile_images/1013719377697357824/2F3Qgmy6_normal.jpg</t>
  </si>
  <si>
    <t>British Columbia, Canada</t>
  </si>
  <si>
    <t>http://twitter.com/DrGurdeepParhar/statuses/1547910913495207943</t>
  </si>
  <si>
    <t>{"hashtags":[{"text":"health","indices":[60,67]},{"text":"mentalhealth","indices":[68,81]},{"text":"healthcare","indices":[82,93]},{"text":"wellness","indices":[94,103]},{"text":"healthissues","indices":[104,117]},{"text":"care","indices":[118,123]},{"text":"goodhealth","indices":[124,135]}],"symbols":[],"user_mentions":[],"urls":[{"url":"https://t.co/TL19O9v6X0","expanded_url":"https://bhive.nectar.social/RdorJ8","display_url":"bhive.nectar.social/RdorJ8","indices":[136,159]}]}</t>
  </si>
  <si>
    <t>1547910882599976963</t>
  </si>
  <si>
    <t>ChristieS2019</t>
  </si>
  <si>
    <t>@Greengiggles420 @Swampyankee68 @SweetlySmiles Truth! Why do you think the #MentalHealth crisis is so overwhelming??  This isn't the way people are supposed live on this planet!!!!!! 😇❤️</t>
  </si>
  <si>
    <t>Fri Jul 15 11:48:07 +0000 2022</t>
  </si>
  <si>
    <t>2417461465</t>
  </si>
  <si>
    <t>Greengiggles420</t>
  </si>
  <si>
    <t>1038808341953306624</t>
  </si>
  <si>
    <t>1547910349675933696</t>
  </si>
  <si>
    <t>http://pbs.twimg.com/profile_images/1414445478083629060/EimIQ2P__normal.jpg</t>
  </si>
  <si>
    <t>http://twitter.com/ChristieS2019/statuses/1547910882599976963</t>
  </si>
  <si>
    <t>{"hashtags":[{"text":"MentalHealth","indices":[75,88]}],"symbols":[],"user_mentions":[{"screen_name":"Greengiggles420","name":"☘️🇮🇪Greengiggles🇮🇪🍀","id":2417461465,"id_str":"2417461465","indices":[0,16]},{"screen_name":"Swampyankee68","name":"Jim☮️","id":239162185,"id_str":"239162185","indices":[17,31]},{"screen_name":"SweetlySmiles","name":"𓂸 Laughing Cloud","id":2778207364,"id_str":"2778207364","indices":[32,46]}],"urls":[]}</t>
  </si>
  <si>
    <t>1547910639229669376</t>
  </si>
  <si>
    <t>LorascSc</t>
  </si>
  <si>
    <t>Fri Jul 15 11:47:09 +0000 2022</t>
  </si>
  <si>
    <t>810113275824394240</t>
  </si>
  <si>
    <t>http://pbs.twimg.com/profile_images/865480556955312128/0SoyCW0f_normal.jpg</t>
  </si>
  <si>
    <t>http://twitter.com/LorascSc/statuses/1547910639229669376</t>
  </si>
  <si>
    <t>1547910619654893570</t>
  </si>
  <si>
    <t>Fri Jul 15 11:47:05 +0000 2022</t>
  </si>
  <si>
    <t>http://twitter.com/SGH_RTs/statuses/1547910619654893570</t>
  </si>
  <si>
    <t>1547910617419304961</t>
  </si>
  <si>
    <t>Fri Jul 15 11:47:04 +0000 2022</t>
  </si>
  <si>
    <t>http://twitter.com/BlazedRTs/statuses/1547910617419304961</t>
  </si>
  <si>
    <t>1547910610586767361</t>
  </si>
  <si>
    <t>MedipulseIndia</t>
  </si>
  <si>
    <t>The ability to experience and express emotions is more important than you might realize.
As the felt response to a given situation, emotions play a key part in your reactions. 
Get intune with your emotion with the help of an expert.
#mentalhealth #mentalhealthproblems #therapy https://t.co/PRx4wCKyfF</t>
  </si>
  <si>
    <t>Fri Jul 15 11:47:03 +0000 2022</t>
  </si>
  <si>
    <t>1024707260</t>
  </si>
  <si>
    <t>http://pbs.twimg.com/profile_images/1023095184869871617/FHlHbAuZ_normal.jpg</t>
  </si>
  <si>
    <t>Jodhpur</t>
  </si>
  <si>
    <t>http://twitter.com/MedipulseIndia/statuses/1547910610586767361</t>
  </si>
  <si>
    <t>{"hashtags":[{"text":"mentalhealth","indices":[234,247]},{"text":"mentalhealthproblems","indices":[248,269]},{"text":"therapy","indices":[270,278]}],"symbols":[],"user_mentions":[],"urls":[],"media":[{"id":1547910602462359600,"id_str":"1547910602462359553","indices":[279,302],"media_url":"http://pbs.twimg.com/media/FXtIfePUcAEAKGx.jpg","media_url_https":"https://pbs.twimg.com/media/FXtIfePUcAEAKGx.jpg","url":"https://t.co/PRx4wCKyfF","display_url":"pic.twitter.com/PRx4wCKyfF","expanded_url":"https://twitter.com/MedipulseIndia/status/1547910610586767361/photo/1","type":"photo","sizes":{"thumb":{"w":150,"h":150,"resize":"crop"},"large":{"w":1200,"h":1200,"resize":"fit"},"medium":{"w":1200,"h":1200,"resize":"fit"},"small":{"w":680,"h":680,"resize":"fit"}}}]}</t>
  </si>
  <si>
    <t>1547910543788240896</t>
  </si>
  <si>
    <t>Fri Jul 15 11:46:47 +0000 2022</t>
  </si>
  <si>
    <t>http://twitter.com/sme_rt/statuses/1547910543788240896</t>
  </si>
  <si>
    <t>1547910526402846722</t>
  </si>
  <si>
    <t>YMHCanada</t>
  </si>
  <si>
    <t>RT @YMHCanada: #rant #Mentalhealth #intersectionality #SocialJustice #HumanRights #Disability #thursdayvibes #thursdaymorning #mentalhealthsupport #ymhc https://t.co/IGyw3kWmgw</t>
  </si>
  <si>
    <t>Fri Jul 15 11:46:42 +0000 2022</t>
  </si>
  <si>
    <t>2766540421</t>
  </si>
  <si>
    <t>http://pbs.twimg.com/profile_images/1416050514710732806/J8-Il9z6_normal.jpg</t>
  </si>
  <si>
    <t>http://twitter.com/YMHCanada/statuses/1547910526402846722</t>
  </si>
  <si>
    <t>{"hashtags":[{"text":"rant","indices":[15,20]},{"text":"Mentalhealth","indices":[21,34]},{"text":"intersectionality","indices":[35,53]},{"text":"SocialJustice","indices":[54,68]},{"text":"HumanRights","indices":[69,81]},{"text":"Disability","indices":[82,93]},{"text":"thursdayvibes","indices":[94,108]},{"text":"thursdaymorning","indices":[109,125]}],"symbols":[],"user_mentions":[{"screen_name":"YMHCanada","name":"Youth Mental Health Canada","id":2766540421,"id_str":"2766540421","indices":[3,13]}],"urls":[]}</t>
  </si>
  <si>
    <t>1547910508627386368</t>
  </si>
  <si>
    <t>SeenItAll19</t>
  </si>
  <si>
    <t>It’s easy to feel alone with a partner who is cold to you. Stay strong. You deserve to be loved. The universe knows and soon will conspire to your wish for peace. #love #mentalhealth #staystrong #godknows</t>
  </si>
  <si>
    <t>Fri Jul 15 11:46:38 +0000 2022</t>
  </si>
  <si>
    <t>1536886942503014400</t>
  </si>
  <si>
    <t>http://pbs.twimg.com/profile_images/1537123843721924608/IM1oGJaT_normal.jpg</t>
  </si>
  <si>
    <t>North America, possibly beyond</t>
  </si>
  <si>
    <t>http://twitter.com/SeenItAll19/statuses/1547910508627386368</t>
  </si>
  <si>
    <t>{"hashtags":[{"text":"love","indices":[163,168]},{"text":"mentalhealth","indices":[169,182]},{"text":"staystrong","indices":[183,194]},{"text":"godknows","indices":[195,204]}],"symbols":[],"user_mentions":[],"urls":[]}</t>
  </si>
  <si>
    <t>1547910490751246336</t>
  </si>
  <si>
    <t>nutrmentlhealth</t>
  </si>
  <si>
    <t>If you dont already have one this is a great way to help you stay fit, track your daily activities, and even encourages you to get moving! #fitness #health #nutrition #wellness #mentalhealth #activities #exercise https://t.co/LezQUzdNgy</t>
  </si>
  <si>
    <t>Fri Jul 15 11:46:34 +0000 2022</t>
  </si>
  <si>
    <t>819758484401115138</t>
  </si>
  <si>
    <t>http://pbs.twimg.com/profile_images/957800478343139328/xzB-NxVZ_normal.jpg</t>
  </si>
  <si>
    <t>Neenah, WI</t>
  </si>
  <si>
    <t>http://twitter.com/nutrmentlhealth/statuses/1547910490751246336</t>
  </si>
  <si>
    <t>{"hashtags":[{"text":"fitness","indices":[139,147]},{"text":"health","indices":[148,155]},{"text":"nutrition","indices":[156,166]},{"text":"wellness","indices":[167,176]},{"text":"mentalhealth","indices":[177,190]},{"text":"activities","indices":[191,202]},{"text":"exercise","indices":[203,212]}],"symbols":[],"user_mentions":[],"urls":[],"media":[{"id":1547909692805877800,"id_str":"1547909692805877762","indices":[213,236],"media_url":"http://pbs.twimg.com/media/FXtHqhgUEAII6YZ.jpg","media_url_https":"https://pbs.twimg.com/media/FXtHqhgUEAII6YZ.jpg","url":"https://t.co/LezQUzdNgy","display_url":"pic.twitter.com/LezQUzdNgy","expanded_url":"https://twitter.com/nutrmentlhealth/status/1547910490751246336/photo/1","type":"photo","sizes":{"large":{"w":736,"h":497,"resize":"fit"},"thumb":{"w":150,"h":150,"resize":"crop"},"small":{"w":680,"h":459,"resize":"fit"},"medium":{"w":736,"h":497,"resize":"fit"}}}]}</t>
  </si>
  <si>
    <t>1547910471096774657</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</si>
  <si>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https://t.co/rDzxzWsu25</t>
  </si>
  <si>
    <t>Fri Jul 15 11:46:29 +0000 2022</t>
  </si>
  <si>
    <t>http://twitter.com/mindfulness_for/statuses/1547910471096774657</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</si>
  <si>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1547910467665793000,"id_str":"1547910467665793027","indices":[293,316],"media_url":"http://pbs.twimg.com/media/FXtIXoFUEAMk1po.jpg","media_url_https":"https://pbs.twimg.com/media/FXtIXoFUEAMk1po.jpg","url":"https://t.co/rDzxzWsu25","display_url":"pic.twitter.com/rDzxzWsu25","expanded_url":"https://twitter.com/mindfulness_for/status/1547910471096774657/photo/1","type":"photo","sizes":{"medium":{"w":1024,"h":771,"resize":"fit"},"thumb":{"w":150,"h":150,"resize":"crop"},"large":{"w":1024,"h":771,"resize":"fit"},"small":{"w":680,"h":512,"resize":"fit"}}}]}</t>
  </si>
  <si>
    <t>1547910454927716355</t>
  </si>
  <si>
    <t>Debra31552579</t>
  </si>
  <si>
    <t>Fri Jul 15 11:46:25 +0000 2022</t>
  </si>
  <si>
    <t>1044218176085667842</t>
  </si>
  <si>
    <t>http://twitter.com/Debra31552579/statuses/1547910454927716355</t>
  </si>
  <si>
    <t>1547910454919303176</t>
  </si>
  <si>
    <t>JohnBrannigan20</t>
  </si>
  <si>
    <t>866745686104178688</t>
  </si>
  <si>
    <t>http://twitter.com/JohnBrannigan20/statuses/1547910454919303176</t>
  </si>
  <si>
    <t>1547910338770743296</t>
  </si>
  <si>
    <t>MikeZeigle</t>
  </si>
  <si>
    <t>Job opportunity!
Mental Health Therapist #MentalHealth #HiringAlert
https://t.co/bPFNzLfj6O</t>
  </si>
  <si>
    <t>Fri Jul 15 11:45:58 +0000 2022</t>
  </si>
  <si>
    <t>36553959</t>
  </si>
  <si>
    <t>&lt;a href="http://aimforbrilliance.org/" rel="nofollow"&gt;Careerlink Twitter App&lt;/a&gt;</t>
  </si>
  <si>
    <t>http://pbs.twimg.com/profile_images/1257773150332485637/WByleUft_normal.jpg</t>
  </si>
  <si>
    <t>http://twitter.com/MikeZeigle/statuses/1547910338770743296</t>
  </si>
  <si>
    <t>{"hashtags":[{"text":"MentalHealth","indices":[41,54]},{"text":"HiringAlert","indices":[55,67]}],"symbols":[],"user_mentions":[],"urls":[{"url":"https://t.co/bPFNzLfj6O","expanded_url":"https://careerlink.com/job/social/twitter/14117/998","display_url":"careerlink.com/job/social/twi…","indices":[68,91]}]}</t>
  </si>
  <si>
    <t>1547910310727602176</t>
  </si>
  <si>
    <t>Job opportunity!
Mental Health Therapist #MentalHealth #HiringAlert
https://t.co/6sBNKIZQyE</t>
  </si>
  <si>
    <t>Fri Jul 15 11:45:51 +0000 2022</t>
  </si>
  <si>
    <t>http://twitter.com/MikeZeigle/statuses/1547910310727602176</t>
  </si>
  <si>
    <t>{"hashtags":[{"text":"MentalHealth","indices":[41,54]},{"text":"HiringAlert","indices":[55,67]}],"symbols":[],"user_mentions":[],"urls":[{"url":"https://t.co/6sBNKIZQyE","expanded_url":"https://careerlink.com/job/social/twitter/14117/993","display_url":"careerlink.com/job/social/twi…","indices":[68,91]}]}</t>
  </si>
  <si>
    <t>1547910222030983168</t>
  </si>
  <si>
    <t>LordFusitua</t>
  </si>
  <si>
    <t>RT @nabhit_kapur: Funding for mental health activities has become very crucial realising the importance and need to make in more accessible and approachable. Sad to know that less than 2% of health budget is spent on #Mentalhealth 
@GlobalHealthBMJ https://t.co/8xE58aVSyF</t>
  </si>
  <si>
    <t>Fri Jul 15 11:45:30 +0000 2022</t>
  </si>
  <si>
    <t>36624001</t>
  </si>
  <si>
    <t>http://pbs.twimg.com/profile_images/1511890587586560000/xGb_Dq_D_normal.jpg</t>
  </si>
  <si>
    <t>Nuku’alofa, Tonga</t>
  </si>
  <si>
    <t>http://twitter.com/LordFusitua/statuses/1547910222030983168</t>
  </si>
  <si>
    <t>{"hashtags":[],"symbols":[],"user_mentions":[{"screen_name":"nabhit_kapur","name":"Nabhit Kapur","id":901499450643726300,"id_str":"901499450643726336","indices":[3,16]}],"urls":[]}</t>
  </si>
  <si>
    <t>1547910168641359875</t>
  </si>
  <si>
    <t>RebeccaLast</t>
  </si>
  <si>
    <t>RT @DPT_Jobs: Join our Community Mental Health Team based in Chadwell, Torbay. The Community #MentalHealth Framework is changing the way we deliver our care to our community and we are seeking a #Nursing Associate with clinical leadership skills. Learn more: https://t.co/S1aMUD3aGc #NHScareers https://t.co/jf2SgXQX2V</t>
  </si>
  <si>
    <t>Fri Jul 15 11:45:17 +0000 2022</t>
  </si>
  <si>
    <t>53097185</t>
  </si>
  <si>
    <t>http://pbs.twimg.com/profile_images/1019125895116853248/HPcG_ctL_normal.jpg</t>
  </si>
  <si>
    <t>torquay</t>
  </si>
  <si>
    <t>http://twitter.com/RebeccaLast/statuses/1547910168641359875</t>
  </si>
  <si>
    <t>{"hashtags":[{"text":"MentalHealth","indices":[93,106]}],"symbols":[],"user_mentions":[{"screen_name":"DPT_Jobs","name":"Join Devon Partnership NHS Trust","id":2860540293,"id_str":"2860540293","indices":[3,12]}],"urls":[]}</t>
  </si>
  <si>
    <t>1547910114169917444</t>
  </si>
  <si>
    <t>MindfullyYours</t>
  </si>
  <si>
    <t>RT @hreyes9567: Do not avoid falling asleep during meditation. You are falling into the Self.  #goals   #meditation   #yoga   #love   #mindfulness   #spirituality   #healing   #peace   #spiritual   #motivation   #selflove   #mentalhealth   #spiritualjourney   #spiritualhealing   #happinessrules https://t.co/HI7W1TLee0</t>
  </si>
  <si>
    <t>Fri Jul 15 11:45:04 +0000 2022</t>
  </si>
  <si>
    <t>1508343077437648898</t>
  </si>
  <si>
    <t>&lt;a href="https://example.com" rel="nofollow"&gt;Mindfulness Meditation Retweeter&lt;/a&gt;</t>
  </si>
  <si>
    <t>http://pbs.twimg.com/profile_images/1508348173399609348/JQsvajPh_normal.jpg</t>
  </si>
  <si>
    <t>http://twitter.com/MindfullyYours/statuses/1547910114169917444</t>
  </si>
  <si>
    <t>{"hashtags":[{"text":"goals","indices":[95,101]},{"text":"meditation","indices":[104,115]},{"text":"yoga","indices":[118,123]},{"text":"love","indices":[126,131]}],"symbols":[],"user_mentions":[{"screen_name":"hreyes9567","name":"Hilda Reyes RN","id":931354899971035100,"id_str":"931354899971035137","indices":[3,14]}],"urls":[]}</t>
  </si>
  <si>
    <t>1547910095622660097</t>
  </si>
  <si>
    <t>Gloscol</t>
  </si>
  <si>
    <t>Did you know that just 23% of all NHS staff are men? 🤯Benji is one of our Adult Nursing T Level students who is interested in #mentalhealth and #neurology - he's also here to talk about the great work men do in the nursing sector 🙌Read more: https://t.co/PQTLOumCoh https://t.co/pA5tbC4Ahv</t>
  </si>
  <si>
    <t>Fri Jul 15 11:45:00 +0000 2022</t>
  </si>
  <si>
    <t>27859264</t>
  </si>
  <si>
    <t>http://pbs.twimg.com/profile_images/1543874654020014082/3deC_o7K_normal.jpg</t>
  </si>
  <si>
    <t>Cheltenham/Gloucester/Forest of Dean</t>
  </si>
  <si>
    <t>http://twitter.com/Gloscol/statuses/1547910095622660097</t>
  </si>
  <si>
    <t>{"hashtags":[{"text":"mentalhealth","indices":[126,139]},{"text":"neurology","indices":[144,154]}],"symbols":[],"user_mentions":[],"urls":[{"url":"https://t.co/PQTLOumCoh","expanded_url":"http://bit.ly/3IzDzN8","display_url":"bit.ly/3IzDzN8","indices":[242,265]}],"media":[{"id":1547490450931597300,"id_str":"1547490450931597312","indices":[266,289],"media_url":"http://pbs.twimg.com/media/FXnKXb0WQAADRJ5.jpg","media_url_https":"https://pbs.twimg.com/media/FXnKXb0WQAADRJ5.jpg","url":"https://t.co/pA5tbC4Ahv","display_url":"pic.twitter.com/pA5tbC4Ahv","expanded_url":"https://twitter.com/Gloscol/status/1547910095622660097/photo/1","type":"photo","sizes":{"thumb":{"w":150,"h":150,"resize":"crop"},"small":{"w":680,"h":680,"resize":"fit"},"medium":{"w":1080,"h":1080,"resize":"fit"},"large":{"w":1080,"h":1080,"resize":"fit"}}}]}</t>
  </si>
  <si>
    <t>1547909981801889793</t>
  </si>
  <si>
    <t>hreyes9567</t>
  </si>
  <si>
    <t>Do not avoid falling asleep during meditation. You are falling into the Self.  #goals   #meditation   #yoga   #love   #mindfulness   #spirituality   #healing   #peace   #spiritual   #motivation   #selflove   #mentalhealth   #spiritualjourney   #spiritualhealing   #happinessrules https://t.co/HI7W1TLee0</t>
  </si>
  <si>
    <t>Fri Jul 15 11:44:33 +0000 2022</t>
  </si>
  <si>
    <t>931354899971035137</t>
  </si>
  <si>
    <t>http://pbs.twimg.com/profile_images/1459567892324831234/GHiKhkhO_normal.jpg</t>
  </si>
  <si>
    <t>Worcester, MA, United States</t>
  </si>
  <si>
    <t>http://twitter.com/hreyes9567/statuses/1547909981801889793</t>
  </si>
  <si>
    <t>{"hashtags":[{"text":"goals","indices":[79,85]},{"text":"meditation","indices":[88,99]},{"text":"yoga","indices":[102,107]},{"text":"love","indices":[110,115]},{"text":"mindfulness","indices":[118,130]},{"text":"spirituality","indices":[133,146]},{"text":"healing","indices":[149,157]},{"text":"peace","indices":[160,166]},{"text":"spiritual","indices":[169,179]},{"text":"motivation","indices":[182,193]},{"text":"selflove","indices":[196,205]},{"text":"mentalhealth","indices":[208,221]},{"text":"spiritualjourney","indices":[224,241]},{"text":"spiritualhealing","indices":[244,261]},{"text":"happinessrules","indices":[264,279]}],"symbols":[],"user_mentions":[],"urls":[],"media":[{"id":1547909921886183400,"id_str":"1547909921886183425","indices":[280,303],"media_url":"http://pbs.twimg.com/media/FXtH325UIAEWsGs.jpg","media_url_https":"https://pbs.twimg.com/media/FXtH325UIAEWsGs.jpg","url":"https://t.co/HI7W1TLee0","display_url":"pic.twitter.com/HI7W1TLee0","expanded_url":"https://twitter.com/hreyes9567/status/1547909981801889793/photo/1","type":"photo","sizes":{"thumb":{"w":150,"h":150,"resize":"crop"},"large":{"w":2000,"h":1428,"resize":"fit"},"small":{"w":680,"h":486,"resize":"fit"},"medium":{"w":1200,"h":857,"resize":"fit"}}}]}</t>
  </si>
  <si>
    <t>1547909955734216709</t>
  </si>
  <si>
    <t>Bigdogg94_</t>
  </si>
  <si>
    <t>“It is not what happens to us that causes our suffering. Our suffering is caused by believing the stories our mind tells us about what happens to us” 
Book - Mindfulness plain &amp;amp; simple. 
#mentalhealth #mindfulness #selfcare</t>
  </si>
  <si>
    <t>Fri Jul 15 11:44:26 +0000 2022</t>
  </si>
  <si>
    <t>1398583649218535426</t>
  </si>
  <si>
    <t>http://pbs.twimg.com/profile_images/1529027579923120129/aWKXX8Q2_normal.jpg</t>
  </si>
  <si>
    <t>http://twitter.com/Bigdogg94_/statuses/1547909955734216709</t>
  </si>
  <si>
    <t>{"hashtags":[{"text":"mentalhealth","indices":[193,206]},{"text":"mindfulness","indices":[207,219]},{"text":"selfcare","indices":[220,229]}],"symbols":[],"user_mentions":[],"urls":[]}</t>
  </si>
  <si>
    <t>1547909888893861889</t>
  </si>
  <si>
    <t>DPT_Jobs</t>
  </si>
  <si>
    <t>Join our Community Mental Health Team based in Chadwell, Torbay. The Community #MentalHealth Framework is changing the way we deliver our care to our community and we are seeking a #Nursing Associate with clinical leadership skills. Learn more: https://t.co/S1aMUD3aGc #NHScareers https://t.co/jf2SgXQX2V</t>
  </si>
  <si>
    <t>Fri Jul 15 11:44:10 +0000 2022</t>
  </si>
  <si>
    <t>2860540293</t>
  </si>
  <si>
    <t>&lt;a href="https://orlo.tech" rel="nofollow"&gt;Orlo&lt;/a&gt;</t>
  </si>
  <si>
    <t>http://pbs.twimg.com/profile_images/1238488992406003714/u98MvhpM_normal.jpg</t>
  </si>
  <si>
    <t>Devon, South West England</t>
  </si>
  <si>
    <t>http://twitter.com/DPT_Jobs/statuses/1547909888893861889</t>
  </si>
  <si>
    <t>{"hashtags":[{"text":"MentalHealth","indices":[79,92]},{"text":"Nursing","indices":[181,189]},{"text":"NHScareers","indices":[269,280]}],"symbols":[],"user_mentions":[],"urls":[{"url":"https://t.co/S1aMUD3aGc","expanded_url":"https://orlo.uk/2K6ii","display_url":"orlo.uk/2K6ii","indices":[245,268]}],"media":[{"id":1547909885450301400,"id_str":"1547909885450301441","indices":[281,304],"media_url":"http://pbs.twimg.com/media/FXtH1vKUsAEkDQi.jpg","media_url_https":"https://pbs.twimg.com/media/FXtH1vKUsAEkDQi.jpg","url":"https://t.co/jf2SgXQX2V","display_url":"pic.twitter.com/jf2SgXQX2V","expanded_url":"https://twitter.com/DPT_Jobs/status/1547909888893861889/photo/1","type":"photo","sizes":{"small":{"w":680,"h":429,"resize":"fit"},"thumb":{"w":150,"h":150,"resize":"crop"},"large":{"w":2048,"h":1292,"resize":"fit"},"medium":{"w":1200,"h":757,"resize":"fit"}}}]}</t>
  </si>
  <si>
    <t>1547909822489645061</t>
  </si>
  <si>
    <t>CitizenKayS</t>
  </si>
  <si>
    <t>Fri Jul 15 11:43:55 +0000 2022</t>
  </si>
  <si>
    <t>48497926</t>
  </si>
  <si>
    <t>http://pbs.twimg.com/profile_images/1417428062808035349/_NGczrxv_normal.jpg</t>
  </si>
  <si>
    <t>VA, MN, TX, DC, upstate NY</t>
  </si>
  <si>
    <t>http://twitter.com/CitizenKayS/statuses/1547909822489645061</t>
  </si>
  <si>
    <t>1547909767296741381</t>
  </si>
  <si>
    <t>jamareil4ever</t>
  </si>
  <si>
    <t>Fri Jul 15 11:43:41 +0000 2022</t>
  </si>
  <si>
    <t>268575745</t>
  </si>
  <si>
    <t>http://pbs.twimg.com/profile_images/1547909546386984965/l4S3_mUr_normal.jpg</t>
  </si>
  <si>
    <t>http://twitter.com/jamareil4ever/statuses/1547909767296741381</t>
  </si>
  <si>
    <t>1547909731418664961</t>
  </si>
  <si>
    <t>drwilliams7777</t>
  </si>
  <si>
    <t>Fri Jul 15 11:43:33 +0000 2022</t>
  </si>
  <si>
    <t>23366888</t>
  </si>
  <si>
    <t>http://pbs.twimg.com/profile_images/1384123875647115273/EYrymp_t_normal.jpg</t>
  </si>
  <si>
    <t>Littleton, Colorado</t>
  </si>
  <si>
    <t>http://twitter.com/drwilliams7777/statuses/1547909731418664961</t>
  </si>
  <si>
    <t>1547909713244798976</t>
  </si>
  <si>
    <t>EmbraceTheCoda</t>
  </si>
  <si>
    <t>Fri Jul 15 11:43:29 +0000 2022</t>
  </si>
  <si>
    <t>185496159</t>
  </si>
  <si>
    <t>http://pbs.twimg.com/profile_images/1458889501560954883/ydKnsw8O_normal.jpg</t>
  </si>
  <si>
    <t>West Virginia, USA</t>
  </si>
  <si>
    <t>http://twitter.com/EmbraceTheCoda/statuses/1547909713244798976</t>
  </si>
  <si>
    <t>1547909674405466113</t>
  </si>
  <si>
    <t>OhDearMarkF</t>
  </si>
  <si>
    <t>Fri Jul 15 11:43:19 +0000 2022</t>
  </si>
  <si>
    <t>866694144462290944</t>
  </si>
  <si>
    <t>http://pbs.twimg.com/profile_images/1537481075605352448/ZvJMIxQ1_normal.jpg</t>
  </si>
  <si>
    <t>guangdongsheng guangzhoushi</t>
  </si>
  <si>
    <t>http://twitter.com/OhDearMarkF/statuses/1547909674405466113</t>
  </si>
  <si>
    <t>1547909476291817472</t>
  </si>
  <si>
    <t>room504</t>
  </si>
  <si>
    <t>Stop the stigma #Men #mentalhealth #MentalHealthMatters #personaldevelopment https://t.co/CJCwYJ8kc2</t>
  </si>
  <si>
    <t>Fri Jul 15 11:42:32 +0000 2022</t>
  </si>
  <si>
    <t>1538796496270897152</t>
  </si>
  <si>
    <t>http://pbs.twimg.com/profile_images/1538796709161095179/CBfts1Id_normal.jpg</t>
  </si>
  <si>
    <t>Kilimani</t>
  </si>
  <si>
    <t>http://twitter.com/room504/statuses/1547909476291817472</t>
  </si>
  <si>
    <t>{"hashtags":[{"text":"Men","indices":[16,20]},{"text":"mentalhealth","indices":[21,34]},{"text":"MentalHealthMatters","indices":[35,55]},{"text":"personaldevelopment","indices":[56,76]}],"symbols":[],"user_mentions":[],"urls":[],"media":[{"id":1547909473687052300,"id_str":"1547909473687052291","indices":[77,100],"media_url":"http://pbs.twimg.com/media/FXtHdxOUIAM2mI1.jpg","media_url_https":"https://pbs.twimg.com/media/FXtHdxOUIAM2mI1.jpg","url":"https://t.co/CJCwYJ8kc2","display_url":"pic.twitter.com/CJCwYJ8kc2","expanded_url":"https://twitter.com/room504/status/1547909476291817472/photo/1","type":"photo","sizes":{"medium":{"w":768,"h":458,"resize":"fit"},"small":{"w":680,"h":406,"resize":"fit"},"large":{"w":768,"h":458,"resize":"fit"},"thumb":{"w":150,"h":150,"resize":"crop"}}}]}</t>
  </si>
  <si>
    <t>1547909441781399552</t>
  </si>
  <si>
    <t>Frew502</t>
  </si>
  <si>
    <t>RT @Dutch_1979: Ded Teddiez got your back #NFTCommunity !!
Adopt now and help disabled veterans through veteran’s service organizations, like @k9sforwarriors !
🔥 Adopt here ➡️ https://t.co/RsjQKrFPbu
🔥 Join the army here ➡️ https://t.co/6AjPShUIJm
#NFTs #mentalhealth #ItsOkayToNotBeOkay https://t.co/FvmXfEkBPq</t>
  </si>
  <si>
    <t>Fri Jul 15 11:42:24 +0000 2022</t>
  </si>
  <si>
    <t>900831241</t>
  </si>
  <si>
    <t>http://pbs.twimg.com/profile_images/1547322549205606400/SkFRcF1d_normal.jpg</t>
  </si>
  <si>
    <t>http://twitter.com/Frew502/statuses/1547909441781399552</t>
  </si>
  <si>
    <t>{"hashtags":[{"text":"NFTCommunity","indices":[42,55]}],"symbols":[],"user_mentions":[{"screen_name":"Dutch_1979","name":"dutch | dedteddiez.eth ᴺᶠᵀ | MINTING NOW 🔥","id":1904463902,"id_str":"1904463902","indices":[3,14]}],"urls":[]}</t>
  </si>
  <si>
    <t>1547909424643117059</t>
  </si>
  <si>
    <t>LuckyFire33</t>
  </si>
  <si>
    <t>Opportunities come in trouble times 
#mentalhealth #firefrequency https://t.co/klWO0c4zMR</t>
  </si>
  <si>
    <t>Fri Jul 15 11:42:20 +0000 2022</t>
  </si>
  <si>
    <t>320923893</t>
  </si>
  <si>
    <t>http://pbs.twimg.com/profile_images/1538674075337428995/3GXgW5Ub_normal.jpg</t>
  </si>
  <si>
    <t>Coney Island, Brooklyn</t>
  </si>
  <si>
    <t>http://twitter.com/LuckyFire33/statuses/1547909424643117059</t>
  </si>
  <si>
    <t>{"hashtags":[{"text":"mentalhealth","indices":[38,51]},{"text":"firefrequency","indices":[52,66]}],"symbols":[],"user_mentions":[],"urls":[],"media":[{"id":1547909226479071200,"id_str":"1547909226479071236","indices":[67,90],"media_url":"http://pbs.twimg.com/ext_tw_video_thumb/1547909226479071236/pu/img/XpWj-zxAI_Ano7Kc.jpg","media_url_https":"https://pbs.twimg.com/ext_tw_video_thumb/1547909226479071236/pu/img/XpWj-zxAI_Ano7Kc.jpg","url":"https://t.co/klWO0c4zMR","display_url":"pic.twitter.com/klWO0c4zMR","expanded_url":"https://twitter.com/LuckyFire33/status/1547909424643117059/video/1","type":"photo","sizes":{"thumb":{"w":150,"h":150,"resize":"crop"},"small":{"w":383,"h":680,"resize":"fit"},"large":{"w":720,"h":1280,"resize":"fit"},"medium":{"w":675,"h":1200,"resize":"fit"}}}]}</t>
  </si>
  <si>
    <t>1547909336747241473</t>
  </si>
  <si>
    <t>RutErdelyi</t>
  </si>
  <si>
    <t>The ⁦@WHO⁩ released “World mental health report: Transforming #mentalhealth for all”. Working with #Ukrainian refugees I wish to raise a voice for access to primary mental health services for all who deal with conflict related trauma, loss and grief. https://t.co/0KfYTI1TxN</t>
  </si>
  <si>
    <t>Fri Jul 15 11:41:59 +0000 2022</t>
  </si>
  <si>
    <t>938301504464867328</t>
  </si>
  <si>
    <t>http://pbs.twimg.com/profile_images/1450127512491765764/jFMoeHuq_normal.jpg</t>
  </si>
  <si>
    <t>http://twitter.com/RutErdelyi/statuses/1547909336747241473</t>
  </si>
  <si>
    <t>{"hashtags":[{"text":"mentalhealth","indices":[62,75]},{"text":"Ukrainian","indices":[99,109]}],"symbols":[],"user_mentions":[{"screen_name":"WHO","name":"World Health Organization (WHO)","id":14499829,"id_str":"14499829","indices":[5,9]}],"urls":[{"url":"https://t.co/0KfYTI1TxN","expanded_url":"https://www.who.int/publications/i/item/9789240049338","display_url":"who.int/publications/i…","indices":[251,274]}]}</t>
  </si>
  <si>
    <t>1547909333870002179</t>
  </si>
  <si>
    <t>DrJamesFeeney</t>
  </si>
  <si>
    <t>Fri Jul 15 11:41:58 +0000 2022</t>
  </si>
  <si>
    <t>1364854726983102464</t>
  </si>
  <si>
    <t>http://pbs.twimg.com/profile_images/1428432014697541641/M3cQAfYc_normal.jpg</t>
  </si>
  <si>
    <t>http://twitter.com/DrJamesFeeney/statuses/1547909333870002179</t>
  </si>
  <si>
    <t>1547909227565355009</t>
  </si>
  <si>
    <t>6a75284ea7db4a1</t>
  </si>
  <si>
    <t>Fri Jul 15 11:41:33 +0000 2022</t>
  </si>
  <si>
    <t>3398750302</t>
  </si>
  <si>
    <t>http://pbs.twimg.com/profile_images/1529753887208620032/uGDurotC_normal.jpg</t>
  </si>
  <si>
    <t>http://twitter.com/6a75284ea7db4a1/statuses/1547909227565355009</t>
  </si>
  <si>
    <t>1547909137194835968</t>
  </si>
  <si>
    <t>RT @bookmyhealth1: Finding the right medication or medications for you will likely take some trial and error. This process requires #patience, as some medications need #weeks to #months to take full effect.
#mentalhealth #motivation 
If you want a custom diet plan, visit 👇🏻
https://t.co/SYFuJRLYLp https://t.co/NZP2xzKffL</t>
  </si>
  <si>
    <t>Fri Jul 15 11:41:11 +0000 2022</t>
  </si>
  <si>
    <t>http://twitter.com/OfficeSutra/statuses/1547909137194835968</t>
  </si>
  <si>
    <t>{"hashtags":[],"symbols":[],"user_mentions":[{"screen_name":"bookmyhealth1","name":"bookmyhealth","id":1512719154519834600,"id_str":"1512719154519834628","indices":[3,17]}],"urls":[]}</t>
  </si>
  <si>
    <t>1547909108749049857</t>
  </si>
  <si>
    <t>MangoBilling</t>
  </si>
  <si>
    <t>RT @Inspire_Journal: 5 Effective Ways Freelancers Can Work On Self Improvement https://t.co/7wjLqsAyWz
#Freelancers #Fiverr #Upwork #selfimprovement #mindfulness #Mentalhealth #success #motivation #timemanagement #freelancing https://t.co/WPAA6VHANj</t>
  </si>
  <si>
    <t>Fri Jul 15 11:41:04 +0000 2022</t>
  </si>
  <si>
    <t>1002669804</t>
  </si>
  <si>
    <t>&lt;a href="https://mangobilling.com/" rel="nofollow"&gt;Mango Billing&lt;/a&gt;</t>
  </si>
  <si>
    <t>http://pbs.twimg.com/profile_images/1048993484970086400/sZkLE-Lj_normal.jpg</t>
  </si>
  <si>
    <t>Frederick, MD</t>
  </si>
  <si>
    <t>http://twitter.com/MangoBilling/statuses/1547909108749049857</t>
  </si>
  <si>
    <t>{"hashtags":[{"text":"Freelancers","indices":[104,116]},{"text":"Fiverr","indices":[117,124]},{"text":"Upwork","indices":[125,132]}],"symbols":[],"user_mentions":[{"screen_name":"Inspire_Journal","name":"TheInspiringJournal","id":2854176992,"id_str":"2854176992","indices":[3,19]}],"urls":[{"url":"https://t.co/7wjLqsAyWz","expanded_url":"https://buff.ly/3xBdBn8","display_url":"buff.ly/3xBdBn8","indices":[79,102]}]}</t>
  </si>
  <si>
    <t>1547909046652399616</t>
  </si>
  <si>
    <t>Truth vibrates the strongest. #mentalhealth #firefrequency https://t.co/zgdyD0bKNZ</t>
  </si>
  <si>
    <t>Fri Jul 15 11:40:50 +0000 2022</t>
  </si>
  <si>
    <t>http://twitter.com/LuckyFire33/statuses/1547909046652399616</t>
  </si>
  <si>
    <t>{"hashtags":[{"text":"mentalhealth","indices":[30,43]},{"text":"firefrequency","indices":[44,58]}],"symbols":[],"user_mentions":[],"urls":[],"media":[{"id":1547908884416761900,"id_str":"1547908884416761856","indices":[59,82],"media_url":"http://pbs.twimg.com/ext_tw_video_thumb/1547908884416761856/pu/img/khjCCmoGXqsp0jZ4.jpg","media_url_https":"https://pbs.twimg.com/ext_tw_video_thumb/1547908884416761856/pu/img/khjCCmoGXqsp0jZ4.jpg","url":"https://t.co/zgdyD0bKNZ","display_url":"pic.twitter.com/zgdyD0bKNZ","expanded_url":"https://twitter.com/LuckyFire33/status/1547909046652399616/video/1","type":"photo","sizes":{"thumb":{"w":150,"h":150,"resize":"crop"},"small":{"w":383,"h":680,"resize":"fit"},"large":{"w":720,"h":1280,"resize":"fit"},"medium":{"w":675,"h":1200,"resize":"fit"}}}]}</t>
  </si>
  <si>
    <t>1547909040797192192</t>
  </si>
  <si>
    <t>TammyMasterKey</t>
  </si>
  <si>
    <t>#motivation #education #leadership
#inspiration #personaldevelopment #growth #empowerment #health #mentalhealth #happiness #happinessquotes #happinessbegins #happinessisachoice https://t.co/AiTA7gJwAY</t>
  </si>
  <si>
    <t>Fri Jul 15 11:40:48 +0000 2022</t>
  </si>
  <si>
    <t>2824399459</t>
  </si>
  <si>
    <t>http://pbs.twimg.com/profile_images/846226646386593792/YxGdXsQd_normal.jpg</t>
  </si>
  <si>
    <t>http://twitter.com/TammyMasterKey/statuses/1547909040797192192</t>
  </si>
  <si>
    <t>{"hashtags":[{"text":"motivation","indices":[0,11]},{"text":"education","indices":[12,22]},{"text":"leadership","indices":[23,34]},{"text":"inspiration","indices":[35,47]},{"text":"personaldevelopment","indices":[48,68]},{"text":"growth","indices":[69,76]},{"text":"empowerment","indices":[77,89]},{"text":"health","indices":[90,97]},{"text":"mentalhealth","indices":[98,111]},{"text":"happiness","indices":[112,122]},{"text":"happinessquotes","indices":[123,139]},{"text":"happinessbegins","indices":[140,156]},{"text":"happinessisachoice","indices":[157,176]}],"symbols":[],"user_mentions":[],"urls":[],"media":[{"id":1547909036212768800,"id_str":"1547909036212768772","indices":[177,200],"media_url":"http://pbs.twimg.com/media/FXtHETgUUAQJfv3.jpg","media_url_https":"https://pbs.twimg.com/media/FXtHETgUUAQJfv3.jpg","url":"https://t.co/AiTA7gJwAY","display_url":"pic.twitter.com/AiTA7gJwAY","expanded_url":"https://twitter.com/TammyMasterKey/status/1547909040797192192/photo/1","type":"photo","sizes":{"thumb":{"w":150,"h":150,"resize":"crop"},"small":{"w":680,"h":383,"resize":"fit"},"large":{"w":1280,"h":720,"resize":"fit"},"medium":{"w":1200,"h":675,"resize":"fit"}}}]}</t>
  </si>
  <si>
    <t>1547908990801043456</t>
  </si>
  <si>
    <t>MeganMHare</t>
  </si>
  <si>
    <t>Fri Jul 15 11:40:36 +0000 2022</t>
  </si>
  <si>
    <t>1537498727983742978</t>
  </si>
  <si>
    <t>http://pbs.twimg.com/profile_images/1543340576648699904/waAYH6LI_normal.jpg</t>
  </si>
  <si>
    <t>http://twitter.com/MeganMHare/statuses/1547908990801043456</t>
  </si>
  <si>
    <t>1547908871770951681</t>
  </si>
  <si>
    <t>_JonathanZaZa</t>
  </si>
  <si>
    <t>@LeahMcGrathRD Interesting.... so if research supports food &amp;amp; nutraceutical potential in  #mentalhealth.. then who would be worthy of speaking up? 🤔 💭 
There’s much developed in this field:
@Drdavidwiss @DrewRamseyMD @JuliaRucklidge @bonnie_kaplan @DocAmen @DrNicoleAvena just to name a few</t>
  </si>
  <si>
    <t>Fri Jul 15 11:40:08 +0000 2022</t>
  </si>
  <si>
    <t>259938890</t>
  </si>
  <si>
    <t>LeahMcGrathRD</t>
  </si>
  <si>
    <t>764932764</t>
  </si>
  <si>
    <t>1547802670555025408</t>
  </si>
  <si>
    <t>http://pbs.twimg.com/profile_images/1517935577995296769/sMh_LjjS_normal.jpg</t>
  </si>
  <si>
    <t>Indiana</t>
  </si>
  <si>
    <t>http://twitter.com/_JonathanZaZa/statuses/1547908871770951681</t>
  </si>
  <si>
    <t>{"hashtags":[{"text":"mentalhealth","indices":[94,107]}],"symbols":[],"user_mentions":[{"screen_name":"LeahMcGrathRD","name":"LeahMcGrath","id":259938890,"id_str":"259938890","indices":[0,14]},{"screen_name":"Drdavidwiss","name":"David Wiss, PhD, MS, RDN","id":293648296,"id_str":"293648296","indices":[195,207]},{"screen_name":"DrewRamseyMD","name":"Drew Ramsey, MD","id":285681251,"id_str":"285681251","indices":[208,221]},{"screen_name":"JuliaRucklidge","name":"Julia Rucklidge","id":3193291121,"id_str":"3193291121","indices":[222,237]},{"screen_name":"bonnie_kaplan","name":"Bonnie Kaplan PhD, Professor Emerita, U of Calgary","id":1537727790,"id_str":"1537727790","indices":[238,252]},{"screen_name":"DocAmen","name":"Daniel G. Amen, M.D.","id":39170683,"id_str":"39170683","indices":[253,261]},{"screen_name":"DrNicoleAvena","name":"Dr. Nicole Avena","id":582045795,"id_str":"582045795","indices":[262,276]}],"urls":[]}</t>
  </si>
  <si>
    <t>1547908849306198019</t>
  </si>
  <si>
    <t>CoachAmaBrew</t>
  </si>
  <si>
    <t>☀️☀️☀️Testimonial Friday☀️☀️☀️
⚡️ Eliminate Stress &amp;amp; Burnout from your life Order this self-help book for the Busy Christian woman now
Order your copy with the link below.
https://t.co/Jxd9Jzi8J7 
#selcaremadeeasy #selfcare #christianbusymoms #mentalhealth #amabew https://t.co/UnJrOTE7gB</t>
  </si>
  <si>
    <t>Fri Jul 15 11:40:03 +0000 2022</t>
  </si>
  <si>
    <t>1390411695772872707</t>
  </si>
  <si>
    <t>http://pbs.twimg.com/profile_images/1390412350277263362/Ueec7gmb_normal.jpg</t>
  </si>
  <si>
    <t>http://twitter.com/CoachAmaBrew/statuses/1547908849306198019</t>
  </si>
  <si>
    <t>{"hashtags":[{"text":"selcaremadeeasy","indices":[202,218]},{"text":"selfcare","indices":[219,228]},{"text":"christianbusymoms","indices":[229,247]},{"text":"mentalhealth","indices":[248,261]},{"text":"amabew","indices":[262,269]}],"symbols":[],"user_mentions":[],"urls":[{"url":"https://t.co/Jxd9Jzi8J7","expanded_url":"https://buff.ly/3NtEbW","display_url":"buff.ly/3NtEbW","indices":[177,200]}],"media":[{"id":1547908844671553500,"id_str":"1547908844671553536","indices":[270,293],"media_url":"http://pbs.twimg.com/media/FXtG5J9VUAAS8a2.jpg","media_url_https":"https://pbs.twimg.com/media/FXtG5J9VUAAS8a2.jpg","url":"https://t.co/UnJrOTE7gB","display_url":"pic.twitter.com/UnJrOTE7gB","expanded_url":"https://twitter.com/CoachAmaBrew/status/1547908849306198019/photo/1","type":"photo","sizes":{"thumb":{"w":150,"h":150,"resize":"crop"},"small":{"w":680,"h":680,"resize":"fit"},"medium":{"w":1080,"h":1080,"resize":"fit"},"large":{"w":1080,"h":1080,"resize":"fit"}}}]}</t>
  </si>
  <si>
    <t>1547908842947629058</t>
  </si>
  <si>
    <t>paul_b_sharp</t>
  </si>
  <si>
    <t>Fri Jul 15 11:40:01 +0000 2022</t>
  </si>
  <si>
    <t>116967265</t>
  </si>
  <si>
    <t>http://pbs.twimg.com/profile_images/1499493888553271310/ZPZgFlXM_normal.jpg</t>
  </si>
  <si>
    <t>Jerusalem</t>
  </si>
  <si>
    <t>http://twitter.com/paul_b_sharp/statuses/1547908842947629058</t>
  </si>
  <si>
    <t>1547908821707735042</t>
  </si>
  <si>
    <t>Lamin53464277</t>
  </si>
  <si>
    <t>RT @mbhaslam: @UCLanMH staff this morning workshopping ideas around further developing the #MentalHealth nursing curriculum. Some lively, academic discussions around the knowledge &amp;amp; skills MH Nursing students must have to effectively support Service Users upon registration. #MHDeservesBetter https://t.co/sTZL4N6xPS</t>
  </si>
  <si>
    <t>Fri Jul 15 11:39:56 +0000 2022</t>
  </si>
  <si>
    <t>1547735233927135238</t>
  </si>
  <si>
    <t>http://pbs.twimg.com/profile_images/1547735989656858627/bVFEM24T_normal.jpg</t>
  </si>
  <si>
    <t>http://twitter.com/Lamin53464277/statuses/1547908821707735042</t>
  </si>
  <si>
    <t>{"hashtags":[{"text":"MentalHealth","indices":[91,104]}],"symbols":[],"user_mentions":[{"screen_name":"mbhaslam","name":"Mike Haslam","id":222093945,"id_str":"222093945","indices":[3,12]},{"screen_name":"UCLanMH","name":"UCLan Mental Health","id":2760180951,"id_str":"2760180951","indices":[14,22]}],"urls":[]}</t>
  </si>
  <si>
    <t>1547908771988484097</t>
  </si>
  <si>
    <t>kat001133</t>
  </si>
  <si>
    <t>RT @MiriJoySorn: การระบายสิ่งที่อยู่ในใจเป็นเรื่องธรรมชาติ ไม่ต่างกับลมหายใจเข้าและออก
#mirimusings  #lovingyourself #healthyliving #mentalhealth #สุขภาพจิต 
 https://t.co/IhMH1Hf5AW</t>
  </si>
  <si>
    <t>Fri Jul 15 11:39:44 +0000 2022</t>
  </si>
  <si>
    <t>1119880474187296768</t>
  </si>
  <si>
    <t>http://pbs.twimg.com/profile_images/1354074677379911681/ihYl1OWO_normal.jpg</t>
  </si>
  <si>
    <t>http://twitter.com/kat001133/statuses/1547908771988484097</t>
  </si>
  <si>
    <t>{"hashtags":[{"text":"mirimusings","indices":[88,100]},{"text":"lovingyourself","indices":[102,117]},{"text":"healthyliving","indices":[118,132]}],"symbols":[],"user_mentions":[{"screen_name":"MiriJoySorn","name":"Miriam Sornprommas","id":1129331382893699100,"id_str":"1129331382893699072","indices":[3,15]}],"urls":[]}</t>
  </si>
  <si>
    <t>1547908551527391232</t>
  </si>
  <si>
    <t>#Cognitive #Behavioural #Therapy (CBT) Practitioner #Course
Become a Certified Cognitive Behavioural Therapy (CBT) Practitioner and elevate your understanding of human behaviour.
https://t.co/GUfImbD8Ar
#online #udemy #cbt #psychology #mentalhealth #lifestyle https://t.co/zRPp2SGzGj</t>
  </si>
  <si>
    <t>Fri Jul 15 11:38:52 +0000 2022</t>
  </si>
  <si>
    <t>http://twitter.com/byLilyV/statuses/1547908551527391232</t>
  </si>
  <si>
    <t>{"hashtags":[{"text":"Cognitive","indices":[0,10]},{"text":"Behavioural","indices":[11,23]},{"text":"Therapy","indices":[24,32]},{"text":"Course","indices":[52,59]},{"text":"online","indices":[205,212]},{"text":"udemy","indices":[213,219]},{"text":"cbt","indices":[220,224]},{"text":"psychology","indices":[225,236]},{"text":"mentalhealth","indices":[237,250]},{"text":"lifestyle","indices":[251,261]}],"symbols":[],"user_mentions":[],"urls":[{"url":"https://t.co/GUfImbD8Ar","expanded_url":"https://media4you.social/career-development/online-courses/72-cognitive-behavioural-therapy-cbt-practitioner-course.html","display_url":"media4you.social/career-develop…","indices":[180,203]}],"media":[{"id":1547908547731603500,"id_str":"1547908547731603457","indices":[262,285],"media_url":"http://pbs.twimg.com/media/FXtGn3xVQAE9-51.png","media_url_https":"https://pbs.twimg.com/media/FXtGn3xVQAE9-51.png","url":"https://t.co/zRPp2SGzGj","display_url":"pic.twitter.com/zRPp2SGzGj","expanded_url":"https://twitter.com/byLilyV/status/1547908551527391232/photo/1","type":"photo","sizes":{"large":{"w":640,"h":538,"resize":"fit"},"medium":{"w":640,"h":538,"resize":"fit"},"thumb":{"w":150,"h":150,"resize":"crop"},"small":{"w":640,"h":538,"resize":"fit"}}}]}</t>
  </si>
  <si>
    <t>1547908517360586755</t>
  </si>
  <si>
    <t>PROVEM_WrongRod</t>
  </si>
  <si>
    <t>Fri Jul 15 11:38:43 +0000 2022</t>
  </si>
  <si>
    <t>1475639090829742080</t>
  </si>
  <si>
    <t>http://pbs.twimg.com/profile_images/1539398709997445120/7S-gCNDU_normal.jpg</t>
  </si>
  <si>
    <t>http://twitter.com/PROVEM_WrongRod/statuses/1547908517360586755</t>
  </si>
  <si>
    <t>1547908500243636224</t>
  </si>
  <si>
    <t>Fri Jul 15 11:38:39 +0000 2022</t>
  </si>
  <si>
    <t>http://twitter.com/PROVEM_WrongRod/statuses/1547908500243636224</t>
  </si>
  <si>
    <t>1547908459974103040</t>
  </si>
  <si>
    <t>UHertz</t>
  </si>
  <si>
    <t>Fri Jul 15 11:38:30 +0000 2022</t>
  </si>
  <si>
    <t>614037109</t>
  </si>
  <si>
    <t>http://pbs.twimg.com/profile_images/1516347729290661891/kFv3RqXs_normal.jpg</t>
  </si>
  <si>
    <t>Haifa, Israel</t>
  </si>
  <si>
    <t>http://twitter.com/UHertz/statuses/1547908459974103040</t>
  </si>
  <si>
    <t>1547908454861643779</t>
  </si>
  <si>
    <t>MQuigley1963</t>
  </si>
  <si>
    <t>Fri Jul 15 11:38:29 +0000 2022</t>
  </si>
  <si>
    <t>904233170999984128</t>
  </si>
  <si>
    <t>http://pbs.twimg.com/profile_images/1378846123348029441/lwjBc460_normal.jpg</t>
  </si>
  <si>
    <t>Australia</t>
  </si>
  <si>
    <t>http://twitter.com/MQuigley1963/statuses/1547908454861643779</t>
  </si>
  <si>
    <t>1547908445294039044</t>
  </si>
  <si>
    <t>MarianneBank</t>
  </si>
  <si>
    <t>RT @CT_resignie: Gain some more insights on how the pandemic has affected women's mental health 👩♀️
For more #facts follow the link 👇
https://t.co/1jKo6fIfQb
#IpsosEPA  #EuropeanPublicAffairs
#women #mentalhealth
@ipsospa @Europarl_EN https://t.co/HW1L6xH2nx</t>
  </si>
  <si>
    <t>Fri Jul 15 11:38:26 +0000 2022</t>
  </si>
  <si>
    <t>467453251</t>
  </si>
  <si>
    <t>http://pbs.twimg.com/profile_images/1764004587/image_normal.jpg</t>
  </si>
  <si>
    <t>Amsterdam</t>
  </si>
  <si>
    <t>http://twitter.com/MarianneBank/statuses/1547908445294039044</t>
  </si>
  <si>
    <t>{"hashtags":[{"text":"facts","indices":[110,116]}],"symbols":[],"user_mentions":[{"screen_name":"CT_resignie","name":"Christine Tresignie","id":700629306637090800,"id_str":"700629306637090816","indices":[3,15]}],"urls":[]}</t>
  </si>
  <si>
    <t>1547908403187445764</t>
  </si>
  <si>
    <t>RT @Manjiro2020Love: 😶‍🌫️G•Girls😶‍🌫️
#Cannabis #medicalcannabis #ganja  #legalization #THC #CBD #sativa #indica #dosing #tattoo #hemp #lifestyle #mentalhealth #PTSD #wellness #stress #自由大麻同盟 https://t.co/plW1LEAIL8</t>
  </si>
  <si>
    <t>Fri Jul 15 11:38:16 +0000 2022</t>
  </si>
  <si>
    <t>http://twitter.com/SneakersRare/statuses/1547908403187445764</t>
  </si>
  <si>
    <t>{"hashtags":[{"text":"Cannabis","indices":[37,46]},{"text":"medicalcannabis","indices":[47,63]},{"text":"ganja","indices":[64,70]},{"text":"legalization","indices":[72,85]},{"text":"THC","indices":[86,90]},{"text":"CBD","indices":[91,95]},{"text":"sativa","indices":[96,103]},{"text":"indica","indices":[104,111]},{"text":"dosing","indices":[112,119]},{"text":"tattoo","indices":[120,127]},{"text":"hemp","indices":[128,133]}],"symbols":[],"user_mentions":[{"screen_name":"Manjiro2020Love","name":"☮️MANJIRO/万次郎🎭🎲","id":1298224133629718500,"id_str":"1298224133629718530","indices":[3,19]}],"urls":[]}</t>
  </si>
  <si>
    <t>1547908376474320896</t>
  </si>
  <si>
    <t>Fri Jul 15 11:38:10 +0000 2022</t>
  </si>
  <si>
    <t>http://twitter.com/OfficeSutra/statuses/1547908376474320896</t>
  </si>
  <si>
    <t>1547908283641446400</t>
  </si>
  <si>
    <t>prizefunder</t>
  </si>
  <si>
    <t>RT @west_wellbeing: 𝗝𝘂𝘀𝘁 𝘂𝗻𝗱𝗲𝗿 500 tickets sold, &amp;amp; we need your help urgently.
We need to sell over 2000 tickets to raise funds to remove lists, to get children help with their #mentalhealth.
If you can help please click the link in our bio, purchase a ticket &amp;amp; share. #SuicidePrevention https://t.co/0WUhhABvGN</t>
  </si>
  <si>
    <t>Fri Jul 15 11:37:48 +0000 2022</t>
  </si>
  <si>
    <t>1544008690436538369</t>
  </si>
  <si>
    <t>http://pbs.twimg.com/profile_images/1544064563200524289/LUXdx-Yo_normal.jpg</t>
  </si>
  <si>
    <t>Magherafelt</t>
  </si>
  <si>
    <t>http://twitter.com/prizefunder/statuses/1547908283641446400</t>
  </si>
  <si>
    <t>{"hashtags":[],"symbols":[],"user_mentions":[{"screen_name":"west_wellbeing","name":"𝗪𝗘𝗦𝗧 𝗪𝗘𝗟𝗟𝗕𝗘𝗜𝗡𝗚 💚","id":1217425573552840700,"id_str":"1217425573552840706","indices":[3,18]}],"urls":[]}</t>
  </si>
  <si>
    <t>1547908241925222400</t>
  </si>
  <si>
    <t>RizaRidho</t>
  </si>
  <si>
    <t>RT @DrSandersanOnie: Excited to be sharing about mental health first aid to the Indonesian Apothecary Association @PP_IAI tomorrow; we’re a step towards all healthcare professionals standing for #Mentalhealth and #SuicidePrevention in Indonesia https://t.co/xrE06y8501</t>
  </si>
  <si>
    <t>Fri Jul 15 11:37:38 +0000 2022</t>
  </si>
  <si>
    <t>50906059</t>
  </si>
  <si>
    <t>http://pbs.twimg.com/profile_images/1389557569908199428/9G4cX2jy_normal.jpg</t>
  </si>
  <si>
    <t>http://twitter.com/RizaRidho/statuses/1547908241925222400</t>
  </si>
  <si>
    <t>{"hashtags":[],"symbols":[],"user_mentions":[{"screen_name":"DrSandersanOnie","name":"Dr. Sandersan (Sandy) Onie","id":1069775756325118000,"id_str":"1069775756325117954","indices":[3,19]},{"screen_name":"PP_IAI","name":"PP Ikatan Apoteker Indonesia","id":126231934,"id_str":"126231934","indices":[114,121]}],"urls":[]}</t>
  </si>
  <si>
    <t>1547908205270798344</t>
  </si>
  <si>
    <t>personalitydoc_</t>
  </si>
  <si>
    <t>Bodo amat dikit 😏 Klik link di bawah untuk slide lengkapnya 👇🏻
https://t.co/7faa05OBEm
#mentalhealth #peoplepleaser #kesehatanmental #bodoamat #psikologi #psikologiindonesia #riliv #pijarpsikologi #pengembangandiri https://t.co/bRGMltOxr0</t>
  </si>
  <si>
    <t>Fri Jul 15 11:37:29 +0000 2022</t>
  </si>
  <si>
    <t>1121721463499710465</t>
  </si>
  <si>
    <t>http://pbs.twimg.com/profile_images/1327517841411637249/tiitRvHX_normal.jpg</t>
  </si>
  <si>
    <t>http://twitter.com/personalitydoc_/statuses/1547908205270798344</t>
  </si>
  <si>
    <t>{"hashtags":[{"text":"mentalhealth","indices":[88,101]},{"text":"peoplepleaser","indices":[102,116]},{"text":"kesehatanmental","indices":[117,133]},{"text":"bodoamat","indices":[134,143]},{"text":"psikologi","indices":[144,154]},{"text":"psikologiindonesia","indices":[155,174]},{"text":"riliv","indices":[175,181]},{"text":"pijarpsikologi","indices":[182,197]},{"text":"pengembangandiri","indices":[198,215]}],"symbols":[],"user_mentions":[],"urls":[{"url":"https://t.co/7faa05OBEm","expanded_url":"https://www.instagram.com/p/CgB91s2BXGp/?igshid=YmMyMTA2M2Y=","display_url":"instagram.com/p/CgB91s2BXGp/…","indices":[63,86]}],"media":[{"id":1547908202653659100,"id_str":"1547908202653659141","indices":[216,239],"media_url":"http://pbs.twimg.com/media/FXtGTyQVsAUefJv.jpg","media_url_https":"https://pbs.twimg.com/media/FXtGTyQVsAUefJv.jpg","url":"https://t.co/bRGMltOxr0","display_url":"pic.twitter.com/bRGMltOxr0","expanded_url":"https://twitter.com/personalitydoc_/status/1547908205270798344/photo/1","type":"photo","sizes":{"thumb":{"w":150,"h":150,"resize":"crop"},"large":{"w":1024,"h":1280,"resize":"fit"},"medium":{"w":960,"h":1200,"resize":"fit"},"small":{"w":544,"h":680,"resize":"fit"}}}]}</t>
  </si>
  <si>
    <t>1547908184374882306</t>
  </si>
  <si>
    <t>garotadesgosto</t>
  </si>
  <si>
    <t>RT @Darquiise: -you wont forget me - #ventart #insomniaarts #bpdawareness #mentalhealth #nightmares #heartbreak https://t.co/Te50bbpBzs</t>
  </si>
  <si>
    <t>Fri Jul 15 11:37:24 +0000 2022</t>
  </si>
  <si>
    <t>1418690065270779910</t>
  </si>
  <si>
    <t>http://pbs.twimg.com/profile_images/1497912771895255049/s1G9bZxK_normal.jpg</t>
  </si>
  <si>
    <t>http://twitter.com/garotadesgosto/statuses/1547908184374882306</t>
  </si>
  <si>
    <t>{"hashtags":[{"text":"ventart","indices":[37,45]},{"text":"insomniaarts","indices":[46,59]},{"text":"bpdawareness","indices":[60,73]},{"text":"mentalhealth","indices":[74,87]},{"text":"nightmares","indices":[88,99]},{"text":"heartbreak","indices":[100,111]}],"symbols":[],"user_mentions":[{"screen_name":"Darquiise","name":"❥Insomnia.Arts","id":450902718,"id_str":"450902718","indices":[3,13]}],"urls":[],"media":[{"id":1547497489602945000,"id_str":"1547497489602945024","indices":[112,135],"media_url":"http://pbs.twimg.com/media/FXnQxI6XoAANiIY.jpg","media_url_https":"https://pbs.twimg.com/media/FXnQxI6XoAANiIY.jpg","url":"https://t.co/Te50bbpBzs","display_url":"pic.twitter.com/Te50bbpBzs","expanded_url":"https://twitter.com/Darquiise/status/1547497610025598976/photo/1","type":"photo","sizes":{"large":{"w":1615,"h":2048,"resize":"fit"},"small":{"w":536,"h":680,"resize":"fit"},"thumb":{"w":150,"h":150,"resize":"crop"},"medium":{"w":946,"h":1200,"resize":"fit"}},"source_status_id":1547497610025599000,"source_status_id_str":"1547497610025598976","source_user_id":450902718,"source_user_id_str":"450902718"}]}</t>
  </si>
  <si>
    <t>1547908179878522880</t>
  </si>
  <si>
    <t>[Highlight] Psychedelics for Depression: Can They Work Without Hallucinations? @ https://t.co/bUzdQvrEdm #MentalHealthAwareness #MentalHealthMatter #mentalhealth</t>
  </si>
  <si>
    <t>Fri Jul 15 11:37:23 +0000 2022</t>
  </si>
  <si>
    <t>http://twitter.com/mental_updates/statuses/1547908179878522880</t>
  </si>
  <si>
    <t>{"hashtags":[{"text":"MentalHealthAwareness","indices":[105,127]},{"text":"MentalHealthMatter","indices":[128,147]},{"text":"mentalhealth","indices":[148,161]}],"symbols":[],"user_mentions":[],"urls":[{"url":"https://t.co/bUzdQvrEdm","expanded_url":"https://ift.tt/dQ72RtP","display_url":"ift.tt/dQ72RtP","indices":[81,104]}]}</t>
  </si>
  <si>
    <t>1547908146747678723</t>
  </si>
  <si>
    <t>periodistia</t>
  </si>
  <si>
    <t>RT @EmpowerPlatform: #mentalillness has dramatically increased worldwide since the #COVID19 #pandemic began #Women disproportionately outnumber men regarding #mentalhealth diagnoses and treatment https://t.co/53bEogn6RV @DrStephanieCoo1 via @Innerbody</t>
  </si>
  <si>
    <t>Fri Jul 15 11:37:15 +0000 2022</t>
  </si>
  <si>
    <t>180376657</t>
  </si>
  <si>
    <t>http://pbs.twimg.com/profile_images/903938404290834433/RzQmar9p_normal.jpg</t>
  </si>
  <si>
    <t>http://twitter.com/periodistia/statuses/1547908146747678723</t>
  </si>
  <si>
    <t>{"hashtags":[{"text":"mentalillness","indices":[21,35]},{"text":"COVID19","indices":[83,91]},{"text":"pandemic","indices":[92,101]},{"text":"Women","indices":[108,114]}],"symbols":[],"user_mentions":[{"screen_name":"EmpowerPlatform","name":"Empower Project","id":1265620636090728400,"id_str":"1265620636090728449","indices":[3,19]}],"urls":[]}</t>
  </si>
  <si>
    <t>1547908106444673026</t>
  </si>
  <si>
    <t>afroladyint</t>
  </si>
  <si>
    <t>#mental #mentalhealth #health #howto #care #emotion #mentalhealthmatters #healthmatter #selfcare #selflove#treatment #therapy #behavior
#mindmatters #mentalhealthadvocate #mentalillnessrecovery #endthestigma #mentalhealthsupport #mentalwellness #mentaldisorder #viral #afrolady</t>
  </si>
  <si>
    <t>Fri Jul 15 11:37:05 +0000 2022</t>
  </si>
  <si>
    <t>1158508169552941056</t>
  </si>
  <si>
    <t>1547907947577036801</t>
  </si>
  <si>
    <t>http://pbs.twimg.com/profile_images/1160865853128282113/3_INUtpP_normal.jpg</t>
  </si>
  <si>
    <t>http://twitter.com/afroladyint/statuses/1547908106444673026</t>
  </si>
  <si>
    <t>{"hashtags":[{"text":"mental","indices":[0,7]},{"text":"mentalhealth","indices":[8,21]},{"text":"health","indices":[22,29]},{"text":"howto","indices":[30,36]},{"text":"care","indices":[37,42]},{"text":"emotion","indices":[43,51]},{"text":"mentalhealthmatters","indices":[52,72]},{"text":"healthmatter","indices":[73,86]},{"text":"selfcare","indices":[87,96]},{"text":"therapy","indices":[117,125]},{"text":"behavior","indices":[126,135]},{"text":"mindmatters","indices":[136,148]},{"text":"mentalhealthadvocate","indices":[149,170]},{"text":"mentalillnessrecovery","indices":[171,193]},{"text":"endthestigma","indices":[194,207]},{"text":"mentalhealthsupport","indices":[208,228]},{"text":"mentalwellness","indices":[229,244]},{"text":"mentaldisorder","indices":[245,260]},{"text":"viral","indices":[261,267]},{"text":"afrolady","indices":[268,277]}],"symbols":[],"user_mentions":[],"urls":[]}</t>
  </si>
  <si>
    <t>1547908044914192386</t>
  </si>
  <si>
    <t>mcvanhout</t>
  </si>
  <si>
    <t>Fri Jul 15 11:36:51 +0000 2022</t>
  </si>
  <si>
    <t>1513077096230395906</t>
  </si>
  <si>
    <t>http://pbs.twimg.com/profile_images/1520792662172913664/SY-PLs4l_normal.jpg</t>
  </si>
  <si>
    <t>http://twitter.com/mcvanhout/statuses/1547908044914192386</t>
  </si>
  <si>
    <t>1547908003449384966</t>
  </si>
  <si>
    <t>SoulscribeCalli</t>
  </si>
  <si>
    <t>RT @WexfordHour: To-day Deborah's article is about why it's important we become more aware of what we listen to, say to ourselves, watch, etc. @dbpsychology will go live on Friday at 2pm over on https://t.co/YAApRS2t9C #MentalHealth #Wexfordhour 
The Article: https://t.co/JJzQhkgc4z https://t.co/G7W3CBy9hA</t>
  </si>
  <si>
    <t>Fri Jul 15 11:36:41 +0000 2022</t>
  </si>
  <si>
    <t>461581162</t>
  </si>
  <si>
    <t>http://pbs.twimg.com/profile_images/1414271231449260038/We-Fd4NG_normal.jpg</t>
  </si>
  <si>
    <t>http://twitter.com/SoulscribeCalli/statuses/1547908003449384966</t>
  </si>
  <si>
    <t>{"hashtags":[],"symbols":[],"user_mentions":[{"screen_name":"WexfordHour","name":"Wexford Hour","id":2437476440,"id_str":"2437476440","indices":[3,15]}],"urls":[]}</t>
  </si>
  <si>
    <t>1547907992737107968</t>
  </si>
  <si>
    <t>YouthBizSA1</t>
  </si>
  <si>
    <t>Fri Jul 15 11:36:38 +0000 2022</t>
  </si>
  <si>
    <t>1417537396317564934</t>
  </si>
  <si>
    <t>http://pbs.twimg.com/profile_images/1417539430001299461/PObg6Kt7_normal.jpg</t>
  </si>
  <si>
    <t>http://twitter.com/YouthBizSA1/statuses/1547907992737107968</t>
  </si>
  <si>
    <t>1547907966954717190</t>
  </si>
  <si>
    <t>stevebissonlmhc</t>
  </si>
  <si>
    <t>Who relates?
#problem #findproblem #createproblems #friday #fridayvibes #fridaymood #fridayfeeling #mentalhealth #fridayfunny #fridayfunday #therapy #counseling #looking https://t.co/kJBJSUmSl1</t>
  </si>
  <si>
    <t>Fri Jul 15 11:36:32 +0000 2022</t>
  </si>
  <si>
    <t>391430087</t>
  </si>
  <si>
    <t>http://pbs.twimg.com/profile_images/775540695083917312/gouRkI_D_normal.jpg</t>
  </si>
  <si>
    <t>Holliston, MA</t>
  </si>
  <si>
    <t>http://twitter.com/stevebissonlmhc/statuses/1547907966954717190</t>
  </si>
  <si>
    <t>{"hashtags":[{"text":"problem","indices":[13,21]},{"text":"findproblem","indices":[22,34]},{"text":"createproblems","indices":[35,50]},{"text":"friday","indices":[51,58]},{"text":"fridayvibes","indices":[59,71]},{"text":"fridaymood","indices":[72,83]},{"text":"fridayfeeling","indices":[84,98]},{"text":"mentalhealth","indices":[99,112]},{"text":"fridayfunny","indices":[113,125]},{"text":"fridayfunday","indices":[126,139]},{"text":"therapy","indices":[140,148]},{"text":"counseling","indices":[149,160]},{"text":"looking","indices":[161,169]}],"symbols":[],"user_mentions":[],"urls":[{"url":"https://t.co/kJBJSUmSl1","expanded_url":"https://www.instagram.com/p/CgCA560uuWc/?igshid=YTgzYjQ4ZTY=","display_url":"instagram.com/p/CgCA560uuWc/…","indices":[170,193]}]}</t>
  </si>
  <si>
    <t>It’s no secret that the world is changing. And although the subject of mental health care does not get enough publicity, it is still a very serious issue that requires urgent attention.
Here are ways to care for our mental health.
https://t.co/jcLA9znV0j 
 #mentalhealth #health</t>
  </si>
  <si>
    <t>Fri Jul 15 11:36:28 +0000 2022</t>
  </si>
  <si>
    <t>http://twitter.com/afroladyint/statuses/1547907947577036801</t>
  </si>
  <si>
    <t>{"hashtags":[{"text":"mentalhealth","indices":[257,270]},{"text":"health","indices":[271,278]}],"symbols":[],"user_mentions":[],"urls":[{"url":"https://t.co/jcLA9znV0j","expanded_url":"https://afrolady.com/womens-treat/how-to-care-for-your-mental-health-during-difficult-times/?&amp;utm_source=source&amp;utm_medium=Twitter&amp;utm_campaign=Q3&amp;utm_content=womens-treat","display_url":"afrolady.com/womens-treat/h…","indices":[231,254]}]}</t>
  </si>
  <si>
    <t>1547907926022430721</t>
  </si>
  <si>
    <t>brennan4belmar</t>
  </si>
  <si>
    <t>Fri Jul 15 11:36:22 +0000 2022</t>
  </si>
  <si>
    <t>825090309197529088</t>
  </si>
  <si>
    <t>http://pbs.twimg.com/profile_images/825095494850445315/q9_IQLJ9_normal.jpg</t>
  </si>
  <si>
    <t>Belmar, NJ</t>
  </si>
  <si>
    <t>http://twitter.com/brennan4belmar/statuses/1547907926022430721</t>
  </si>
  <si>
    <t>1547907873253912576</t>
  </si>
  <si>
    <t>joey_legodi</t>
  </si>
  <si>
    <t>Today #SAfmLivingRedefined @SAfmRadio we talk #Failure with @Yvette_Aloe, 
#Travel - @sbumkwanazi #GroupVacations, 
@NelsonMandela #MandelaDay,
@nalibaliSA &amp;amp; @CRFprojects @radioworkshopfm on #MentalHealth #Suicide 
#Relationships w @lindayende then
@Maleh_Music  #FridayProfile https://t.co/ELXIxazKJW</t>
  </si>
  <si>
    <t>Fri Jul 15 11:36:10 +0000 2022</t>
  </si>
  <si>
    <t>292970626</t>
  </si>
  <si>
    <t>http://pbs.twimg.com/profile_images/1113139616859721730/tOWDwzUW_normal.jpg</t>
  </si>
  <si>
    <t>http://twitter.com/joey_legodi/statuses/1547907873253912576</t>
  </si>
  <si>
    <t>{"hashtags":[{"text":"SAfmLivingRedefined","indices":[6,26]},{"text":"Failure","indices":[46,54]},{"text":"Travel","indices":[75,82]},{"text":"GroupVacations","indices":[98,113]},{"text":"MandelaDay","indices":[131,142]},{"text":"MentalHealth","indices":[195,208]},{"text":"Suicide","indices":[209,217]},{"text":"Relationships","indices":[219,233]},{"text":"FridayProfile","indices":[267,281]}],"symbols":[],"user_mentions":[{"screen_name":"SAfmRadio","name":"SAfmRadio 📻","id":84503659,"id_str":"84503659","indices":[27,37]},{"screen_name":"Yvette_Aloe","name":"Yvette Ratshikhopha📚🌍","id":314225157,"id_str":"314225157","indices":[60,72]},{"screen_name":"sbumkwanazi","name":"toasted ice","id":324859837,"id_str":"324859837","indices":[85,97]},{"screen_name":"NelsonMandela","name":"NelsonMandela","id":15762708,"id_str":"15762708","indices":[116,130]},{"screen_name":"nalibaliSA","name":"Nal'ibali","id":415547443,"id_str":"415547443","indices":[144,155]},{"screen_name":"CRFprojects","name":"Children's Radio","id":245602727,"id_str":"245602727","indices":[162,174]},{"screen_name":"radioworkshopfm","name":"Radio Workshop","id":1358710458539245600,"id_str":"1358710458539245570","indices":[175,191]},{"screen_name":"lindayende","name":"Uncle L","id":62703194,"id_str":"62703194","indices":[236,247]},{"screen_name":"Maleh_Music","name":"M A L E H 🌺","id":266825331,"id_str":"266825331","indices":[253,265]}],"urls":[],"media":[{"id":1547907857437184000,"id_str":"1547907857437184001","indices":[282,305],"media_url":"http://pbs.twimg.com/media/FXtF_sOUUAEFaJ1.jpg","media_url_https":"https://pbs.twimg.com/media/FXtF_sOUUAEFaJ1.jpg","url":"https://t.co/ELXIxazKJW","display_url":"pic.twitter.com/ELXIxazKJW","expanded_url":"https://twitter.com/joey_legodi/status/1547907873253912576/photo/1","type":"photo","sizes":{"large":{"w":2048,"h":1448,"resize":"fit"},"small":{"w":680,"h":481,"resize":"fit"},"thumb":{"w":150,"h":150,"resize":"crop"},"medium":{"w":1200,"h":848,"resize":"fit"}}}]}</t>
  </si>
  <si>
    <t>1547907846863343616</t>
  </si>
  <si>
    <t>RobinCogan</t>
  </si>
  <si>
    <t>RT @author_tyson: Increasing play time is a simple first step we can take to improve the children’s #Mentalhealth crisis. Win/win. #edutwitter #education #psychtwitter @RobinCogan @PACEsConnection @RobynBrickel @traumainformedp @TurnAroundMom 
https://t.co/V44m6CulXe</t>
  </si>
  <si>
    <t>Fri Jul 15 11:36:04 +0000 2022</t>
  </si>
  <si>
    <t>21487709</t>
  </si>
  <si>
    <t>http://pbs.twimg.com/profile_images/1507853562117857283/WC777h5k_normal.jpg</t>
  </si>
  <si>
    <t>New Jersey, USA</t>
  </si>
  <si>
    <t>http://twitter.com/RobinCogan/statuses/1547907846863343616</t>
  </si>
  <si>
    <t>{"hashtags":[{"text":"Mentalhealth","indices":[100,113]}],"symbols":[],"user_mentions":[{"screen_name":"author_tyson","name":"Beth Tyson Trauma Consulting","id":1134866565474771000,"id_str":"1134866565474770944","indices":[3,16]}],"urls":[]}</t>
  </si>
  <si>
    <t>1547907845084962818</t>
  </si>
  <si>
    <t>Inspire_Journal</t>
  </si>
  <si>
    <t>5 Effective Ways Freelancers Can Work On Self Improvement https://t.co/7wjLqsAyWz
#Freelancers #Fiverr #Upwork #selfimprovement #mindfulness #Mentalhealth #success #motivation #timemanagement #freelancing https://t.co/WPAA6VHANj</t>
  </si>
  <si>
    <t>Fri Jul 15 11:36:03 +0000 2022</t>
  </si>
  <si>
    <t>2854176992</t>
  </si>
  <si>
    <t>http://pbs.twimg.com/profile_images/679234919835426816/pKu-dCb7_normal.jpg</t>
  </si>
  <si>
    <t>http://twitter.com/Inspire_Journal/statuses/1547907845084962818</t>
  </si>
  <si>
    <t>{"hashtags":[{"text":"Freelancers","indices":[83,95]},{"text":"Fiverr","indices":[96,103]},{"text":"Upwork","indices":[104,111]},{"text":"selfimprovement","indices":[112,128]},{"text":"mindfulness","indices":[129,141]},{"text":"Mentalhealth","indices":[142,155]},{"text":"success","indices":[156,164]},{"text":"motivation","indices":[165,176]},{"text":"timemanagement","indices":[177,192]},{"text":"freelancing","indices":[193,205]}],"symbols":[],"user_mentions":[],"urls":[{"url":"https://t.co/7wjLqsAyWz","expanded_url":"https://buff.ly/3xBdBn8","display_url":"buff.ly/3xBdBn8","indices":[58,81]}],"media":[{"id":1547907841314340900,"id_str":"1547907841314340865","indices":[206,229],"media_url":"http://pbs.twimg.com/media/FXtF-wKVQAEpRQU.jpg","media_url_https":"https://pbs.twimg.com/media/FXtF-wKVQAEpRQU.jpg","url":"https://t.co/WPAA6VHANj","display_url":"pic.twitter.com/WPAA6VHANj","expanded_url":"https://twitter.com/Inspire_Journal/status/1547907845084962818/photo/1","type":"photo","sizes":{"thumb":{"w":150,"h":150,"resize":"crop"},"small":{"w":640,"h":427,"resize":"fit"},"medium":{"w":640,"h":427,"resize":"fit"},"large":{"w":640,"h":427,"resize":"fit"}}}]}</t>
  </si>
  <si>
    <t>1547907739464380416</t>
  </si>
  <si>
    <t>NaomiKarsudjono</t>
  </si>
  <si>
    <t>RT @GreaterGoodSC: You already know connecting with #nature is good for you — but did you know you can do it exactly where you are, right now? Even in a big city? 
Let us guide you through a short Noticing Nature practice in the latest #HappinessBreak.
https://t.co/c68WaoYiw8
@PRX #MentalHealth https://t.co/QgFTXs55EK</t>
  </si>
  <si>
    <t>Fri Jul 15 11:35:38 +0000 2022</t>
  </si>
  <si>
    <t>300610528</t>
  </si>
  <si>
    <t>http://pbs.twimg.com/profile_images/1443538453472296967/qncQnfWN_normal.jpg</t>
  </si>
  <si>
    <t>Banjarbaru, Indonesia</t>
  </si>
  <si>
    <t>http://twitter.com/NaomiKarsudjono/statuses/1547907739464380416</t>
  </si>
  <si>
    <t>{"hashtags":[{"text":"nature","indices":[52,59]}],"symbols":[],"user_mentions":[{"screen_name":"GreaterGoodSC","name":"Greater Good","id":49723417,"id_str":"49723417","indices":[3,17]}],"urls":[]}</t>
  </si>
  <si>
    <t>1547907662494388226</t>
  </si>
  <si>
    <t>Joshthananki</t>
  </si>
  <si>
    <t>Exam feedback after a busy week of training our Midwives, Adult nurses and mental health nurses
#OSCE, #Adult, #Mentalhealth, #NHSINTNURSEREC
@YeovilHospital @PractisePlusGRP @RWT_NHS @DorsetHealth @NHSGGC @JudeAWebb @MaricarGaspar1 @ramona https://t.co/QsPovCMGzo</t>
  </si>
  <si>
    <t>Fri Jul 15 11:35:20 +0000 2022</t>
  </si>
  <si>
    <t>85512864</t>
  </si>
  <si>
    <t>http://pbs.twimg.com/profile_images/498366638/DSCN9633_normal.JPG</t>
  </si>
  <si>
    <t>http://twitter.com/Joshthananki/statuses/1547907662494388226</t>
  </si>
  <si>
    <t>{"hashtags":[{"text":"OSCE","indices":[96,101]},{"text":"Adult","indices":[103,109]},{"text":"Mentalhealth","indices":[111,124]},{"text":"NHSINTNURSEREC","indices":[126,141]}],"symbols":[],"user_mentions":[{"screen_name":"YeovilHospital","name":"Yeovil Hospital","id":300854788,"id_str":"300854788","indices":[142,157]},{"screen_name":"RWT_NHS","name":"The Royal Wolverhampton NHS Trust 🏥","id":2966254751,"id_str":"2966254751","indices":[175,183]},{"screen_name":"DorsetHealth","name":"Dorset HealthCare","id":23780823,"id_str":"23780823","indices":[184,197]},{"screen_name":"NHSGGC","name":"NHS Greater Glasgow and Clyde","id":242241907,"id_str":"242241907","indices":[198,205]},{"screen_name":"JudeAWebb","name":"Judith Webb 🇮🇪🇬🇧","id":1057970166993207300,"id_str":"1057970166993207296","indices":[206,216]},{"screen_name":"MaricarGaspar1","name":"Maricar Gaspar","id":1525023988690436000,"id_str":"1525023988690436096","indices":[217,232]},{"screen_name":"Ramona","name":"Du Hui","id":5309562,"id_str":"5309562","indices":[233,240]}],"urls":[],"media":[{"id":1547907659948384300,"id_str":"1547907659948384259","indices":[241,264],"media_url":"http://pbs.twimg.com/media/FXtF0MhUYAMftzg.jpg","media_url_https":"https://pbs.twimg.com/media/FXtF0MhUYAMftzg.jpg","url":"https://t.co/QsPovCMGzo","display_url":"pic.twitter.com/QsPovCMGzo","expanded_url":"https://twitter.com/Joshthananki/status/1547907662494388226/photo/1","type":"photo","sizes":{"thumb":{"w":150,"h":150,"resize":"crop"},"small":{"w":680,"h":383,"resize":"fit"},"large":{"w":2048,"h":1152,"resize":"fit"},"medium":{"w":1200,"h":675,"resize":"fit"}}}]}</t>
  </si>
  <si>
    <t>1547907627962601473</t>
  </si>
  <si>
    <t>bookmyhealth1</t>
  </si>
  <si>
    <t>Finding the right medication or medications for you will likely take some trial and error. This process requires #patience, as some medications need #weeks to #months to take full effect.
#mentalhealth #motivation 
If you want a custom diet plan, visit 👇🏻
https://t.co/SYFuJRLYLp https://t.co/NZP2xzKffL</t>
  </si>
  <si>
    <t>Fri Jul 15 11:35:11 +0000 2022</t>
  </si>
  <si>
    <t>1512719154519834628</t>
  </si>
  <si>
    <t>http://pbs.twimg.com/profile_images/1532714818011951105/X8EFwlqu_normal.jpg</t>
  </si>
  <si>
    <t>http://twitter.com/bookmyhealth1/statuses/1547907627962601473</t>
  </si>
  <si>
    <t>{"hashtags":[{"text":"patience","indices":[113,122]},{"text":"weeks","indices":[149,155]},{"text":"months","indices":[159,166]},{"text":"mentalhealth","indices":[188,201]},{"text":"motivation","indices":[202,213]}],"symbols":[],"user_mentions":[],"urls":[{"url":"https://t.co/SYFuJRLYLp","expanded_url":"https://tinyurl.com/Bookmyhealth","display_url":"tinyurl.com/Bookmyhealth","indices":[256,279]}],"media":[{"id":1547907582945177600,"id_str":"1547907582945177600","indices":[280,303],"media_url":"http://pbs.twimg.com/media/FXtFvtqUsAAlTT0.jpg","media_url_https":"https://pbs.twimg.com/media/FXtFvtqUsAAlTT0.jpg","url":"https://t.co/NZP2xzKffL","display_url":"pic.twitter.com/NZP2xzKffL","expanded_url":"https://twitter.com/bookmyhealth1/status/1547907627962601473/photo/1","type":"photo","sizes":{"thumb":{"w":150,"h":150,"resize":"crop"},"medium":{"w":1080,"h":1080,"resize":"fit"},"large":{"w":1080,"h":1080,"resize":"fit"},"small":{"w":680,"h":680,"resize":"fit"}}}]}</t>
  </si>
  <si>
    <t>1547907623667654657</t>
  </si>
  <si>
    <t>okresocial</t>
  </si>
  <si>
    <t>What's next in mental health? @mindc_'s Alex Bushill, @SKyasimire, @Danbesaints and @wellcometrust's Kate Martin sat down to discuss at this year's #OKRESummit!
Get all about the key takeaways from @dabbatescianni's article for @Cineuropa: https://t.co/mO5kEpYFRr
#MentalHealth</t>
  </si>
  <si>
    <t>Fri Jul 15 11:35:10 +0000 2022</t>
  </si>
  <si>
    <t>1189129040243900418</t>
  </si>
  <si>
    <t>http://pbs.twimg.com/profile_images/1199004583714004995/vdYq_aCS_normal.jpg</t>
  </si>
  <si>
    <t>http://twitter.com/okresocial/statuses/1547907623667654657</t>
  </si>
  <si>
    <t>{"hashtags":[{"text":"OKRESummit","indices":[148,159]},{"text":"MentalHealth","indices":[266,279]}],"symbols":[],"user_mentions":[{"screen_name":"mindc_","name":"3446","id":1018680800219299800,"id_str":"1018680800219299840","indices":[30,37]},{"screen_name":"SKyasimire","name":"Stewart Kyasimire","id":2314604842,"id_str":"2314604842","indices":[54,65]},{"screen_name":"Danbesaints","name":"Dan Bernardo","id":69258833,"id_str":"69258833","indices":[67,79]},{"screen_name":"wellcometrust","name":"Wellcome","id":19837528,"id_str":"19837528","indices":[84,98]},{"screen_name":"dabbatescianni","name":"Davide Abbatescianni","id":64234692,"id_str":"64234692","indices":[199,214]},{"screen_name":"Cineuropa","name":"Cineuropa","id":104851079,"id_str":"104851079","indices":[229,239]}],"urls":[{"url":"https://t.co/mO5kEpYFRr","expanded_url":"https://bit.ly/3PcB7yn","display_url":"bit.ly/3PcB7yn","indices":[241,264]}]}</t>
  </si>
  <si>
    <t>1547907528537051136</t>
  </si>
  <si>
    <t>EvolveBrain</t>
  </si>
  <si>
    <t>A self-care routine at work can help you stay focused and feel rejuvenated, especially when you are planning to spend a chunk of your day working on that all-important presentation.
Try these 4 self-care tips at work by Dr. Upasana Gala.
#fridayfeeling #selfcare #mentalhealth https://t.co/xzeRqGiniQ</t>
  </si>
  <si>
    <t>Fri Jul 15 11:34:48 +0000 2022</t>
  </si>
  <si>
    <t>1123210212222144512</t>
  </si>
  <si>
    <t>http://pbs.twimg.com/profile_images/1123211187741761542/j_u_bP3Z_normal.jpg</t>
  </si>
  <si>
    <t>http://twitter.com/EvolveBrain/statuses/1547907528537051136</t>
  </si>
  <si>
    <t>{"hashtags":[{"text":"fridayfeeling","indices":[240,254]},{"text":"selfcare","indices":[255,264]},{"text":"mentalhealth","indices":[265,278]}],"symbols":[],"user_mentions":[],"urls":[],"media":[{"id":1547907385033130000,"id_str":"1547907385033129985","indices":[279,302],"media_url":"http://pbs.twimg.com/ext_tw_video_thumb/1547907385033129985/pu/img/UxC4-eROsR4kNI-F.jpg","media_url_https":"https://pbs.twimg.com/ext_tw_video_thumb/1547907385033129985/pu/img/UxC4-eROsR4kNI-F.jpg","url":"https://t.co/xzeRqGiniQ","display_url":"pic.twitter.com/xzeRqGiniQ","expanded_url":"https://twitter.com/EvolveBrain/status/1547907528537051136/video/1","type":"photo","sizes":{"thumb":{"w":150,"h":150,"resize":"crop"},"small":{"w":383,"h":680,"resize":"fit"},"large":{"w":608,"h":1080,"resize":"fit"},"medium":{"w":608,"h":1080,"resize":"fit"}}}]}</t>
  </si>
  <si>
    <t>1547907462090502149</t>
  </si>
  <si>
    <t>CrumbsProject</t>
  </si>
  <si>
    <t>Training placements available in housekeeping. Please call 01202 519320 for more information or check out our resources hub on our website - https://t.co/RiKOxsT7SX  #training #housekeeeping #BCP #Dorset #Disabilities #mentalhealth #trainingforwork https://t.co/ViYno2ZkaG</t>
  </si>
  <si>
    <t>Fri Jul 15 11:34:32 +0000 2022</t>
  </si>
  <si>
    <t>282473078</t>
  </si>
  <si>
    <t>http://pbs.twimg.com/profile_images/1448659246107676686/VfcE0gtR_normal.jpg</t>
  </si>
  <si>
    <t>Bournemouth, Dorset</t>
  </si>
  <si>
    <t>http://twitter.com/CrumbsProject/statuses/1547907462090502149</t>
  </si>
  <si>
    <t>{"hashtags":[{"text":"training","indices":[166,175]},{"text":"housekeeeping","indices":[176,190]},{"text":"BCP","indices":[191,195]},{"text":"Dorset","indices":[196,203]},{"text":"Disabilities","indices":[204,217]},{"text":"mentalhealth","indices":[218,231]},{"text":"trainingforwork","indices":[232,248]}],"symbols":[],"user_mentions":[],"urls":[{"url":"https://t.co/RiKOxsT7SX","expanded_url":"http://www.crumbs.org.uk","display_url":"crumbs.org.uk","indices":[141,164]}],"media":[{"id":1547906564178075600,"id_str":"1547906564178075648","indices":[249,272],"media_url":"http://pbs.twimg.com/media/FXtE0adUYAA1_n8.jpg","media_url_https":"https://pbs.twimg.com/media/FXtE0adUYAA1_n8.jpg","url":"https://t.co/ViYno2ZkaG","display_url":"pic.twitter.com/ViYno2ZkaG","expanded_url":"https://twitter.com/CrumbsProject/status/1547907462090502149/photo/1","type":"photo","sizes":{"thumb":{"w":150,"h":150,"resize":"crop"},"medium":{"w":655,"h":795,"resize":"fit"},"small":{"w":560,"h":680,"resize":"fit"},"large":{"w":655,"h":795,"resize":"fit"}}}]}</t>
  </si>
  <si>
    <t>1547907433305034758</t>
  </si>
  <si>
    <t>MeditationBot_</t>
  </si>
  <si>
    <t>RT @GinaSimone10: Level Six Meditation - 30min (12 Part Series) Hypnosis style meditation designed to bring about permanent changes at a deep level of the mind. #immunity  #meditation #ExpressYourself  #NegativeHabits #Change #UnconditionalLove #trustlife #mentalhealth
 https://t.co/BpNK1nrOJu https://t.co/zdWfAWkSVf</t>
  </si>
  <si>
    <t>Fri Jul 15 11:34:25 +0000 2022</t>
  </si>
  <si>
    <t>1297692149597851650</t>
  </si>
  <si>
    <t>&lt;a href="https://help.twitter.com/en/using-twitter/how-to-tweet#source-labels" rel="nofollow"&gt;meditation-support-bot&lt;/a&gt;</t>
  </si>
  <si>
    <t>http://pbs.twimg.com/profile_images/1297692592633786369/b52lZUFT_normal.jpg</t>
  </si>
  <si>
    <t>Calm Beach</t>
  </si>
  <si>
    <t>http://twitter.com/MeditationBot_/statuses/1547907433305034758</t>
  </si>
  <si>
    <t>{"hashtags":[],"symbols":[],"user_mentions":[{"screen_name":"GinaSimone10","name":"Gina Isabella Simone","id":1540580874982461400,"id_str":"1540580874982461440","indices":[3,16]}],"urls":[]}</t>
  </si>
  <si>
    <t>1547907360072429572</t>
  </si>
  <si>
    <t>taniaclarke_</t>
  </si>
  <si>
    <t>@CamEdFac @Cambridge_Uni @CambsCC @RosMcLellan #schools #lessonplanning #mentalwellbeing #pshe #pshelessons #primaryschool #secondaryschool #children #adolescents #educationalpolicy #curriculum #health #mentalhealth #youngpeople #lessons #education #research #teachers #edpsych</t>
  </si>
  <si>
    <t>Fri Jul 15 11:34:08 +0000 2022</t>
  </si>
  <si>
    <t>1191662459339333632</t>
  </si>
  <si>
    <t>1547906783309533186</t>
  </si>
  <si>
    <t>http://pbs.twimg.com/profile_images/1301440739457544192/WBFIyRGy_normal.jpg</t>
  </si>
  <si>
    <t>University of Cambridge</t>
  </si>
  <si>
    <t>http://twitter.com/taniaclarke_/statuses/1547907360072429572</t>
  </si>
  <si>
    <t>{"hashtags":[{"text":"schools","indices":[47,55]},{"text":"lessonplanning","indices":[56,71]},{"text":"mentalwellbeing","indices":[72,88]},{"text":"pshe","indices":[89,94]},{"text":"pshelessons","indices":[95,107]},{"text":"primaryschool","indices":[108,122]},{"text":"secondaryschool","indices":[123,139]},{"text":"children","indices":[140,149]},{"text":"adolescents","indices":[150,162]},{"text":"educationalpolicy","indices":[163,181]},{"text":"curriculum","indices":[182,193]},{"text":"health","indices":[194,201]},{"text":"mentalhealth","indices":[202,215]},{"text":"youngpeople","indices":[216,228]},{"text":"lessons","indices":[229,237]},{"text":"education","indices":[238,248]},{"text":"research","indices":[249,258]},{"text":"teachers","indices":[259,268]},{"text":"edpsych","indices":[269,277]}],"symbols":[],"user_mentions":[{"screen_name":"CamEdFac","name":"Faculty of Education, University of Cambridge","id":1538905633,"id_str":"1538905633","indices":[0,9]},{"screen_name":"Cambridge_Uni","name":"Cambridge University","id":33474655,"id_str":"33474655","indices":[10,24]},{"screen_name":"CambsCC","name":"Cambridgeshire County Council","id":28580099,"id_str":"28580099","indices":[25,33]},{"screen_name":"RosMcLellan","name":"Ros McLellan","id":912911156,"id_str":"912911156","indices":[34,46]}],"urls":[]}</t>
  </si>
  <si>
    <t>1547907341382606852</t>
  </si>
  <si>
    <t>julie_cristello</t>
  </si>
  <si>
    <t>Fri Jul 15 11:34:03 +0000 2022</t>
  </si>
  <si>
    <t>1020100868044214273</t>
  </si>
  <si>
    <t>http://pbs.twimg.com/profile_images/1180898278415704064/VHn0mDn4_normal.jpg</t>
  </si>
  <si>
    <t>http://twitter.com/julie_cristello/statuses/1547907341382606852</t>
  </si>
  <si>
    <t>1547907329990922241</t>
  </si>
  <si>
    <t>Parents_Plus</t>
  </si>
  <si>
    <t>Are you a school principal or Home School Liaison Officer? Find out how our adolescents programme helps you to support parents and improve outcomes for students: 
https://t.co/0Kna6MtTAU
#parenting #families #mentalhealth https://t.co/IfNBwvzH1h</t>
  </si>
  <si>
    <t>Fri Jul 15 11:34:00 +0000 2022</t>
  </si>
  <si>
    <t>305702212</t>
  </si>
  <si>
    <t>&lt;a href="https://promorepublic.com" rel="nofollow"&gt;PromoRepublic&lt;/a&gt;</t>
  </si>
  <si>
    <t>http://pbs.twimg.com/profile_images/779315670374871041/bLOTOHYR_normal.jpg</t>
  </si>
  <si>
    <t>http://twitter.com/Parents_Plus/statuses/1547907329990922241</t>
  </si>
  <si>
    <t>{"hashtags":[{"text":"parenting","indices":[187,197]},{"text":"families","indices":[198,207]},{"text":"mentalhealth","indices":[208,221]}],"symbols":[],"user_mentions":[],"urls":[{"url":"https://t.co/0Kna6MtTAU","expanded_url":"https://www.parentsplus.ie/parents-plus-programmes/the-adolescents-programme-training-for-professionals/","display_url":"parentsplus.ie/parents-plus-p…","indices":[163,186]}],"media":[{"id":1547907328145383400,"id_str":"1547907328145383426","indices":[222,245],"media_url":"http://pbs.twimg.com/media/FXtFg4dUYAIkfMM.jpg","media_url_https":"https://pbs.twimg.com/media/FXtFg4dUYAIkfMM.jpg","url":"https://t.co/IfNBwvzH1h","display_url":"pic.twitter.com/IfNBwvzH1h","expanded_url":"https://twitter.com/Parents_Plus/status/1547907329990922241/photo/1","type":"photo","sizes":{"large":{"w":736,"h":432,"resize":"fit"},"thumb":{"w":150,"h":150,"resize":"crop"},"medium":{"w":736,"h":432,"resize":"fit"},"small":{"w":680,"h":399,"resize":"fit"}}}]}</t>
  </si>
  <si>
    <t>1547907323665911809</t>
  </si>
  <si>
    <t>GinaSimone10</t>
  </si>
  <si>
    <t>Level Six Meditation - 30min (12 Part Series) Hypnosis style meditation designed to bring about permanent changes at a deep level of the mind. #immunity  #meditation #ExpressYourself  #NegativeHabits #Change #UnconditionalLove #trustlife #mentalhealth
 https://t.co/BpNK1nrOJu https://t.co/zdWfAWkSVf</t>
  </si>
  <si>
    <t>Fri Jul 15 11:33:59 +0000 2022</t>
  </si>
  <si>
    <t>1540580874982461440</t>
  </si>
  <si>
    <t>http://pbs.twimg.com/profile_images/1547701978452467712/74xN1T0J_normal.jpg</t>
  </si>
  <si>
    <t>http://twitter.com/GinaSimone10/statuses/1547907323665911809</t>
  </si>
  <si>
    <t>{"hashtags":[{"text":"immunity","indices":[143,152]},{"text":"meditation","indices":[154,165]},{"text":"ExpressYourself","indices":[166,182]},{"text":"NegativeHabits","indices":[184,199]},{"text":"Change","indices":[200,207]},{"text":"UnconditionalLove","indices":[208,226]},{"text":"trustlife","indices":[227,237]},{"text":"mentalhealth","indices":[238,251]}],"symbols":[],"user_mentions":[],"urls":[{"url":"https://t.co/BpNK1nrOJu","expanded_url":"https://py.pl/rTq2R","display_url":"py.pl/rTq2R","indices":[253,276]}],"media":[{"id":1547906293079236600,"id_str":"1547906293079236610","indices":[277,300],"media_url":"http://pbs.twimg.com/media/FXtEkoiUYAIk6_G.jpg","media_url_https":"https://pbs.twimg.com/media/FXtEkoiUYAIk6_G.jpg","url":"https://t.co/zdWfAWkSVf","display_url":"pic.twitter.com/zdWfAWkSVf","expanded_url":"https://twitter.com/GinaSimone10/status/1547907323665911809/photo/1","type":"photo","sizes":{"thumb":{"w":150,"h":150,"resize":"crop"},"small":{"w":675,"h":680,"resize":"fit"},"large":{"w":976,"h":983,"resize":"fit"},"medium":{"w":976,"h":983,"resize":"fit"}}}]}</t>
  </si>
  <si>
    <t>1547907210319040514</t>
  </si>
  <si>
    <t>joelsax47</t>
  </si>
  <si>
    <t>Fri Jul 15 11:33:32 +0000 2022</t>
  </si>
  <si>
    <t>834219552988729345</t>
  </si>
  <si>
    <t>http://pbs.twimg.com/profile_images/1407507371203514373/mH8Mekhu_normal.jpg</t>
  </si>
  <si>
    <t>Trabuco Canyon, CA</t>
  </si>
  <si>
    <t>http://twitter.com/joelsax47/statuses/1547907210319040514</t>
  </si>
  <si>
    <t>1547907162965303301</t>
  </si>
  <si>
    <t>BillCun</t>
  </si>
  <si>
    <t>The cultural changes a company makes can truly produce a huge boost to the wellbeing of its people.
#mentalhealthawareness #workplacewellbeing #wellbeingintheworkplace #wellbeingatwork #mentalhealthatwork #wellbeing #mentalhealth #management https://t.co/tOHxdDTFXg</t>
  </si>
  <si>
    <t>Fri Jul 15 11:33:21 +0000 2022</t>
  </si>
  <si>
    <t>1560603139</t>
  </si>
  <si>
    <t>http://pbs.twimg.com/profile_images/731582047203020801/xzVSoksv_normal.jpg</t>
  </si>
  <si>
    <t>http://twitter.com/BillCun/statuses/1547907162965303301</t>
  </si>
  <si>
    <t>{"hashtags":[{"text":"mentalhealthawareness","indices":[100,122]},{"text":"workplacewellbeing","indices":[123,142]},{"text":"wellbeingintheworkplace","indices":[143,167]},{"text":"wellbeingatwork","indices":[168,184]},{"text":"mentalhealthatwork","indices":[185,204]},{"text":"wellbeing","indices":[205,215]},{"text":"mentalhealth","indices":[216,229]},{"text":"management","indices":[230,241]}],"symbols":[],"user_mentions":[],"urls":[{"url":"https://t.co/tOHxdDTFXg","expanded_url":"https://twitter.com/WorkplaceWellb2/status/1547906771410305028","display_url":"twitter.com/WorkplaceWellb…","indices":[242,265]}]}</t>
  </si>
  <si>
    <t>1547907146310107137</t>
  </si>
  <si>
    <t>onomsalam2pas</t>
  </si>
  <si>
    <t>RT @Bijan_Cyrus: #Mentalhealth #fridaymorning #FridayMotivation @lisadagliocchib @Olga49840334 @onomsalam2pas @LanaToro21 @luhev @BerneLarry @Moon_lua3 @PortlandRose143 @gede_prama @idclrWorldPeace @barbadosgal @Kikichen1014 @Sachin55476477 @SusiCici1 @susialika5 @Mone_fb @SanjayS49917075 https://t.co/uMrWxI1BQe</t>
  </si>
  <si>
    <t>Fri Jul 15 11:33:17 +0000 2022</t>
  </si>
  <si>
    <t>1067955300538318854</t>
  </si>
  <si>
    <t>http://pbs.twimg.com/profile_images/1068456979159347201/8xhXKmUA_normal.jpg</t>
  </si>
  <si>
    <t>http://twitter.com/onomsalam2pas/statuses/1547907146310107137</t>
  </si>
  <si>
    <t>{"hashtags":[{"text":"Mentalhealth","indices":[17,30]},{"text":"fridaymorning","indices":[31,45]},{"text":"FridayMotivation","indices":[46,63]}],"symbols":[],"user_mentions":[{"screen_name":"Bijan_Cyrus","name":"❤️The King Of Love❤️ Wishes You Love❤️Peace❤️❤️❤️❤","id":450474254,"id_str":"450474254","indices":[3,15]},{"screen_name":"lisadagliocchib","name":"lisa dagli occhi blu","id":453720551,"id_str":"453720551","indices":[64,80]},{"screen_name":"Olga49840334","name":"✪lga","id":1376242587976134700,"id_str":"1376242587976134656","indices":[81,94]},{"screen_name":"onomsalam2pas","name":"onom","id":1067955300538318800,"id_str":"1067955300538318854","indices":[95,109]},{"screen_name":"LanaToro21","name":"Svetlana Toropovienė©","id":2465656149,"id_str":"2465656149","indices":[110,121]},{"screen_name":"luhev","name":"❤Lucia Helena❤","id":1901291336,"id_str":"1901291336","indices":[122,128]}],"urls":[]}</t>
  </si>
  <si>
    <t>1547907090886193154</t>
  </si>
  <si>
    <t>MackenzieLitt13</t>
  </si>
  <si>
    <t>RT @BipolarMomLife: Until we begin having open, brave conversations about #mentalhealth w/ our kids, #suicide rates will continue to climb. I can't wait to get back on stages to talk about how I talk w/ my kids about it. #StorytellingSavesLives https://t.co/1gxJVRxD7f</t>
  </si>
  <si>
    <t>Fri Jul 15 11:33:03 +0000 2022</t>
  </si>
  <si>
    <t>1017572171667988480</t>
  </si>
  <si>
    <t>http://pbs.twimg.com/profile_images/1304826246522638341/tGIvrB_M_normal.jpg</t>
  </si>
  <si>
    <t>South Florida, USA</t>
  </si>
  <si>
    <t>http://twitter.com/MackenzieLitt13/statuses/1547907090886193154</t>
  </si>
  <si>
    <t>{"hashtags":[{"text":"mentalhealth","indices":[74,87]},{"text":"suicide","indices":[101,109]}],"symbols":[],"user_mentions":[{"screen_name":"BipolarMomLife","name":"Jennifer Marshall","id":352691510,"id_str":"352691510","indices":[3,18]}],"urls":[]}</t>
  </si>
  <si>
    <t>1547907070770311170</t>
  </si>
  <si>
    <t>EmperorNorton</t>
  </si>
  <si>
    <t>Fri Jul 15 11:32:59 +0000 2022</t>
  </si>
  <si>
    <t>2719961</t>
  </si>
  <si>
    <t>http://pbs.twimg.com/profile_images/1288422731017416704/gRGO4W--_normal.jpg</t>
  </si>
  <si>
    <t>http://twitter.com/EmperorNorton/statuses/1547907070770311170</t>
  </si>
  <si>
    <t>1547907068228562947</t>
  </si>
  <si>
    <t>The_NannerzB</t>
  </si>
  <si>
    <t>Good news everyone! This week's blog post "Your Brain Is An A$$!@*e" is out now! What are you waiting for? Go check it out now!
🔗: https://t.co/M6zyXoS4FL
#mentalhealth #mentalhealthawareness #cherylstrayed #videogames #blog #blogger #new #blogpost  #the_nannerzb #anniebanany https://t.co/Ii28Euajun</t>
  </si>
  <si>
    <t>Fri Jul 15 11:32:58 +0000 2022</t>
  </si>
  <si>
    <t>930741699340652544</t>
  </si>
  <si>
    <t>http://pbs.twimg.com/profile_images/1521802821682839553/Nd53U8KX_normal.jpg</t>
  </si>
  <si>
    <t>http://twitter.com/The_NannerzB/statuses/1547907068228562947</t>
  </si>
  <si>
    <t>{"hashtags":[{"text":"mentalhealth","indices":[155,168]},{"text":"mentalhealthawareness","indices":[169,191]},{"text":"cherylstrayed","indices":[192,206]},{"text":"videogames","indices":[207,218]},{"text":"blog","indices":[219,224]},{"text":"blogger","indices":[225,233]},{"text":"new","indices":[234,238]},{"text":"blogpost","indices":[239,248]},{"text":"the_nannerzb","indices":[250,263]},{"text":"anniebanany","indices":[264,276]}],"symbols":[],"user_mentions":[],"urls":[{"url":"https://t.co/M6zyXoS4FL","expanded_url":"https://www.abdurwood.com/blog-1/your-brain-is-an-ae-amp-is-lying-to-you","display_url":"abdurwood.com/blog-1/your-br…","indices":[131,154]}],"media":[{"id":1547906777244508200,"id_str":"1547906777244508165","indices":[277,300],"media_url":"http://pbs.twimg.com/ext_tw_video_thumb/1547906777244508165/pu/img/JQ2DMKCgTk54ltBH.jpg","media_url_https":"https://pbs.twimg.com/ext_tw_video_thumb/1547906777244508165/pu/img/JQ2DMKCgTk54ltBH.jpg","url":"https://t.co/Ii28Euajun","display_url":"pic.twitter.com/Ii28Euajun","expanded_url":"https://twitter.com/The_NannerzB/status/1547907068228562947/video/1","type":"photo","sizes":{"thumb":{"w":150,"h":150,"resize":"crop"},"small":{"w":680,"h":680,"resize":"fit"},"large":{"w":1080,"h":1080,"resize":"fit"},"medium":{"w":1080,"h":1080,"resize":"fit"}}}]}</t>
  </si>
  <si>
    <t>1547907011974557696</t>
  </si>
  <si>
    <t>Y7beTzgvRQBnNJp</t>
  </si>
  <si>
    <t>Fri Jul 15 11:32:45 +0000 2022</t>
  </si>
  <si>
    <t>1432024447800729605</t>
  </si>
  <si>
    <t>http://pbs.twimg.com/profile_images/1538315978714533899/6QwJ7YdI_normal.jpg</t>
  </si>
  <si>
    <t>Egypt, PA</t>
  </si>
  <si>
    <t>http://twitter.com/Y7beTzgvRQBnNJp/statuses/1547907011974557696</t>
  </si>
  <si>
    <t>1547906961861070849</t>
  </si>
  <si>
    <t>WHO_Zimbabwe</t>
  </si>
  <si>
    <t>Fri Jul 15 11:32:33 +0000 2022</t>
  </si>
  <si>
    <t>1041603776996507648</t>
  </si>
  <si>
    <t>http://pbs.twimg.com/profile_images/1112645254077997057/JfVuAlz__normal.png</t>
  </si>
  <si>
    <t xml:space="preserve">82 - 84 Enterprise Road </t>
  </si>
  <si>
    <t>http://twitter.com/WHO_Zimbabwe/statuses/1547906961861070849</t>
  </si>
  <si>
    <t>1547906931527864327</t>
  </si>
  <si>
    <t>RT @KariJoys: Hold on to your #Hope! #JoyTrain #Joy #Love #NeverGiveUp #Quote #MentalHealth #Mindfulness RT @coachmekat https://t.co/h6CL8poNvf</t>
  </si>
  <si>
    <t>Fri Jul 15 11:32:25 +0000 2022</t>
  </si>
  <si>
    <t>http://twitter.com/Y7beTzgvRQBnNJp/statuses/1547906931527864327</t>
  </si>
  <si>
    <t>{"hashtags":[{"text":"Hope","indices":[30,35]},{"text":"JoyTrain","indices":[37,46]},{"text":"Joy","indices":[47,51]},{"text":"Love","indices":[52,57]},{"text":"NeverGiveUp","indices":[58,70]},{"text":"Quote","indices":[71,77]},{"text":"MentalHealth","indices":[78,91]},{"text":"Mindfulness","indices":[92,104]}],"symbols":[],"user_mentions":[{"screen_name":"KariJoys","name":"Kari Joys MS","id":18359336,"id_str":"18359336","indices":[3,12]},{"screen_name":"coachmekat","name":"Katrina White🌤🌈💕","id":3270408655,"id_str":"3270408655","indices":[108,119]}],"urls":[]}</t>
  </si>
  <si>
    <t>1547906895683280898</t>
  </si>
  <si>
    <t>Fri Jul 15 11:32:17 +0000 2022</t>
  </si>
  <si>
    <t>http://twitter.com/Y7beTzgvRQBnNJp/statuses/1547906895683280898</t>
  </si>
  <si>
    <t>1547906894781501440</t>
  </si>
  <si>
    <t>TBHIVCare</t>
  </si>
  <si>
    <t>Our Sex Work Programme in eThekwini in collaboration with Carehouse (psychosocial team) recently hosted a debriefing session with the eThekwini team to promote employee wellness in the workplace. .
#employeewellness #mentalhealth #tbhivcare https://t.co/o60twt5V2b</t>
  </si>
  <si>
    <t>233923545</t>
  </si>
  <si>
    <t>http://pbs.twimg.com/profile_images/1527269041601224710/qTFqPaKQ_normal.png</t>
  </si>
  <si>
    <t>http://twitter.com/TBHIVCare/statuses/1547906894781501440</t>
  </si>
  <si>
    <t>{"hashtags":[{"text":"employeewellness","indices":[199,216]},{"text":"mentalhealth","indices":[217,230]},{"text":"tbhivcare","indices":[231,241]}],"symbols":[],"user_mentions":[],"urls":[],"media":[{"id":1547906892940185600,"id_str":"1547906892940185600","indices":[242,265],"media_url":"http://pbs.twimg.com/media/FXtFHjMUEAAGzaf.jpg","media_url_https":"https://pbs.twimg.com/media/FXtFHjMUEAAGzaf.jpg","url":"https://t.co/o60twt5V2b","display_url":"pic.twitter.com/o60twt5V2b","expanded_url":"https://twitter.com/TBHIVCare/status/1547906894781501440/photo/1","type":"photo","sizes":{"large":{"w":1024,"h":768,"resize":"fit"},"thumb":{"w":150,"h":150,"resize":"crop"},"small":{"w":680,"h":510,"resize":"fit"},"medium":{"w":1024,"h":768,"resize":"fit"}}}]}</t>
  </si>
  <si>
    <t>1547906893351309313</t>
  </si>
  <si>
    <t>Cjtats1975</t>
  </si>
  <si>
    <t>You know not of the importance of your #life and of these times. The times are perfect to call forth from you your greater gifts. Do not condemn them. The situation is perfect. It is why you have come.
#bethechange
#yks2022
#family
#mentalhealth
#meditation
#media
@1GodQuote https://t.co/dmRmgpl0TP</t>
  </si>
  <si>
    <t>Fri Jul 15 11:32:16 +0000 2022</t>
  </si>
  <si>
    <t>870122007102447616</t>
  </si>
  <si>
    <t>http://pbs.twimg.com/profile_images/1251943827214159872/rnxbabIz_normal.jpg</t>
  </si>
  <si>
    <t>Fort Lauderdale, Fla.</t>
  </si>
  <si>
    <t>http://twitter.com/Cjtats1975/statuses/1547906893351309313</t>
  </si>
  <si>
    <t>{"hashtags":[{"text":"life","indices":[39,44]},{"text":"bethechange","indices":[203,215]},{"text":"yks2022","indices":[216,224]},{"text":"family","indices":[225,232]},{"text":"mentalhealth","indices":[233,246]},{"text":"meditation","indices":[247,258]},{"text":"media","indices":[259,265]}],"symbols":[],"user_mentions":[{"screen_name":"1GodQuote","name":"God Quotes","id":786303849141112800,"id_str":"786303849141112832","indices":[267,277]}],"urls":[],"media":[{"id":1547906891405090800,"id_str":"1547906891405090820","indices":[278,301],"media_url":"http://pbs.twimg.com/media/FXtFHdeUYAQ36zC.png","media_url_https":"https://pbs.twimg.com/media/FXtFHdeUYAQ36zC.png","url":"https://t.co/dmRmgpl0TP","display_url":"pic.twitter.com/dmRmgpl0TP","expanded_url":"https://twitter.com/Cjtats1975/status/1547906893351309313/photo/1","type":"photo","sizes":{"large":{"w":500,"h":500,"resize":"fit"},"small":{"w":500,"h":500,"resize":"fit"},"medium":{"w":500,"h":500,"resize":"fit"},"thumb":{"w":150,"h":150,"resize":"crop"}}}]}</t>
  </si>
  <si>
    <t>1547906846408577025</t>
  </si>
  <si>
    <t>griefminister01</t>
  </si>
  <si>
    <t>A grief survival guide for mourners and caregivers. Love Never Dies: Embracing Grief with Hope and Promise.  https://t.co/gO53sYWgsE #Amazon #mentalhealth</t>
  </si>
  <si>
    <t>Fri Jul 15 11:32:05 +0000 2022</t>
  </si>
  <si>
    <t>417390901</t>
  </si>
  <si>
    <t>http://pbs.twimg.com/profile_images/795728512770514945/-iUAY4Gk_normal.jpg</t>
  </si>
  <si>
    <t>Wylie, TX</t>
  </si>
  <si>
    <t>http://twitter.com/griefminister01/statuses/1547906846408577025</t>
  </si>
  <si>
    <t>{"hashtags":[{"text":"Amazon","indices":[133,140]},{"text":"mentalhealth","indices":[141,154]}],"symbols":[],"user_mentions":[],"urls":[{"url":"https://t.co/gO53sYWgsE","expanded_url":"https://a.co/d/ix6Ym2E","display_url":"a.co/d/ix6Ym2E","indices":[109,132]}]}</t>
  </si>
  <si>
    <t>1547906800329994241</t>
  </si>
  <si>
    <t>RT @harrypetsanis: Everyday provides opportunities. Opportunities to confront our fears, correct our mistakes, and make amends with our past. We have no one to blame but ourselves if we do not seize these opportunities.
#FYP
#quote #Truth #mentalhealth #Motivation #inspiration #life #live #Health</t>
  </si>
  <si>
    <t>Fri Jul 15 11:31:54 +0000 2022</t>
  </si>
  <si>
    <t>http://twitter.com/Ownerofgmt/statuses/1547906800329994241</t>
  </si>
  <si>
    <t>1547906785477939200</t>
  </si>
  <si>
    <t>#Mental #Health and #Wellness Professional (MHW) Diploma #Course
Discover a flexible and comprehensive way of understanding mental health as a Certified Mental Health Professional (MHP)
https://t.co/hrV9bkUFBL
#udemy #achology #mentalhealth #lifestyle #psychology #online https://t.co/U6jcwTt0W3</t>
  </si>
  <si>
    <t>Fri Jul 15 11:31:51 +0000 2022</t>
  </si>
  <si>
    <t>http://twitter.com/byLilyV/statuses/1547906785477939200</t>
  </si>
  <si>
    <t>{"hashtags":[{"text":"Mental","indices":[0,7]},{"text":"Health","indices":[8,15]},{"text":"Wellness","indices":[20,29]},{"text":"Course","indices":[57,64]},{"text":"udemy","indices":[212,218]},{"text":"achology","indices":[219,228]},{"text":"mentalhealth","indices":[229,242]},{"text":"lifestyle","indices":[243,253]},{"text":"psychology","indices":[254,265]},{"text":"online","indices":[266,273]}],"symbols":[],"user_mentions":[],"urls":[{"url":"https://t.co/hrV9bkUFBL","expanded_url":"https://media4you.social/career-development/online-courses/71-mental-health-practitioner-course.html","display_url":"media4you.social/career-develop…","indices":[187,210]}],"media":[{"id":1547906782005145600,"id_str":"1547906782005145603","indices":[274,297],"media_url":"http://pbs.twimg.com/media/FXtFBF7VsAMvqVz.jpg","media_url_https":"https://pbs.twimg.com/media/FXtFBF7VsAMvqVz.jpg","url":"https://t.co/U6jcwTt0W3","display_url":"pic.twitter.com/U6jcwTt0W3","expanded_url":"https://twitter.com/byLilyV/status/1547906785477939200/photo/1","type":"photo","sizes":{"thumb":{"w":150,"h":150,"resize":"crop"},"small":{"w":640,"h":426,"resize":"fit"},"medium":{"w":640,"h":426,"resize":"fit"},"large":{"w":640,"h":426,"resize":"fit"}}}]}</t>
  </si>
  <si>
    <t>1547906774933549058</t>
  </si>
  <si>
    <t>MrsSJHanna</t>
  </si>
  <si>
    <t>Fri Jul 15 11:31:48 +0000 2022</t>
  </si>
  <si>
    <t>90050567</t>
  </si>
  <si>
    <t>http://pbs.twimg.com/profile_images/803123945889296385/yzSnLSua_normal.jpg</t>
  </si>
  <si>
    <t>http://twitter.com/MrsSJHanna/statuses/1547906774933549058</t>
  </si>
  <si>
    <t>1547906774304374784</t>
  </si>
  <si>
    <t>Bipolar_Blogs</t>
  </si>
  <si>
    <t>I want this flower in my inner garden.
#boundaries #Mentalhealth https://t.co/CtOmAfy3wV</t>
  </si>
  <si>
    <t>32335569</t>
  </si>
  <si>
    <t>http://pbs.twimg.com/profile_images/3605210516/e9da8d6cabf3994c6ec4ab42483804b9_normal.png</t>
  </si>
  <si>
    <t>The Left Hand of Darkness</t>
  </si>
  <si>
    <t>http://twitter.com/Bipolar_Blogs/statuses/1547906774304374784</t>
  </si>
  <si>
    <t>{"hashtags":[{"text":"boundaries","indices":[40,51]},{"text":"Mentalhealth","indices":[52,65]}],"symbols":[],"user_mentions":[],"urls":[],"media":[{"id":1547906772882452500,"id_str":"1547906772882452481","indices":[66,89],"media_url":"http://pbs.twimg.com/media/FXtFAj8UcAEs-wq.jpg","media_url_https":"https://pbs.twimg.com/media/FXtFAj8UcAEs-wq.jpg","url":"https://t.co/CtOmAfy3wV","display_url":"pic.twitter.com/CtOmAfy3wV","expanded_url":"https://twitter.com/Bipolar_Blogs/status/1547906774304374784/photo/1","type":"photo","sizes":{"small":{"w":680,"h":675,"resize":"fit"},"thumb":{"w":150,"h":150,"resize":"crop"},"medium":{"w":720,"h":715,"resize":"fit"},"large":{"w":720,"h":715,"resize":"fit"}}}]}</t>
  </si>
  <si>
    <t>1547906731627294729</t>
  </si>
  <si>
    <t>Lorrain05617625</t>
  </si>
  <si>
    <t>Fri Jul 15 11:31:38 +0000 2022</t>
  </si>
  <si>
    <t>1210349561589440512</t>
  </si>
  <si>
    <t>http://pbs.twimg.com/profile_images/1525581414011392000/6k0YKMEt_normal.jpg</t>
  </si>
  <si>
    <t>Scotland</t>
  </si>
  <si>
    <t>http://twitter.com/Lorrain05617625/statuses/1547906731627294729</t>
  </si>
  <si>
    <t>1547906698098376705</t>
  </si>
  <si>
    <t>AanandaFDN</t>
  </si>
  <si>
    <t>Read More : https://t.co/oacIln6uUc
#overreacting #past #trauma #sensitive #drama #dramatic #selfsabotage #mentalhealth #aanandafoundation #aananda #emotionalhealth #mentalhealthawareness #reaction #triggered https://t.co/Dz7XNRfXQo</t>
  </si>
  <si>
    <t>Fri Jul 15 11:31:30 +0000 2022</t>
  </si>
  <si>
    <t>1385265772423913472</t>
  </si>
  <si>
    <t>http://pbs.twimg.com/profile_images/1537396238530019329/LALalq8C_normal.jpg</t>
  </si>
  <si>
    <t>http://twitter.com/AanandaFDN/statuses/1547906698098376705</t>
  </si>
  <si>
    <t>{"hashtags":[{"text":"overreacting","indices":[37,50]},{"text":"past","indices":[51,56]},{"text":"trauma","indices":[57,64]},{"text":"sensitive","indices":[65,75]},{"text":"drama","indices":[76,82]},{"text":"dramatic","indices":[83,92]},{"text":"selfsabotage","indices":[93,106]},{"text":"mentalhealth","indices":[107,120]},{"text":"aanandafoundation","indices":[121,139]},{"text":"aananda","indices":[140,148]},{"text":"emotionalhealth","indices":[149,165]},{"text":"mentalhealthawareness","indices":[166,188]},{"text":"reaction","indices":[189,198]},{"text":"triggered","indices":[199,209]}],"symbols":[],"user_mentions":[],"urls":[{"url":"https://t.co/oacIln6uUc","expanded_url":"http://tiny.cc/6jjtuz","display_url":"tiny.cc/6jjtuz","indices":[12,35]}],"media":[{"id":1547906367624986600,"id_str":"1547906367624986624","indices":[210,233],"media_url":"http://pbs.twimg.com/media/FXtEo-PaQAAEFVE.jpg","media_url_https":"https://pbs.twimg.com/media/FXtEo-PaQAAEFVE.jpg","url":"https://t.co/Dz7XNRfXQo","display_url":"pic.twitter.com/Dz7XNRfXQo","expanded_url":"https://twitter.com/AanandaFDN/status/1547906698098376705/photo/1","type":"photo","sizes":{"thumb":{"w":150,"h":150,"resize":"crop"},"medium":{"w":1080,"h":1080,"resize":"fit"},"large":{"w":1080,"h":1080,"resize":"fit"},"small":{"w":680,"h":680,"resize":"fit"}}}]}</t>
  </si>
  <si>
    <t>1547906680037421062</t>
  </si>
  <si>
    <t>saladfresh481</t>
  </si>
  <si>
    <t>Fri Jul 15 11:31:25 +0000 2022</t>
  </si>
  <si>
    <t>704980492756656129</t>
  </si>
  <si>
    <t>Udora  Ontario, Canada</t>
  </si>
  <si>
    <t>http://twitter.com/saladfresh481/statuses/1547906680037421062</t>
  </si>
  <si>
    <t>1547906660332478466</t>
  </si>
  <si>
    <t>ThinkAheadHMR</t>
  </si>
  <si>
    <t>If you are struggling, remember these 3 things.
If you would like some mental health support, get in touch to self refer 📞 01706 751 180 or check out our website.
Need emotional support right now? @roch_samaritans  ☎️116 123, free from any phone.
#mentalhealth #Trending https://t.co/1loNsteYA3</t>
  </si>
  <si>
    <t>Fri Jul 15 11:31:21 +0000 2022</t>
  </si>
  <si>
    <t>1262376072986927109</t>
  </si>
  <si>
    <t>http://pbs.twimg.com/profile_images/1262382593418420230/qlzJYE_a_normal.jpg</t>
  </si>
  <si>
    <t>Rochdale</t>
  </si>
  <si>
    <t>http://twitter.com/ThinkAheadHMR/statuses/1547906660332478466</t>
  </si>
  <si>
    <t>{"hashtags":[{"text":"mentalhealth","indices":[250,263]},{"text":"Trending","indices":[264,273]}],"symbols":[],"user_mentions":[{"screen_name":"roch_samaritans","name":"Rochdale Samaritans","id":749001296,"id_str":"749001296","indices":[199,215]}],"urls":[],"media":[{"id":1547904856387596300,"id_str":"1547904856387596289","indices":[274,297],"media_url":"http://pbs.twimg.com/media/FXtDRAcVsAEv3Tm.jpg","media_url_https":"https://pbs.twimg.com/media/FXtDRAcVsAEv3Tm.jpg","url":"https://t.co/1loNsteYA3","display_url":"pic.twitter.com/1loNsteYA3","expanded_url":"https://twitter.com/ThinkAheadHMR/status/1547906660332478466/photo/1","type":"photo","sizes":{"thumb":{"w":150,"h":150,"resize":"crop"},"medium":{"w":940,"h":788,"resize":"fit"},"large":{"w":940,"h":788,"resize":"fit"},"small":{"w":680,"h":570,"resize":"fit"}}}]}</t>
  </si>
  <si>
    <t>1547906635263184901</t>
  </si>
  <si>
    <t>UNODC_PTRS</t>
  </si>
  <si>
    <t>Excellent #interagency @WHO @WHOAFRO @WHO_Zimbabwe @UNODC_PTRS assessment &amp;amp; coordination in Zimbabwe 🇿🇼 to address #alcohol, #drugs &amp;amp; #substance use and associated #mentalhealth disorders 
#NothingLess #LeavingNoOneBehind
@FloBaing  @KrupchankaD  @dinmaMD https://t.co/0D9zmN4gcA</t>
  </si>
  <si>
    <t>Fri Jul 15 11:31:15 +0000 2022</t>
  </si>
  <si>
    <t>1055103534830620679</t>
  </si>
  <si>
    <t>http://pbs.twimg.com/profile_images/1296504955021463552/UdUURwun_normal.jpg</t>
  </si>
  <si>
    <t>http://twitter.com/UNODC_PTRS/statuses/1547906635263184901</t>
  </si>
  <si>
    <t>{"hashtags":[{"text":"interagency","indices":[10,22]},{"text":"alcohol","indices":[119,127]},{"text":"drugs","indices":[129,135]},{"text":"substance","indices":[142,152]},{"text":"mentalhealth","indices":[172,185]},{"text":"NothingLess","indices":[198,210]},{"text":"LeavingNoOneBehind","indices":[211,230]}],"symbols":[],"user_mentions":[{"screen_name":"WHO","name":"World Health Organization (WHO)","id":14499829,"id_str":"14499829","indices":[23,27]},{"screen_name":"WHOAFRO","name":"WHO African Region","id":544389588,"id_str":"544389588","indices":[28,36]},{"screen_name":"WHO_Zimbabwe","name":"WHO Zimbabwe","id":1041603776996507600,"id_str":"1041603776996507648","indices":[37,50]},{"screen_name":"UNODC_PTRS","name":"UNODC Prevention Treatment Rehabilitation Section","id":1055103534830620700,"id_str":"1055103534830620679","indices":[51,62]},{"screen_name":"FloBaing","name":"Florence Baingana","id":932883469,"id_str":"932883469","indices":[232,241]},{"screen_name":"KrupchankaD","name":"Dzmitry Krupchanka","id":2854879455,"id_str":"2854879455","indices":[243,255]},{"screen_name":"dinmaMD","name":"ChiDinma Opoko","id":3004560879,"id_str":"3004560879","indices":[257,265]}],"urls":[],"media":[{"id":1547906275807072300,"id_str":"1547906275807072259","indices":[266,289],"media_url":"http://pbs.twimg.com/media/FXtEjoMUEAMmtoK.png","media_url_https":"https://pbs.twimg.com/media/FXtEjoMUEAMmtoK.png","url":"https://t.co/0D9zmN4gcA","display_url":"pic.twitter.com/0D9zmN4gcA","expanded_url":"https://twitter.com/UNODC_PTRS/status/1547906635263184901/photo/1","type":"photo","sizes":{"small":{"w":615,"h":616,"resize":"fit"},"large":{"w":615,"h":616,"resize":"fit"},"medium":{"w":615,"h":616,"resize":"fit"},"thumb":{"w":150,"h":150,"resize":"crop"}}}]}</t>
  </si>
  <si>
    <t>1547906608931295232</t>
  </si>
  <si>
    <t>Today the superhero within you will unleash itself and you will do magical things. Remember that you are the universe manifesting itself through your state of being…you are more than what they see (BELIEVE and BECOME)! #youaremagic #superhero #love #believe #mentalhealth #today</t>
  </si>
  <si>
    <t>Fri Jul 15 11:31:08 +0000 2022</t>
  </si>
  <si>
    <t>http://twitter.com/SeenItAll19/statuses/1547906608931295232</t>
  </si>
  <si>
    <t>{"hashtags":[{"text":"youaremagic","indices":[219,231]},{"text":"superhero","indices":[232,242]},{"text":"love","indices":[243,248]},{"text":"believe","indices":[249,257]},{"text":"mentalhealth","indices":[258,271]},{"text":"today","indices":[272,278]}],"symbols":[],"user_mentions":[],"urls":[]}</t>
  </si>
  <si>
    <t>1547906582964408323</t>
  </si>
  <si>
    <t>Justinphelps12</t>
  </si>
  <si>
    <t>RT @Brandon_Novak: The Streets of Baltimore is an honest depiction of Brandon’s time as a down and out addict hustling to survive and stay high in Charm City. 
https://t.co/hvoWqlfthV
Need help? Call me: 📞610-549-1780
#addiction #recovery #mentalhealth #addictionrecovery #love #sober https://t.co/iodtudDqlA</t>
  </si>
  <si>
    <t>Fri Jul 15 11:31:02 +0000 2022</t>
  </si>
  <si>
    <t>1087928696</t>
  </si>
  <si>
    <t>http://pbs.twimg.com/profile_images/1540116477910450176/zfbrrh0__normal.jpg</t>
  </si>
  <si>
    <t>http://twitter.com/Justinphelps12/statuses/1547906582964408323</t>
  </si>
  <si>
    <t>{"hashtags":[],"symbols":[],"user_mentions":[{"screen_name":"Brandon_Novak","name":"Brandon Novak","id":169280005,"id_str":"169280005","indices":[3,17]}],"urls":[]}</t>
  </si>
  <si>
    <t>1547906440957812737</t>
  </si>
  <si>
    <t>mindsconnected_</t>
  </si>
  <si>
    <t>From the time of Romeo and Juliet to date, relationships have always been difficult to understand regardless of ones race, culture, level of education or financial status in society. So, we often need these reminders to build a strong relationship with our partners
#mentalhealth https://t.co/d49yo4xAy4</t>
  </si>
  <si>
    <t>Fri Jul 15 11:30:28 +0000 2022</t>
  </si>
  <si>
    <t>1450024363772682241</t>
  </si>
  <si>
    <t>http://pbs.twimg.com/profile_images/1450027140238352389/vpxQeYJ__normal.jpg</t>
  </si>
  <si>
    <t>http://twitter.com/mindsconnected_/statuses/1547906440957812737</t>
  </si>
  <si>
    <t>{"hashtags":[{"text":"mentalhealth","indices":[267,280]}],"symbols":[],"user_mentions":[],"urls":[],"media":[{"id":1547906436646129700,"id_str":"1547906436646129669","indices":[281,304],"media_url":"http://pbs.twimg.com/media/FXtEs_XVUAUIE9Z.jpg","media_url_https":"https://pbs.twimg.com/media/FXtEs_XVUAUIE9Z.jpg","url":"https://t.co/d49yo4xAy4","display_url":"pic.twitter.com/d49yo4xAy4","expanded_url":"https://twitter.com/mindsconnected_/status/1547906440957812737/photo/1","type":"photo","sizes":{"thumb":{"w":150,"h":150,"resize":"crop"},"medium":{"w":1080,"h":1080,"resize":"fit"},"large":{"w":1080,"h":1080,"resize":"fit"},"small":{"w":680,"h":680,"resize":"fit"}}}]}</t>
  </si>
  <si>
    <t>1547906420015714310</t>
  </si>
  <si>
    <t>wellatschool</t>
  </si>
  <si>
    <t>Looking for information &amp;amp; advice on supporting students living with acute and chronic health conditions get the best out of school? Last newsletter of year out next week . 
Sign up now at https://t.co/pqQBAk6jUE
#medicalneeds #mentalhealth #chronicillness @HOPEteacherEU https://t.co/HBz5p0S3YO</t>
  </si>
  <si>
    <t>Fri Jul 15 11:30:23 +0000 2022</t>
  </si>
  <si>
    <t>226104661</t>
  </si>
  <si>
    <t>http://pbs.twimg.com/profile_images/722716760227627008/z3Ne0xrd_normal.jpg</t>
  </si>
  <si>
    <t>http://twitter.com/wellatschool/statuses/1547906420015714310</t>
  </si>
  <si>
    <t>{"hashtags":[{"text":"medicalneeds","indices":[216,229]},{"text":"mentalhealth","indices":[230,243]},{"text":"chronicillness","indices":[244,259]}],"symbols":[],"user_mentions":[{"screen_name":"HOPEteacherEU","name":"HOPE","id":1544277811510247400,"id_str":"1544277811510247426","indices":[260,274]}],"urls":[{"url":"https://t.co/pqQBAk6jUE","expanded_url":"http://www.wellatschool.org","display_url":"wellatschool.org","indices":[192,215]}],"media":[{"id":1547906418266607600,"id_str":"1547906418266607616","indices":[275,298],"media_url":"http://pbs.twimg.com/media/FXtEr65UEAA9RlC.jpg","media_url_https":"https://pbs.twimg.com/media/FXtEr65UEAA9RlC.jpg","url":"https://t.co/HBz5p0S3YO","display_url":"pic.twitter.com/HBz5p0S3YO","expanded_url":"https://twitter.com/wellatschool/status/1547906420015714310/photo/1","type":"photo","sizes":{"large":{"w":1024,"h":512,"resize":"fit"},"small":{"w":680,"h":340,"resize":"fit"},"thumb":{"w":150,"h":150,"resize":"crop"},"medium":{"w":1024,"h":512,"resize":"fit"}}}]}</t>
  </si>
  <si>
    <t>1547906404681334784</t>
  </si>
  <si>
    <t>jacket951</t>
  </si>
  <si>
    <t>RT @farzananayani: BREAKING news: Call 988 when you need mental health help. ☎️ 988 Suicide and Crisis Lifeline is an alternative to 911. This will help many communities. Launches this Sat. 7/16 ! #mentalhealth #support https://t.co/Wv4unTXaCZ</t>
  </si>
  <si>
    <t>Fri Jul 15 11:30:20 +0000 2022</t>
  </si>
  <si>
    <t>1201517814265368576</t>
  </si>
  <si>
    <t>http://pbs.twimg.com/profile_images/1203324673620140038/2RUalQ0r_normal.jpg</t>
  </si>
  <si>
    <t>http://twitter.com/jacket951/statuses/1547906404681334784</t>
  </si>
  <si>
    <t>{"hashtags":[],"symbols":[],"user_mentions":[{"screen_name":"farzananayani","name":"Farzana Nayani","id":199575771,"id_str":"199575771","indices":[3,17]}],"urls":[]}</t>
  </si>
  <si>
    <t>1547906368585183234</t>
  </si>
  <si>
    <t>RemmertMethod</t>
  </si>
  <si>
    <t>This is why, after we calm down from being triggered, we think of all the things we should have said in the moment. 😉🧠👀💖 #emotionalhealth #mentalhealth https://t.co/hiEi56J5mD</t>
  </si>
  <si>
    <t>Fri Jul 15 11:30:11 +0000 2022</t>
  </si>
  <si>
    <t>734512489</t>
  </si>
  <si>
    <t>http://pbs.twimg.com/profile_images/1419335409474195473/_qrqyLz2_normal.jpg</t>
  </si>
  <si>
    <t>http://twitter.com/RemmertMethod/statuses/1547906368585183234</t>
  </si>
  <si>
    <t>{"hashtags":[{"text":"emotionalhealth","indices":[121,137]},{"text":"mentalhealth","indices":[138,151]}],"symbols":[],"user_mentions":[],"urls":[],"media":[{"id":1547906366060105700,"id_str":"1547906366060105728","indices":[152,175],"media_url":"http://pbs.twimg.com/media/FXtEo4aUEAA8Pj0.jpg","media_url_https":"https://pbs.twimg.com/media/FXtEo4aUEAA8Pj0.jpg","url":"https://t.co/hiEi56J5mD","display_url":"pic.twitter.com/hiEi56J5mD","expanded_url":"https://twitter.com/RemmertMethod/status/1547906368585183234/photo/1","type":"photo","sizes":{"thumb":{"w":150,"h":150,"resize":"crop"},"medium":{"w":940,"h":788,"resize":"fit"},"large":{"w":940,"h":788,"resize":"fit"},"small":{"w":680,"h":570,"resize":"fit"}}}]}</t>
  </si>
  <si>
    <t>1547906368107032579</t>
  </si>
  <si>
    <t>JulieSirrs</t>
  </si>
  <si>
    <t>949799855530041349</t>
  </si>
  <si>
    <t>http://pbs.twimg.com/profile_images/1512242467277611011/C_P7kDx-_normal.jpg</t>
  </si>
  <si>
    <t>http://twitter.com/JulieSirrs/statuses/1547906368107032579</t>
  </si>
  <si>
    <t>1547906324289265665</t>
  </si>
  <si>
    <t>“The less people know, the more stubbornly they know it.”
#OSHO  
.
.
.
.
.
.
#Mentalhealth #MentalHealthMatters #MentalHealthAwareness #selfcare #selflove #nourishmentoftheselfjourney #foodfortheself #psychology #healingjourney #health #emotions https://t.co/GfD9fA2Nh9</t>
  </si>
  <si>
    <t>Fri Jul 15 11:30:01 +0000 2022</t>
  </si>
  <si>
    <t>http://twitter.com/bizarre_day_/statuses/1547906324289265665</t>
  </si>
  <si>
    <t>{"hashtags":[{"text":"OSHO","indices":[58,63]},{"text":"Mentalhealth","indices":[78,91]},{"text":"MentalHealthMatters","indices":[92,112]},{"text":"MentalHealthAwareness","indices":[113,135]},{"text":"selfcare","indices":[136,145]},{"text":"selflove","indices":[146,155]},{"text":"nourishmentoftheselfjourney","indices":[156,184]},{"text":"foodfortheself","indices":[185,200]},{"text":"psychology","indices":[201,212]},{"text":"healingjourney","indices":[213,228]},{"text":"health","indices":[229,236]},{"text":"emotions","indices":[237,246]}],"symbols":[],"user_mentions":[],"urls":[],"media":[{"id":1547787434884485000,"id_str":"1547787434884485121","indices":[247,270],"media_url":"http://pbs.twimg.com/media/FXrYeLQaUAEbFQW.jpg","media_url_https":"https://pbs.twimg.com/media/FXrYeLQaUAEbFQW.jpg","url":"https://t.co/GfD9fA2Nh9","display_url":"pic.twitter.com/GfD9fA2Nh9","expanded_url":"https://twitter.com/bizarre_day_/status/1547906324289265665/photo/1","type":"photo","sizes":{"thumb":{"w":150,"h":150,"resize":"crop"},"large":{"w":2048,"h":2048,"resize":"fit"},"small":{"w":680,"h":680,"resize":"fit"},"medium":{"w":1200,"h":1200,"resize":"fit"}}}]}</t>
  </si>
  <si>
    <t>1547906307063435264</t>
  </si>
  <si>
    <t>nekosha99</t>
  </si>
  <si>
    <t>Fri Jul 15 11:29:56 +0000 2022</t>
  </si>
  <si>
    <t>1546451991756685312</t>
  </si>
  <si>
    <t>http://pbs.twimg.com/profile_images/1546452167112146944/RVuP22sI_normal.jpg</t>
  </si>
  <si>
    <t>http://twitter.com/nekosha99/statuses/1547906307063435264</t>
  </si>
  <si>
    <t>1547906209998462977</t>
  </si>
  <si>
    <t>RT @benwilsonmayor: It is so important to reach out, and access support, if you are struggling with your #mentalhealth. 
⭐️ There is no shame in struggling. ⭐️ https://t.co/IqjlHx7uap</t>
  </si>
  <si>
    <t>Fri Jul 15 11:29:33 +0000 2022</t>
  </si>
  <si>
    <t>http://twitter.com/Lamin53464277/statuses/1547906209998462977</t>
  </si>
  <si>
    <t>{"hashtags":[{"text":"mentalhealth","indices":[105,118]}],"symbols":[],"user_mentions":[{"screen_name":"benwilsonmayor","name":"Ben Wilson-Mayor","id":912801882233589800,"id_str":"912801882233589761","indices":[3,18]}],"urls":[]}</t>
  </si>
  <si>
    <t>1547906200359972870</t>
  </si>
  <si>
    <t>jcbshealth</t>
  </si>
  <si>
    <t>RT @yourkindspace: Everyone forgets things occasionally.
However, if remembering important details becomes a daily struggle, you may need to make some adjustments to your daily routine.
Here are 10 ways to sharpen your memory — a thread. 👇 
#Memory #Dementia #MentalHealth #Wellbeing https://t.co/Jz2ab4ytUK</t>
  </si>
  <si>
    <t>Fri Jul 15 11:29:31 +0000 2022</t>
  </si>
  <si>
    <t>4312317077</t>
  </si>
  <si>
    <t>http://pbs.twimg.com/profile_images/1175799818205245441/yfl7QZQd_normal.jpg</t>
  </si>
  <si>
    <t>http://twitter.com/jcbshealth/statuses/1547906200359972870</t>
  </si>
  <si>
    <t>{"hashtags":[],"symbols":[],"user_mentions":[{"screen_name":"yourkindspace","name":"Kindspace","id":1521834521620009000,"id_str":"1521834521620008960","indices":[3,17]}],"urls":[]}</t>
  </si>
  <si>
    <t>1547906199307186176</t>
  </si>
  <si>
    <t>afspnyc</t>
  </si>
  <si>
    <t>Check out these #MentalHealth resources for Asian communities. #BIPOCMentalHealthMonth https://t.co/35cDS13l4r</t>
  </si>
  <si>
    <t>110800440</t>
  </si>
  <si>
    <t>http://pbs.twimg.com/profile_images/922263289605877760/bX6R-I1p_normal.jpg</t>
  </si>
  <si>
    <t>New York City, NY</t>
  </si>
  <si>
    <t>http://twitter.com/afspnyc/statuses/1547906199307186176</t>
  </si>
  <si>
    <t>{"hashtags":[{"text":"MentalHealth","indices":[16,29]},{"text":"BIPOCMentalHealthMonth","indices":[63,86]}],"symbols":[],"user_mentions":[],"urls":[],"media":[{"id":1547906191421952000,"id_str":"1547906191421952002","indices":[87,110],"media_url":"http://pbs.twimg.com/media/FXtEet1VUAIDCwX.jpg","media_url_https":"https://pbs.twimg.com/media/FXtEet1VUAIDCwX.jpg","url":"https://t.co/35cDS13l4r","display_url":"pic.twitter.com/35cDS13l4r","expanded_url":"https://twitter.com/afspnyc/status/1547906199307186176/photo/1","type":"photo","sizes":{"thumb":{"w":150,"h":150,"resize":"crop"},"large":{"w":2048,"h":2048,"resize":"fit"},"medium":{"w":1200,"h":1200,"resize":"fit"},"small":{"w":680,"h":680,"resize":"fit"}}}]}</t>
  </si>
  <si>
    <t>1547906032021557250</t>
  </si>
  <si>
    <t>CityBoiStudios</t>
  </si>
  <si>
    <t>RT @KidsPartnership: 🗓️Join our conversation on July 20 with #H3Collective youth leaders on their #mentalhealth policy recommendations and the importance of advocating for culturally-responsive and gender-affirming mental health services. Register here: https://t.co/jY05KpS8o7 @NBWJInstitute https://t.co/rF85n0eowB</t>
  </si>
  <si>
    <t>Fri Jul 15 11:28:51 +0000 2022</t>
  </si>
  <si>
    <t>115446931</t>
  </si>
  <si>
    <t>http://pbs.twimg.com/profile_images/1445446036349067285/F-erRuDs_normal.jpg</t>
  </si>
  <si>
    <t>St. Louis Missouri</t>
  </si>
  <si>
    <t>http://twitter.com/CityBoiStudios/statuses/1547906032021557250</t>
  </si>
  <si>
    <t>{"hashtags":[{"text":"H3Collective","indices":[61,74]},{"text":"mentalhealth","indices":[98,111]}],"symbols":[],"user_mentions":[{"screen_name":"KidsPartnership","name":"The Children’s Partnership (TCP)","id":19099160,"id_str":"19099160","indices":[3,19]}],"urls":[]}</t>
  </si>
  <si>
    <t>1547905967370645504</t>
  </si>
  <si>
    <t>RT @KidsPartnership: #BIPOC youth leaders will talk about #MentalHealth access and barriers to getting the help they need at our upcoming webinar with @NBWJInstitute next week! #bipocmentalhealthmonth 
🚨Register NOW at https://t.co/jY05KpS8o7. https://t.co/DqJkSIr0OC</t>
  </si>
  <si>
    <t>Fri Jul 15 11:28:35 +0000 2022</t>
  </si>
  <si>
    <t>http://twitter.com/CityBoiStudios/statuses/1547905967370645504</t>
  </si>
  <si>
    <t>{"hashtags":[{"text":"BIPOC","indices":[21,27]},{"text":"MentalHealth","indices":[58,71]}],"symbols":[],"user_mentions":[{"screen_name":"KidsPartnership","name":"The Children’s Partnership (TCP)","id":19099160,"id_str":"19099160","indices":[3,19]}],"urls":[]}</t>
  </si>
  <si>
    <t>1547905818233692161</t>
  </si>
  <si>
    <t>Britpolitiks</t>
  </si>
  <si>
    <t>RT @AndrewBrunatti: Continuing with my series of threads for #Castlereagh200, looking at #ViscountCastlereagh's career through the lens of #MentalHealth. Let's turn to the second major area of risk for chronic stress in the workplace: emotional demand. 
1/
CW: suicide, violence
#twitterstorians https://t.co/sh380doBlL</t>
  </si>
  <si>
    <t>Fri Jul 15 11:28:00 +0000 2022</t>
  </si>
  <si>
    <t>132125853</t>
  </si>
  <si>
    <t>http://pbs.twimg.com/profile_images/1480857972557459457/7ksJ92n0_normal.jpg</t>
  </si>
  <si>
    <t>York</t>
  </si>
  <si>
    <t>http://twitter.com/Britpolitiks/statuses/1547905818233692161</t>
  </si>
  <si>
    <t>{"hashtags":[{"text":"Castlereagh200","indices":[61,76]},{"text":"ViscountCastlereagh","indices":[89,109]}],"symbols":[],"user_mentions":[{"screen_name":"AndrewBrunatti","name":"Andrew Brunatti","id":3022494766,"id_str":"3022494766","indices":[3,18]}],"urls":[]}</t>
  </si>
  <si>
    <t>1547905720737075208</t>
  </si>
  <si>
    <t>MidKentMind</t>
  </si>
  <si>
    <t>RT @WestKentMind: Our next mindful walking group @KnoleNT starts at the beginning of August.
Come &amp;amp; join us 👇
https://t.co/zFzcewpTmv
📷 these fab pics were taken by the group on a beautifully sunny walk on Monday ☀
#connectwithnature #mentalhealth #westkent https://t.co/DoIF1exKxu</t>
  </si>
  <si>
    <t>Fri Jul 15 11:27:37 +0000 2022</t>
  </si>
  <si>
    <t>2797787222</t>
  </si>
  <si>
    <t>http://pbs.twimg.com/profile_images/1537367014116827143/gEVpHJXu_normal.jpg</t>
  </si>
  <si>
    <t>Maidstone, Swale &amp; Ashford</t>
  </si>
  <si>
    <t>http://twitter.com/MidKentMind/statuses/1547905720737075208</t>
  </si>
  <si>
    <t>{"hashtags":[],"symbols":[],"user_mentions":[{"screen_name":"WestKentMind","name":"West Kent Mind","id":59079679,"id_str":"59079679","indices":[3,16]},{"screen_name":"KnoleNT","name":"Knole","id":1464859400,"id_str":"1464859400","indices":[49,57]}],"urls":[{"url":"https://t.co/zFzcewpTmv","expanded_url":"http://westkentmind.org.uk/outdoor-wellbeing","display_url":"westkentmind.org.uk/outdoor-wellbe…","indices":[115,138]}]}</t>
  </si>
  <si>
    <t>1547905690156425222</t>
  </si>
  <si>
    <t>Fri Jul 15 11:27:29 +0000 2022</t>
  </si>
  <si>
    <t>http://twitter.com/skeighley/statuses/1547905690156425222</t>
  </si>
  <si>
    <t>1547905679498743808</t>
  </si>
  <si>
    <t>tina0402x</t>
  </si>
  <si>
    <t>Afternoon gang #FridayFeeling #FridayVibes  Hope you all have a great day and smile you could make someones day😄
“What's meant to be will always find a way” ♥️
#mentalhealth #SuicidePrevention #PTSD #Anxiety #depression #Ukraine 🇺🇦🙏 https://t.co/vCCKIPNCv7</t>
  </si>
  <si>
    <t>Fri Jul 15 11:27:27 +0000 2022</t>
  </si>
  <si>
    <t>957035972943892481</t>
  </si>
  <si>
    <t>http://pbs.twimg.com/profile_images/1546154690009784320/-4_CZOlx_normal.jpg</t>
  </si>
  <si>
    <t xml:space="preserve">White Hart Lane </t>
  </si>
  <si>
    <t>http://twitter.com/tina0402x/statuses/1547905679498743808</t>
  </si>
  <si>
    <t>{"hashtags":[{"text":"FridayFeeling","indices":[15,29]},{"text":"FridayVibes","indices":[30,42]},{"text":"mentalhealth","indices":[162,175]},{"text":"SuicidePrevention","indices":[176,194]},{"text":"PTSD","indices":[195,200]},{"text":"Anxiety","indices":[201,209]},{"text":"depression","indices":[210,221]},{"text":"Ukraine","indices":[222,230]}],"symbols":[],"user_mentions":[],"urls":[],"media":[{"id":1547904216017932300,"id_str":"1547904216017932289","indices":[235,258],"media_url":"http://pbs.twimg.com/media/FXtCru4UEAEfe5w.jpg","media_url_https":"https://pbs.twimg.com/media/FXtCru4UEAEfe5w.jpg","url":"https://t.co/vCCKIPNCv7","display_url":"pic.twitter.com/vCCKIPNCv7","expanded_url":"https://twitter.com/tina0402x/status/1547905679498743808/photo/1","type":"photo","sizes":{"small":{"w":561,"h":680,"resize":"fit"},"thumb":{"w":150,"h":150,"resize":"crop"},"large":{"w":828,"h":1004,"resize":"fit"},"medium":{"w":828,"h":1004,"resize":"fit"}}}]}</t>
  </si>
  <si>
    <t>1547905613350391810</t>
  </si>
  <si>
    <t>BossyPlans</t>
  </si>
  <si>
    <t>Today’s Bossy Affirmation. Say it with me! 
.
.
.
.
.
.
.
.
.
.
.
.
#goals #goaldigger #chakra #inspirational #soul #spiritualshop #littlerockarkansas  #zodiac #spiritualboss #spiritjunkie #spiritualbusiness #kindness #awareness #gratitude #mentalhealth #healing #manifestationb https://t.co/iMzftMDPRI</t>
  </si>
  <si>
    <t>Fri Jul 15 11:27:11 +0000 2022</t>
  </si>
  <si>
    <t>1497259094272528390</t>
  </si>
  <si>
    <t>http://pbs.twimg.com/profile_images/1497260113870131200/46GlHFbe_normal.jpg</t>
  </si>
  <si>
    <t>http://twitter.com/BossyPlans/statuses/1547905613350391810</t>
  </si>
  <si>
    <t>{"hashtags":[{"text":"goals","indices":[68,74]},{"text":"goaldigger","indices":[75,86]},{"text":"chakra","indices":[87,94]},{"text":"inspirational","indices":[95,109]},{"text":"soul","indices":[110,115]},{"text":"spiritualshop","indices":[116,130]},{"text":"littlerockarkansas","indices":[131,150]},{"text":"zodiac","indices":[152,159]},{"text":"spiritualboss","indices":[160,174]},{"text":"spiritjunkie","indices":[175,188]},{"text":"spiritualbusiness","indices":[189,207]},{"text":"kindness","indices":[208,217]},{"text":"awareness","indices":[218,228]},{"text":"gratitude","indices":[229,239]},{"text":"mentalhealth","indices":[240,253]},{"text":"healing","indices":[254,262]},{"text":"manifestationb","indices":[263,278]}],"symbols":[],"user_mentions":[],"urls":[],"media":[{"id":1547905610762440700,"id_str":"1547905610762440707","indices":[279,302],"media_url":"http://pbs.twimg.com/media/FXtD86tUUAMeJeU.jpg","media_url_https":"https://pbs.twimg.com/media/FXtD86tUUAMeJeU.jpg","url":"https://t.co/iMzftMDPRI","display_url":"pic.twitter.com/iMzftMDPRI","expanded_url":"https://twitter.com/BossyPlans/status/1547905613350391810/photo/1","type":"photo","sizes":{"thumb":{"w":150,"h":150,"resize":"crop"},"large":{"w":1080,"h":1080,"resize":"fit"},"small":{"w":680,"h":680,"resize":"fit"},"medium":{"w":1080,"h":1080,"resize":"fit"}}}]}</t>
  </si>
  <si>
    <t>1547905600230604801</t>
  </si>
  <si>
    <t>hellogenss</t>
  </si>
  <si>
    <t>Fri Jul 15 11:27:08 +0000 2022</t>
  </si>
  <si>
    <t>1067519014187008000</t>
  </si>
  <si>
    <t>http://pbs.twimg.com/profile_images/1288744959735209985/ycIMvCdi_normal.jpg</t>
  </si>
  <si>
    <t>http://twitter.com/hellogenss/statuses/1547905600230604801</t>
  </si>
  <si>
    <t>1547905568479752197</t>
  </si>
  <si>
    <t>tfeller</t>
  </si>
  <si>
    <t>Fri Jul 15 11:27:00 +0000 2022</t>
  </si>
  <si>
    <t>15112000</t>
  </si>
  <si>
    <t>http://pbs.twimg.com/profile_images/1458157234114887680/oXGdTl7__normal.jpg</t>
  </si>
  <si>
    <t>http://twitter.com/tfeller/statuses/1547905568479752197</t>
  </si>
  <si>
    <t>1547905565820522498</t>
  </si>
  <si>
    <t>My #mentalhealth journey living with #chronicillness like #MECFS #Fibromyalgia #LymeDisease.  
#selfcare #WritingCommnunity #poetrycommunity #readingcommunity https://t.co/XOgMIk2YK9</t>
  </si>
  <si>
    <t>http://twitter.com/JkayeMorgan/statuses/1547905565820522498</t>
  </si>
  <si>
    <t>{"hashtags":[{"text":"mentalhealth","indices":[3,16]},{"text":"chronicillness","indices":[37,52]},{"text":"MECFS","indices":[58,64]},{"text":"Fibromyalgia","indices":[65,78]},{"text":"LymeDisease","indices":[79,91]},{"text":"selfcare","indices":[95,104]},{"text":"WritingCommnunity","indices":[105,123]},{"text":"poetrycommunity","indices":[124,140]},{"text":"readingcommunity","indices":[141,158]}],"symbols":[],"user_mentions":[],"urls":[],"media":[{"id":1542171579567804400,"id_str":"1542171579567804419","indices":[159,182],"media_url":"http://pbs.twimg.com/media/FWbk4X7XkAMkvvn.jpg","media_url_https":"https://pbs.twimg.com/media/FWbk4X7XkAMkvvn.jpg","url":"https://t.co/XOgMIk2YK9","display_url":"pic.twitter.com/XOgMIk2YK9","expanded_url":"https://twitter.com/JkayeMorgan/status/1547905565820522498/photo/1","type":"photo","sizes":{"thumb":{"w":150,"h":150,"resize":"crop"},"medium":{"w":1200,"h":675,"resize":"fit"},"large":{"w":1600,"h":900,"resize":"fit"},"small":{"w":680,"h":383,"resize":"fit"}}}]}</t>
  </si>
  <si>
    <t>1547905552830738432</t>
  </si>
  <si>
    <t>author_tyson</t>
  </si>
  <si>
    <t>Increasing play time is a simple first step we can take to improve the children’s #Mentalhealth crisis. Win/win. #edutwitter #education #psychtwitter @RobinCogan @PACEsConnection @RobynBrickel @traumainformedp @TurnAroundMom 
https://t.co/V44m6CulXe</t>
  </si>
  <si>
    <t>Fri Jul 15 11:26:57 +0000 2022</t>
  </si>
  <si>
    <t>1134866565474770944</t>
  </si>
  <si>
    <t>http://pbs.twimg.com/profile_images/1134866819821572096/Uf0HVN07_normal.jpg</t>
  </si>
  <si>
    <t>http://twitter.com/author_tyson/statuses/1547905552830738432</t>
  </si>
  <si>
    <t>{"hashtags":[{"text":"Mentalhealth","indices":[82,95]},{"text":"edutwitter","indices":[113,124]},{"text":"education","indices":[125,135]},{"text":"psychtwitter","indices":[136,149]}],"symbols":[],"user_mentions":[{"screen_name":"RobinCogan","name":"Robin Cogan","id":21487709,"id_str":"21487709","indices":[150,161]},{"screen_name":"PACEsConnection","name":"PACEs Connection","id":943306008092328000,"id_str":"943306008092327936","indices":[162,178]},{"screen_name":"RobynBrickel","name":"Robyn Brickel","id":2955351609,"id_str":"2955351609","indices":[179,192]},{"screen_name":"traumainformedp","name":"traumainformedparent","id":828289157755764700,"id_str":"828289157755764737","indices":[193,209]},{"screen_name":"TurnAroundMom","name":"Carey Sipp","id":277132811,"id_str":"277132811","indices":[210,224]}],"urls":[{"url":"https://t.co/V44m6CulXe","expanded_url":"https://www.nationalheraldindia.com/international/kids-who-play-adventurously-may-have-better-mental-health","display_url":"nationalheraldindia.com/international/…","indices":[227,250]}]}</t>
  </si>
  <si>
    <t>1547905503761932288</t>
  </si>
  <si>
    <t>htTweets</t>
  </si>
  <si>
    <t>RT @htlifeandstyle: #Doctors &amp;amp; #healthcare workers are known to be overworked &amp;amp; #sleep deprived which results in high levels of #burnout &amp;amp; occupational #stress. Here are 20 #health #tips to boost their #mentalhealth and #fitness
@htTweets 
https://t.co/pTUOJxqPb0</t>
  </si>
  <si>
    <t>Fri Jul 15 11:26:45 +0000 2022</t>
  </si>
  <si>
    <t>36327407</t>
  </si>
  <si>
    <t>http://pbs.twimg.com/profile_images/1300145337617661952/Z6rMaX5R_normal.jpg</t>
  </si>
  <si>
    <t>http://twitter.com/htTweets/statuses/1547905503761932288</t>
  </si>
  <si>
    <t>{"hashtags":[{"text":"Doctors","indices":[20,28]},{"text":"healthcare","indices":[35,46]},{"text":"sleep","indices":[88,94]},{"text":"burnout","indices":[136,144]}],"symbols":[],"user_mentions":[{"screen_name":"htlifeandstyle","name":"HT Life&amp;Style","id":2776396662,"id_str":"2776396662","indices":[3,18]}],"urls":[]}</t>
  </si>
  <si>
    <t>1547905474640506880</t>
  </si>
  <si>
    <t>Good mourning all. Resources for your grief journey https://t.co/U2dFkksjoZ #LoveNeverDies #Loss #death #Grief #morn #sadness #loneliness #depression #stress #anxiety #panic #fear #anger #guilt #regret #burnout #fatigue #pain #emotion #trauma #PTSD #mentalhealth</t>
  </si>
  <si>
    <t>Fri Jul 15 11:26:38 +0000 2022</t>
  </si>
  <si>
    <t>http://twitter.com/griefminister01/statuses/1547905474640506880</t>
  </si>
  <si>
    <t>{"hashtags":[{"text":"LoveNeverDies","indices":[76,90]},{"text":"Loss","indices":[91,96]},{"text":"death","indices":[97,103]},{"text":"Grief","indices":[104,110]},{"text":"morn","indices":[111,116]},{"text":"sadness","indices":[117,125]},{"text":"loneliness","indices":[126,137]},{"text":"depression","indices":[138,149]},{"text":"stress","indices":[150,157]},{"text":"anxiety","indices":[158,166]},{"text":"panic","indices":[167,173]},{"text":"fear","indices":[174,179]},{"text":"anger","indices":[180,186]},{"text":"guilt","indices":[187,193]},{"text":"regret","indices":[194,201]},{"text":"burnout","indices":[202,210]},{"text":"fatigue","indices":[211,219]},{"text":"pain","indices":[220,225]},{"text":"emotion","indices":[226,234]},{"text":"trauma","indices":[235,242]},{"text":"PTSD","indices":[243,248]},{"text":"mentalhealth","indices":[249,262]}],"symbols":[],"user_mentions":[],"urls":[{"url":"https://t.co/U2dFkksjoZ","expanded_url":"http://griefminister.com","display_url":"griefminister.com","indices":[52,75]}]}</t>
  </si>
  <si>
    <t>1547905403110903808</t>
  </si>
  <si>
    <t>ArchimedesInte2</t>
  </si>
  <si>
    <t>Fri Jul 15 11:26:21 +0000 2022</t>
  </si>
  <si>
    <t>1285002355331813379</t>
  </si>
  <si>
    <t>http://pbs.twimg.com/profile_images/1367209419663097858/AVcA-qM5_normal.jpg</t>
  </si>
  <si>
    <t>http://twitter.com/ArchimedesInte2/statuses/1547905403110903808</t>
  </si>
  <si>
    <t>1547905386258526208</t>
  </si>
  <si>
    <t>htlifeandstyle</t>
  </si>
  <si>
    <t>#Doctors &amp;amp; #healthcare workers are known to be overworked &amp;amp; #sleep deprived which results in high levels of #burnout &amp;amp; occupational #stress. Here are 20 #health #tips to boost their #mentalhealth and #fitness
@htTweets 
https://t.co/pTUOJxqPb0</t>
  </si>
  <si>
    <t>Fri Jul 15 11:26:17 +0000 2022</t>
  </si>
  <si>
    <t>2776396662</t>
  </si>
  <si>
    <t>http://pbs.twimg.com/profile_images/1300145188908662784/SJL7Z1nY_normal.jpg</t>
  </si>
  <si>
    <t>http://twitter.com/htlifeandstyle/statuses/1547905386258526208</t>
  </si>
  <si>
    <t>{"hashtags":[{"text":"Doctors","indices":[0,8]},{"text":"healthcare","indices":[15,26]},{"text":"sleep","indices":[68,74]},{"text":"burnout","indices":[116,124]},{"text":"stress","indices":[144,151]},{"text":"health","indices":[165,172]},{"text":"tips","indices":[173,178]},{"text":"mentalhealth","indices":[194,207]},{"text":"fitness","indices":[212,220]}],"symbols":[],"user_mentions":[{"screen_name":"htTweets","name":"Hindustan Times","id":36327407,"id_str":"36327407","indices":[221,230]}],"urls":[{"url":"https://t.co/pTUOJxqPb0","expanded_url":"https://www.hindustantimes.com/lifestyle/health/mental-health-and-fitness-tips-here-s-how-doctors-and-healthcare-workers-can-destress-101657882858528.html","display_url":"hindustantimes.com/lifestyle/heal…","indices":[233,256]}]}</t>
  </si>
  <si>
    <t>1547905334362091521</t>
  </si>
  <si>
    <t>SunSweeti</t>
  </si>
  <si>
    <t>Fri Jul 15 11:26:05 +0000 2022</t>
  </si>
  <si>
    <t>124010345</t>
  </si>
  <si>
    <t>http://pbs.twimg.com/profile_images/1523708720802242561/8kTOgLWE_normal.jpg</t>
  </si>
  <si>
    <t>http://twitter.com/SunSweeti/statuses/1547905334362091521</t>
  </si>
  <si>
    <t>1547905316964052993</t>
  </si>
  <si>
    <t>GeorgeBlackpool</t>
  </si>
  <si>
    <t>RT @Stephen08920863: #TRUECRIMEDIARY
If you are a peadophile &amp;amp; convicted of rape like OWEN OYSTON a client of #BEGBIESTRAYNOR GROUP PLC they will money launder.
If you are made bankrupt by fraud their officers will bribe &amp;amp; blackmail your family.
#ifitsnottruesue @neilholden7 @BfcDale #Mentalhealth https://t.co/5JcXNaRfES</t>
  </si>
  <si>
    <t>Fri Jul 15 11:26:00 +0000 2022</t>
  </si>
  <si>
    <t>1342535678320586756</t>
  </si>
  <si>
    <t>http://pbs.twimg.com/profile_images/1398004103427600394/Fq43Mx5O_normal.jpg</t>
  </si>
  <si>
    <t>Halifax, England</t>
  </si>
  <si>
    <t>http://twitter.com/GeorgeBlackpool/statuses/1547905316964052993</t>
  </si>
  <si>
    <t>{"hashtags":[{"text":"TRUECRIMEDIARY","indices":[21,36]},{"text":"BEGBIESTRAYNOR","indices":[115,130]}],"symbols":[],"user_mentions":[{"screen_name":"Stephen08920863","name":"Stephen Reed #ifitsnottruesue","id":1354714712399818800,"id_str":"1354714712399818752","indices":[3,19]}],"urls":[]}</t>
  </si>
  <si>
    <t>1547905218704076802</t>
  </si>
  <si>
    <t>cduggan5</t>
  </si>
  <si>
    <t>Fri Jul 15 11:25:37 +0000 2022</t>
  </si>
  <si>
    <t>2698948723</t>
  </si>
  <si>
    <t>http://pbs.twimg.com/profile_images/1545280033303969793/FP3Rpx4j_normal.jpg</t>
  </si>
  <si>
    <t>http://twitter.com/cduggan5/statuses/1547905218704076802</t>
  </si>
  <si>
    <t>1547905166736650246</t>
  </si>
  <si>
    <t>JohnM19018119</t>
  </si>
  <si>
    <t>Fri Jul 15 11:25:25 +0000 2022</t>
  </si>
  <si>
    <t>1419853116711784480</t>
  </si>
  <si>
    <t>http://pbs.twimg.com/profile_images/1419853305661038598/D9UOhVDy_normal.jpg</t>
  </si>
  <si>
    <t>http://twitter.com/JohnM19018119/statuses/1547905166736650246</t>
  </si>
  <si>
    <t>1547905154464112640</t>
  </si>
  <si>
    <t>RT @melanie_korach: Never diminish your voice because some people are threatened by its strength. #StarfishClub #mentalhealth https://t.co/Bb8SeU7CZ2</t>
  </si>
  <si>
    <t>Fri Jul 15 11:25:22 +0000 2022</t>
  </si>
  <si>
    <t>http://twitter.com/cduggan5/statuses/1547905154464112640</t>
  </si>
  <si>
    <t>{"hashtags":[{"text":"StarfishClub","indices":[98,111]},{"text":"mentalhealth","indices":[112,125]}],"symbols":[],"user_mentions":[{"screen_name":"melanie_korach","name":"Melanie Korach🇨🇦","id":865238462538141700,"id_str":"865238462538141697","indices":[3,18]}],"urls":[]}</t>
  </si>
  <si>
    <t>1547905129151492096</t>
  </si>
  <si>
    <t>MaggieEDrake1</t>
  </si>
  <si>
    <t>Starting July 16, people who are experiencing mental distress will be able to dial 9-8-8 to reach the National Suicide Prevention Hotline. Take note 📝 because you matter and help is there for you. #SuicidePrevention #SuicideAwareness #suicidehotline #YouMatter #mentalhealth https://t.co/GqybUR5vrr</t>
  </si>
  <si>
    <t>Fri Jul 15 11:25:16 +0000 2022</t>
  </si>
  <si>
    <t>971187101445259264</t>
  </si>
  <si>
    <t>http://pbs.twimg.com/profile_images/1519492000160100352/3RRLA2Je_normal.jpg</t>
  </si>
  <si>
    <t>http://twitter.com/MaggieEDrake1/statuses/1547905129151492096</t>
  </si>
  <si>
    <t>{"hashtags":[{"text":"SuicidePrevention","indices":[197,215]},{"text":"SuicideAwareness","indices":[216,233]},{"text":"suicidehotline","indices":[234,249]},{"text":"YouMatter","indices":[250,260]},{"text":"mentalhealth","indices":[261,274]}],"symbols":[],"user_mentions":[],"urls":[],"media":[{"id":1547905124537839600,"id_str":"1547905124537839617","indices":[275,298],"media_url":"http://pbs.twimg.com/media/FXtDgnYVsAEh7KH.jpg","media_url_https":"https://pbs.twimg.com/media/FXtDgnYVsAEh7KH.jpg","url":"https://t.co/GqybUR5vrr","display_url":"pic.twitter.com/GqybUR5vrr","expanded_url":"https://twitter.com/MaggieEDrake1/status/1547905129151492096/photo/1","type":"photo","sizes":{"small":{"w":680,"h":650,"resize":"fit"},"large":{"w":1169,"h":1118,"resize":"fit"},"thumb":{"w":150,"h":150,"resize":"crop"},"medium":{"w":1169,"h":1118,"resize":"fit"}}}]}</t>
  </si>
  <si>
    <t>1547905073337888772</t>
  </si>
  <si>
    <t>ilona84010600</t>
  </si>
  <si>
    <t>RT @WellChild: We know how important it is for parents and carers to look after themselves. Find out how getting out into nature can help your wellbeing. #mentalhealth #carers https://t.co/VDbcp42nM9 https://t.co/qZEfdzqqrA</t>
  </si>
  <si>
    <t>Fri Jul 15 11:25:02 +0000 2022</t>
  </si>
  <si>
    <t>1051966461575614465</t>
  </si>
  <si>
    <t>http://pbs.twimg.com/profile_images/1138135151106506754/BYr06c6j_normal.jpg</t>
  </si>
  <si>
    <t>🇺🇸🌎🌺🌺</t>
  </si>
  <si>
    <t>http://twitter.com/ilona84010600/statuses/1547905073337888772</t>
  </si>
  <si>
    <t>{"hashtags":[],"symbols":[],"user_mentions":[{"screen_name":"WellChild","name":"WellChild","id":52071402,"id_str":"52071402","indices":[3,13]}],"urls":[]}</t>
  </si>
  <si>
    <t>1547905014693212160</t>
  </si>
  <si>
    <t>theremedyislove</t>
  </si>
  <si>
    <t>RT @KariJoys: I hope you fall in love with being alive again! 
#JoyTrain #Joy #Love #Happiness #Quote #Quotes #MentalHealth #Mindfulness #GoldenHearts #IAM #Blessed #Quotes #ChooseLove #TuesdayThoughts #TuesdayMotivation #TuesdayMorning #kjoys00 RT @intuitive_shop https://t.co/MSu4ShRFYW</t>
  </si>
  <si>
    <t>Fri Jul 15 11:24:48 +0000 2022</t>
  </si>
  <si>
    <t>1545397271210106881</t>
  </si>
  <si>
    <t>http://pbs.twimg.com/profile_images/1545442898757525504/0rtvQLB__normal.jpg</t>
  </si>
  <si>
    <t>by myself.</t>
  </si>
  <si>
    <t>http://twitter.com/theremedyislove/statuses/1547905014693212160</t>
  </si>
  <si>
    <t>{"hashtags":[{"text":"JoyTrain","indices":[64,73]},{"text":"Joy","indices":[74,78]},{"text":"Love","indices":[79,84]},{"text":"Happiness","indices":[85,95]},{"text":"Quote","indices":[96,102]},{"text":"Quotes","indices":[103,110]},{"text":"MentalHealth","indices":[111,124]},{"text":"Mindfulness","indices":[125,137]}],"symbols":[],"user_mentions":[{"screen_name":"KariJoys","name":"Kari Joys MS","id":18359336,"id_str":"18359336","indices":[3,12]}],"urls":[]}</t>
  </si>
  <si>
    <t>1547904907960717312</t>
  </si>
  <si>
    <t>jubilantsleep</t>
  </si>
  <si>
    <t>Fri Jul 15 11:24:23 +0000 2022</t>
  </si>
  <si>
    <t>29364993</t>
  </si>
  <si>
    <t>http://pbs.twimg.com/profile_images/1489758305677459459/xpFIBabA_normal.jpg</t>
  </si>
  <si>
    <t>http://twitter.com/jubilantsleep/statuses/1547904907960717312</t>
  </si>
  <si>
    <t>1547904907239251968</t>
  </si>
  <si>
    <t>RT @jcbshealth: Free Memory Improvement Games
https://t.co/ItZ30WhMkf
#Mentalhealth #MentalHealthMatters #freebie #health 
#Alzheimer #Dementia #memory #BrainFunction</t>
  </si>
  <si>
    <t>http://twitter.com/andrewmorrisuk/statuses/1547904907239251968</t>
  </si>
  <si>
    <t>{"hashtags":[{"text":"Mentalhealth","indices":[72,85]},{"text":"MentalHealthMatters","indices":[86,106]},{"text":"freebie","indices":[107,115]},{"text":"health","indices":[116,123]},{"text":"Alzheimer","indices":[125,135]}],"symbols":[],"user_mentions":[{"screen_name":"jcbshealth","name":"Freelance Writer","id":4312317077,"id_str":"4312317077","indices":[3,14]}],"urls":[{"url":"https://t.co/ItZ30WhMkf","expanded_url":"https://gizmosresources.com/free-memory-improvement-games/","display_url":"gizmosresources.com/free-memory-im…","indices":[47,70]}]}</t>
  </si>
  <si>
    <t>1547904868899115009</t>
  </si>
  <si>
    <t>SharonF4444</t>
  </si>
  <si>
    <t>RT @allontheboard: If you struggle with depression please know that you are not alone.
#Depression #MentalHealth https://t.co/bO9KhDqHen</t>
  </si>
  <si>
    <t>Fri Jul 15 11:24:14 +0000 2022</t>
  </si>
  <si>
    <t>1459815332462346242</t>
  </si>
  <si>
    <t>http://pbs.twimg.com/profile_images/1459819797278072837/LYT25dbc_normal.jpg</t>
  </si>
  <si>
    <t>http://twitter.com/SharonF4444/statuses/1547904868899115009</t>
  </si>
  <si>
    <t>{"hashtags":[{"text":"Depression","indices":[88,99]},{"text":"MentalHealth","indices":[100,113]}],"symbols":[],"user_mentions":[{"screen_name":"allontheboard","name":"All On The Board","id":854241227503530000,"id_str":"854241227503529985","indices":[3,17]}],"urls":[],"media":[{"id":1545499988012179500,"id_str":"1545499988012179458","indices":[114,137],"media_url":"http://pbs.twimg.com/media/FXK4DPnWIAILxEI.jpg","media_url_https":"https://pbs.twimg.com/media/FXK4DPnWIAILxEI.jpg","url":"https://t.co/bO9KhDqHen","display_url":"pic.twitter.com/bO9KhDqHen","expanded_url":"https://twitter.com/allontheboard/status/1545499992781164544/photo/1","type":"photo","sizes":{"large":{"w":819,"h":1024,"resize":"fit"},"thumb":{"w":150,"h":150,"resize":"crop"},"medium":{"w":819,"h":1024,"resize":"fit"},"small":{"w":544,"h":680,"resize":"fit"}},"source_status_id":1545499992781164500,"source_status_id_str":"1545499992781164544","source_user_id":854241227503530000,"source_user_id_str":"854241227503529985"}]}</t>
  </si>
  <si>
    <t>1547904787131146240</t>
  </si>
  <si>
    <t>We_Share_Yoga</t>
  </si>
  <si>
    <t>Friday: going gently, with a positive mindset.
Have a great weekend!
#yoga #yogapractice #yogaclass
#authentic #true 
#positivemindset #mentalhealth #wellbeing #iamenough #smallwins #support 
#friday #fridayfeeling #fridayvibes #mindfulness #feel #mindset #mantra #intention https://t.co/bmUvRDjgsI</t>
  </si>
  <si>
    <t>Fri Jul 15 11:23:54 +0000 2022</t>
  </si>
  <si>
    <t>1249736468635037700</t>
  </si>
  <si>
    <t>http://pbs.twimg.com/profile_images/1249736626579931136/i9FJwI0w_normal.jpg</t>
  </si>
  <si>
    <t>http://twitter.com/We_Share_Yoga/statuses/1547904787131146240</t>
  </si>
  <si>
    <t>{"hashtags":[{"text":"yoga","indices":[71,76]},{"text":"yogapractice","indices":[77,90]},{"text":"yogaclass","indices":[91,101]},{"text":"authentic","indices":[102,112]},{"text":"true","indices":[113,118]},{"text":"positivemindset","indices":[120,136]},{"text":"mentalhealth","indices":[137,150]},{"text":"wellbeing","indices":[151,161]},{"text":"iamenough","indices":[162,172]},{"text":"smallwins","indices":[173,183]},{"text":"support","indices":[184,192]},{"text":"friday","indices":[194,201]},{"text":"fridayfeeling","indices":[202,216]},{"text":"fridayvibes","indices":[217,229]},{"text":"mindfulness","indices":[230,242]},{"text":"feel","indices":[243,248]},{"text":"mindset","indices":[249,257]},{"text":"mantra","indices":[258,265]},{"text":"intention","indices":[266,276]}],"symbols":[],"user_mentions":[],"urls":[],"media":[{"id":1547904780772642800,"id_str":"1547904780772642816","indices":[277,300],"media_url":"http://pbs.twimg.com/media/FXtDMmwVEAA8Xzw.jpg","media_url_https":"https://pbs.twimg.com/media/FXtDMmwVEAA8Xzw.jpg","url":"https://t.co/bmUvRDjgsI","display_url":"pic.twitter.com/bmUvRDjgsI","expanded_url":"https://twitter.com/We_Share_Yoga/status/1547904787131146240/photo/1","type":"photo","sizes":{"thumb":{"w":150,"h":150,"resize":"crop"},"small":{"w":680,"h":606,"resize":"fit"},"medium":{"w":1008,"h":899,"resize":"fit"},"large":{"w":1008,"h":899,"resize":"fit"}}}]}</t>
  </si>
  <si>
    <t>1547904773222871041</t>
  </si>
  <si>
    <t>Bnyamin84221438</t>
  </si>
  <si>
    <t>Fri Jul 15 11:23:51 +0000 2022</t>
  </si>
  <si>
    <t>1522469682334384129</t>
  </si>
  <si>
    <t>http://pbs.twimg.com/profile_images/1526956664284401665/17Osp3Xn_normal.jpg</t>
  </si>
  <si>
    <t>http://twitter.com/Bnyamin84221438/statuses/1547904773222871041</t>
  </si>
  <si>
    <t>1547904742918983686</t>
  </si>
  <si>
    <t>gyncsm</t>
  </si>
  <si>
    <t>RT @NOCC_National: Being a #caregiver is often a selfless act that can come at the cost of your #mentalhealth. Taking actionable steps to support your mental health may help you with additional issues down the road. Check out these tips to support your mental health: https://t.co/hldZfUZrMV https://t.co/VeJ4DcQU9U</t>
  </si>
  <si>
    <t>Fri Jul 15 11:23:44 +0000 2022</t>
  </si>
  <si>
    <t>1651051201</t>
  </si>
  <si>
    <t>http://pbs.twimg.com/profile_images/770723734781042688/kshBJZ8j_normal.jpg</t>
  </si>
  <si>
    <t>Next Chat Wed Aug 10th, 8pmET</t>
  </si>
  <si>
    <t>http://twitter.com/gyncsm/statuses/1547904742918983686</t>
  </si>
  <si>
    <t>{"hashtags":[{"text":"caregiver","indices":[27,37]},{"text":"mentalhealth","indices":[96,109]}],"symbols":[],"user_mentions":[{"screen_name":"NOCC_National","name":"National Ovarian Cancer Coalition","id":45997513,"id_str":"45997513","indices":[3,17]}],"urls":[]}</t>
  </si>
  <si>
    <t>1547904666780209160</t>
  </si>
  <si>
    <t>Sankar_ssr123</t>
  </si>
  <si>
    <t>RT @TrainingMindful: “How to Slow Your Racing Mind” https://t.co/RGvLvLL3Fi #mentalhealth #mindfulness #ADD #stress #meditation</t>
  </si>
  <si>
    <t>Fri Jul 15 11:23:25 +0000 2022</t>
  </si>
  <si>
    <t>1223422196703322113</t>
  </si>
  <si>
    <t>http://pbs.twimg.com/profile_images/1260418898203041792/yCTAdJwr_normal.jpg</t>
  </si>
  <si>
    <t>http://twitter.com/Sankar_ssr123/statuses/1547904666780209160</t>
  </si>
  <si>
    <t>{"hashtags":[{"text":"mentalhealth","indices":[76,89]},{"text":"mindfulness","indices":[90,102]},{"text":"ADD","indices":[103,107]},{"text":"stress","indices":[108,115]},{"text":"meditation","indices":[116,127]}],"symbols":[],"user_mentions":[{"screen_name":"TrainingMindful","name":"The Mindfulness Meditation Institute","id":1081982948,"id_str":"1081982948","indices":[3,19]}],"urls":[{"url":"https://t.co/RGvLvLL3Fi","expanded_url":"https://mindfulnessmeditationinstitute.org/2013/03/18/how-to-slow-your-racing-mind/","display_url":"mindfulnessmeditationinstitute.org/2013/03/18/how…","indices":[52,75]}]}</t>
  </si>
  <si>
    <t>1547904665534074880</t>
  </si>
  <si>
    <t>FullscopeCollab</t>
  </si>
  <si>
    <t>1301864957731115008</t>
  </si>
  <si>
    <t>http://pbs.twimg.com/profile_images/1395714539719692291/4cnijRcB_normal.jpg</t>
  </si>
  <si>
    <t>http://twitter.com/FullscopeCollab/statuses/1547904665534074880</t>
  </si>
  <si>
    <t>1547904577030471680</t>
  </si>
  <si>
    <t>#EndMentalHealthStigma
"Oxytocin" #hormones have social functions. It impacts bonding behavior, the creation of group memories, social recognition, and other social functions.
#MentalHealth #MentalHealthMatters #MentalHealthSupport #Mental4All #wellbeing #MentalHealthAwareness https://t.co/R1zPCOKzgb</t>
  </si>
  <si>
    <t>Fri Jul 15 11:23:04 +0000 2022</t>
  </si>
  <si>
    <t>http://twitter.com/MamtaHIMC/statuses/1547904577030471680</t>
  </si>
  <si>
    <t>{"hashtags":[{"text":"EndMentalHealthStigma","indices":[0,22]},{"text":"hormones","indices":[34,43]},{"text":"MentalHealth","indices":[176,189]},{"text":"MentalHealthMatters","indices":[190,210]},{"text":"MentalHealthSupport","indices":[211,231]},{"text":"Mental4All","indices":[232,243]},{"text":"wellbeing","indices":[244,254]},{"text":"MentalHealthAwareness","indices":[255,277]}],"symbols":[],"user_mentions":[],"urls":[],"media":[{"id":1547904527428628500,"id_str":"1547904527428628480","indices":[278,301],"media_url":"http://pbs.twimg.com/tweet_video_thumb/FXtC92-aMAApYLY.jpg","media_url_https":"https://pbs.twimg.com/tweet_video_thumb/FXtC92-aMAApYLY.jpg","url":"https://t.co/R1zPCOKzgb","display_url":"pic.twitter.com/R1zPCOKzgb","expanded_url":"https://twitter.com/MamtaHIMC/status/1547904577030471680/photo/1","type":"photo","sizes":{"thumb":{"w":150,"h":150,"resize":"crop"},"small":{"w":680,"h":680,"resize":"fit"},"large":{"w":1080,"h":1080,"resize":"fit"},"medium":{"w":1080,"h":1080,"resize":"fit"}}}]}</t>
  </si>
  <si>
    <t>1547904559200083969</t>
  </si>
  <si>
    <t>msnaomiphillips</t>
  </si>
  <si>
    <t>After a lifetime of near-0 exercise, I started #running about a year before #pandemic &amp;amp; I’ve kept going. Great  for my physical &amp;amp; #mentalhealth &amp;amp; helped me at work too. Busy lives mean have to intentionally create space to🏃🏼‍♀️ https://t.co/IncSDud8hn #leadership #morningrun https://t.co/hiPhwZHWzy</t>
  </si>
  <si>
    <t>Fri Jul 15 11:23:00 +0000 2022</t>
  </si>
  <si>
    <t>81158888</t>
  </si>
  <si>
    <t>http://pbs.twimg.com/profile_images/1404311546243829764/7VepZDRk_normal.jpg</t>
  </si>
  <si>
    <t>http://twitter.com/msnaomiphillips/statuses/1547904559200083969</t>
  </si>
  <si>
    <t>{"hashtags":[{"text":"running","indices":[47,55]},{"text":"pandemic","indices":[76,85]},{"text":"mentalhealth","indices":[138,151]},{"text":"leadership","indices":[264,275]},{"text":"morningrun","indices":[276,287]}],"symbols":[],"user_mentions":[],"urls":[{"url":"https://t.co/IncSDud8hn","expanded_url":"https://www.linkedin.com/posts/msnaomiphillips_running-mentalhealth-10k-activity-6953603096396619776-8BrW","display_url":"linkedin.com/posts/msnaomip…","indices":[240,263]}],"media":[{"id":1547859336919011300,"id_str":"1547859336919011329","indices":[288,311],"media_url":"http://pbs.twimg.com/media/FXsZ3bNUUAEeiW_.jpg","media_url_https":"https://pbs.twimg.com/media/FXsZ3bNUUAEeiW_.jpg","url":"https://t.co/hiPhwZHWzy","display_url":"pic.twitter.com/hiPhwZHWzy","expanded_url":"https://twitter.com/msnaomiphillips/status/1547904559200083969/photo/1","type":"photo","sizes":{"thumb":{"w":150,"h":150,"resize":"crop"},"medium":{"w":1200,"h":1094,"resize":"fit"},"small":{"w":680,"h":620,"resize":"fit"},"large":{"w":2048,"h":1867,"resize":"fit"}}}]}</t>
  </si>
  <si>
    <t>1547904458075430913</t>
  </si>
  <si>
    <t>flugie</t>
  </si>
  <si>
    <t>RT @CCampus87: Please get in touch if you need help finding somewhere to live.
➡️https://t.co/VH5edBTp2M
#CommunityCampus87 #Morethanjustaroof #NeverMoreNeeded #Teesside #Middlesbrough #Stockton #Hartlepool #SupportedAccommodation #MentalHealth #support #homeless https://t.co/NQIj3lFd1x</t>
  </si>
  <si>
    <t>Fri Jul 15 11:22:36 +0000 2022</t>
  </si>
  <si>
    <t>86531870</t>
  </si>
  <si>
    <t>http://pbs.twimg.com/profile_images/1105408908833841152/z-4p1rZy_normal.jpg</t>
  </si>
  <si>
    <t>North Yorks, England, UK</t>
  </si>
  <si>
    <t>http://twitter.com/flugie/statuses/1547904458075430913</t>
  </si>
  <si>
    <t>{"hashtags":[{"text":"CommunityCampus87","indices":[107,125]}],"symbols":[],"user_mentions":[{"screen_name":"CCampus87","name":"Community Campus '87","id":862651870703218700,"id_str":"862651870703218688","indices":[3,13]}],"urls":[{"url":"https://t.co/VH5edBTp2M","expanded_url":"http://ow.ly/xlfn50JV0yY","display_url":"ow.ly/xlfn50JV0yY","indices":[82,105]}]}</t>
  </si>
  <si>
    <t>1547904448160116736</t>
  </si>
  <si>
    <t>1228erin</t>
  </si>
  <si>
    <t>Fri Jul 15 11:22:33 +0000 2022</t>
  </si>
  <si>
    <t>874689614</t>
  </si>
  <si>
    <t>http://pbs.twimg.com/profile_images/1303092886062403597/4w4FKbCi_normal.jpg</t>
  </si>
  <si>
    <t>http://twitter.com/1228erin/statuses/1547904448160116736</t>
  </si>
  <si>
    <t>1547904398906380291</t>
  </si>
  <si>
    <t>MensMindsMatter</t>
  </si>
  <si>
    <t>RT @CharitySANE: How do you break the habit of putting on a brave face when asked how you are?
Caroline writes about just saying, “Oh fine” when asked how she is. You don't have to keep everything inside and deny how you're really feeling.
https://t.co/XXPKaNHvXw #mentalhealth #mentalillness</t>
  </si>
  <si>
    <t>Fri Jul 15 11:22:22 +0000 2022</t>
  </si>
  <si>
    <t>130445098</t>
  </si>
  <si>
    <t>http://pbs.twimg.com/profile_images/1509202219433922567/ZKD0nH-K_normal.jpg</t>
  </si>
  <si>
    <t>http://twitter.com/MensMindsMatter/statuses/1547904398906380291</t>
  </si>
  <si>
    <t>{"hashtags":[],"symbols":[],"user_mentions":[{"screen_name":"CharitySANE","name":"SANE","id":115117283,"id_str":"115117283","indices":[3,15]}],"urls":[]}</t>
  </si>
  <si>
    <t>1547904393278005253</t>
  </si>
  <si>
    <t>BigDonTee</t>
  </si>
  <si>
    <t>RT @AuroraBlackYT: Fuck American Healthcare. Look at this shit. Makes me sick. Gods. Fucking put @BernieSanders in charge already, lol. Hell, at this rate I’ll be dead by 80 and still not be able to see a psychiatrist.  #Mentalhealth #PMA #healthcaresystem https://t.co/BjyVUZSJH1</t>
  </si>
  <si>
    <t>Fri Jul 15 11:22:20 +0000 2022</t>
  </si>
  <si>
    <t>805516112456581120</t>
  </si>
  <si>
    <t>&lt;a href="http://www.larsteeney.com" rel="nofollow"&gt;BigDonT_decrees_part_Deux&lt;/a&gt;</t>
  </si>
  <si>
    <t>http://pbs.twimg.com/profile_images/1100981262062219265/Cm0SOa8y_normal.png</t>
  </si>
  <si>
    <t>http://twitter.com/BigDonTee/statuses/1547904393278005253</t>
  </si>
  <si>
    <t>{"hashtags":[],"symbols":[],"user_mentions":[{"screen_name":"AuroraBlackYT","name":"Aurora Blackheart Gaming","id":1003614987661791200,"id_str":"1003614987661791233","indices":[3,17]},{"screen_name":"BernieSanders","name":"Bernie Sanders","id":216776631,"id_str":"216776631","indices":[97,111]}],"urls":[]}</t>
  </si>
  <si>
    <t>1547904234230009856</t>
  </si>
  <si>
    <t>alex_macznik</t>
  </si>
  <si>
    <t>Fri Jul 15 11:21:42 +0000 2022</t>
  </si>
  <si>
    <t>314353865</t>
  </si>
  <si>
    <t>http://pbs.twimg.com/profile_images/1449797536449847296/X7C7EGrz_normal.jpg</t>
  </si>
  <si>
    <t>http://twitter.com/alex_macznik/statuses/1547904234230009856</t>
  </si>
  <si>
    <t>1547904232774254597</t>
  </si>
  <si>
    <t>Brooks01CL</t>
  </si>
  <si>
    <t>2575441028</t>
  </si>
  <si>
    <t>http://pbs.twimg.com/profile_images/1413334552332877827/l55IUZvY_normal.jpg</t>
  </si>
  <si>
    <t>Brownsburg, Indiana, US</t>
  </si>
  <si>
    <t>http://twitter.com/Brooks01CL/statuses/1547904232774254597</t>
  </si>
  <si>
    <t>1547904209168699394</t>
  </si>
  <si>
    <t>SaysDana</t>
  </si>
  <si>
    <t>Fri Jul 15 11:21:36 +0000 2022</t>
  </si>
  <si>
    <t>2324708472</t>
  </si>
  <si>
    <t>http://pbs.twimg.com/profile_images/1540101234207576064/Q1MBxCUv_normal.jpg</t>
  </si>
  <si>
    <t>Somewhere Near Paradise</t>
  </si>
  <si>
    <t>http://twitter.com/SaysDana/statuses/1547904209168699394</t>
  </si>
  <si>
    <t>1547904100347834368</t>
  </si>
  <si>
    <t>chidambara09</t>
  </si>
  <si>
    <t>Fri Jul 15 11:21:10 +0000 2022</t>
  </si>
  <si>
    <t>737142202481016832</t>
  </si>
  <si>
    <t>http://pbs.twimg.com/profile_images/760774125522518016/jhzjWv0i_normal.jpg</t>
  </si>
  <si>
    <t>Mysore  and  BERLIN</t>
  </si>
  <si>
    <t>http://twitter.com/chidambara09/statuses/1547904100347834368</t>
  </si>
  <si>
    <t>1547904095041626113</t>
  </si>
  <si>
    <t>NatProducts</t>
  </si>
  <si>
    <t>Flower Burger celebrates Pride with limited edition Rainbow Burger @GalopUK @PrideInLondon @MindOutLGBTQ @PrideBrighton #FlowerBurger #LGBTQRights #mentalhealth #plantbased #Vegan #fastfood https://t.co/0GJUz1jaf3</t>
  </si>
  <si>
    <t>Fri Jul 15 11:21:09 +0000 2022</t>
  </si>
  <si>
    <t>45538556</t>
  </si>
  <si>
    <t>http://pbs.twimg.com/profile_images/1668113262/twitter-logo_normal.jpg</t>
  </si>
  <si>
    <t>http://twitter.com/NatProducts/statuses/1547904095041626113</t>
  </si>
  <si>
    <t>{"hashtags":[{"text":"FlowerBurger","indices":[120,133]},{"text":"LGBTQRights","indices":[134,146]},{"text":"mentalhealth","indices":[147,160]},{"text":"plantbased","indices":[161,172]},{"text":"Vegan","indices":[173,179]},{"text":"fastfood","indices":[180,189]}],"symbols":[],"user_mentions":[{"screen_name":"GalopUK","name":"Galop","id":395368385,"id_str":"395368385","indices":[67,75]},{"screen_name":"PrideInLondon","name":"Pride in London","id":888940591,"id_str":"888940591","indices":[76,90]},{"screen_name":"MindOutLGBTQ","name":"MindOut","id":273675539,"id_str":"273675539","indices":[91,104]},{"screen_name":"PrideBrighton","name":"Brighton &amp; Hove Pride","id":512163667,"id_str":"512163667","indices":[105,119]}],"urls":[{"url":"https://t.co/0GJUz1jaf3","expanded_url":"https://bityl.co/DG6S","display_url":"bityl.co/DG6S","indices":[190,213]}]}</t>
  </si>
  <si>
    <t>1547904091686256643</t>
  </si>
  <si>
    <t>ChristyChambe77</t>
  </si>
  <si>
    <t>RT @younger_bee: Taking a mental health day can be good for you – here’s how to make the most of one
#mentalhealth #MentalHealthMatters #MentalHealthAwareness #MentalHealthMonday 
https://t.co/07gsA76JuZ https://t.co/SmhvgVZuli</t>
  </si>
  <si>
    <t>Fri Jul 15 11:21:08 +0000 2022</t>
  </si>
  <si>
    <t>2497243934</t>
  </si>
  <si>
    <t>http://pbs.twimg.com/profile_images/1493869487900303360/YVJ3Acf__normal.jpg</t>
  </si>
  <si>
    <t>🧭</t>
  </si>
  <si>
    <t>http://twitter.com/ChristyChambe77/statuses/1547904091686256643</t>
  </si>
  <si>
    <t>{"hashtags":[{"text":"mentalhealth","indices":[101,114]},{"text":"MentalHealthMatters","indices":[115,135]}],"symbols":[],"user_mentions":[{"screen_name":"younger_bee","name":"YoungerBee","id":947150581466128400,"id_str":"947150581466128385","indices":[3,15]}],"urls":[]}</t>
  </si>
  <si>
    <t>1547904056064036866</t>
  </si>
  <si>
    <t>Daily_Express</t>
  </si>
  <si>
    <t>Alex Scott admits 'I've lived my whole life putting on an act' as she addresses struggles
#AlexScott #mentalhealth #bbc
https://t.co/EJtz08X9cQ</t>
  </si>
  <si>
    <t>Fri Jul 15 11:21:00 +0000 2022</t>
  </si>
  <si>
    <t>17895820</t>
  </si>
  <si>
    <t>http://pbs.twimg.com/profile_images/1460238118506971137/nSrFhW7P_normal.jpg</t>
  </si>
  <si>
    <t>http://twitter.com/Daily_Express/statuses/1547904056064036866</t>
  </si>
  <si>
    <t>{"hashtags":[{"text":"AlexScott","indices":[90,100]},{"text":"mentalhealth","indices":[101,114]},{"text":"bbc","indices":[115,119]}],"symbols":[],"user_mentions":[],"urls":[{"url":"https://t.co/EJtz08X9cQ","expanded_url":"https://www.express.co.uk/celebrity-news/1640069/alex-scott-mental-health-struggles-road-freedom-bbc-latest-update","display_url":"express.co.uk/celebrity-news…","indices":[120,143]}]}</t>
  </si>
  <si>
    <t>1547904039379054597</t>
  </si>
  <si>
    <t>considine</t>
  </si>
  <si>
    <t>This. Is. Huge for #mentalhealth 
Three numbers that can save lives - 988
Sadly, through the years I have known several people who chose to end their lives. 
Would a hotline like this have helped? 
I suppose we’ll never know.…https://t.co/XA7qs9Qloj https://t.co/tOnsHxJuXe</t>
  </si>
  <si>
    <t>Fri Jul 15 11:20:56 +0000 2022</t>
  </si>
  <si>
    <t>18673699</t>
  </si>
  <si>
    <t>http://pbs.twimg.com/profile_images/69834780/3f946bf_normal.jpg</t>
  </si>
  <si>
    <t>Niskayuna, NY</t>
  </si>
  <si>
    <t>http://twitter.com/considine/statuses/1547904039379054597</t>
  </si>
  <si>
    <t>{"hashtags":[{"text":"mentalhealth","indices":[19,32]}],"symbols":[],"user_mentions":[],"urls":[{"url":"https://t.co/XA7qs9Qloj","expanded_url":"https://lnkd.in/ePXwVqCw","display_url":"lnkd.in/ePXwVqCw","indices":[230,253]},{"url":"https://t.co/tOnsHxJuXe","expanded_url":"https://lnkd.in/eybEAJkk","display_url":"lnkd.in/eybEAJkk","indices":[254,277]}]}</t>
  </si>
  <si>
    <t>1547903915567374336</t>
  </si>
  <si>
    <t>Heather_PC</t>
  </si>
  <si>
    <t>RT @GuideDigital_: We love reading your #Feedback about our FREE #MentalHealth #Training 
It's great to keep building this #Community in #Wales who are supporting young people and their mental health
#FridayMorning #Cymru #FridayFeeling https://t.co/DRwAXZEyL9</t>
  </si>
  <si>
    <t>Fri Jul 15 11:20:26 +0000 2022</t>
  </si>
  <si>
    <t>2546875548</t>
  </si>
  <si>
    <t>http://pbs.twimg.com/profile_images/1068877856338366465/YsBvqv0a_normal.jpg</t>
  </si>
  <si>
    <t>http://twitter.com/Heather_PC/statuses/1547903915567374336</t>
  </si>
  <si>
    <t>{"hashtags":[{"text":"Feedback","indices":[40,49]},{"text":"MentalHealth","indices":[65,78]},{"text":"Training","indices":[79,88]},{"text":"Community","indices":[124,134]}],"symbols":[],"user_mentions":[{"screen_name":"GuideDigital_","name":"Guide Digital Action for Children","id":1311666041840267300,"id_str":"1311666041840267269","indices":[3,17]}],"urls":[]}</t>
  </si>
  <si>
    <t>1547903826597842945</t>
  </si>
  <si>
    <t>Fri Jul 15 11:20:05 +0000 2022</t>
  </si>
  <si>
    <t>http://twitter.com/1228erin/statuses/1547903826597842945</t>
  </si>
  <si>
    <t>1547903804544262144</t>
  </si>
  <si>
    <t>#LOVE lives here. 💖💕
#JoyTrain #Joy #Kindness #MentalHealth #Quote #Blessed #Mindfulness #GoldenHearts #IAM #IAMChoosingLove #Quotes #FridayFeeling #FF #FridayMorning #FridayThoughts #FridayMood #FridayMotivation #FabulousFriday RT  @coachmekat 
https://t.co/zrOtonjgF9</t>
  </si>
  <si>
    <t>Fri Jul 15 11:20:00 +0000 2022</t>
  </si>
  <si>
    <t>http://twitter.com/KariJoys/statuses/1547903804544262144</t>
  </si>
  <si>
    <t>{"hashtags":[{"text":"LOVE","indices":[0,5]},{"text":"JoyTrain","indices":[22,31]},{"text":"Joy","indices":[32,36]},{"text":"Kindness","indices":[37,46]},{"text":"MentalHealth","indices":[47,60]},{"text":"Quote","indices":[61,67]},{"text":"Blessed","indices":[68,76]},{"text":"Mindfulness","indices":[77,89]},{"text":"GoldenHearts","indices":[90,103]},{"text":"IAM","indices":[104,108]},{"text":"IAMChoosingLove","indices":[109,125]},{"text":"Quotes","indices":[126,133]},{"text":"FridayFeeling","indices":[134,148]},{"text":"FF","indices":[149,152]},{"text":"FridayMorning","indices":[153,167]},{"text":"FridayThoughts","indices":[168,183]},{"text":"FridayMood","indices":[184,195]},{"text":"FridayMotivation","indices":[196,213]},{"text":"FabulousFriday","indices":[214,229]}],"symbols":[],"user_mentions":[{"screen_name":"coachmekat","name":"Katrina White🌤🌈💕","id":3270408655,"id_str":"3270408655","indices":[234,245]}],"urls":[],"media":[{"id":1119077105948479500,"id_str":"1119077105948479490","indices":[247,270],"media_url":"http://pbs.twimg.com/tweet_video_thumb/D4fCsuBU0AIavmu.jpg","media_url_https":"https://pbs.twimg.com/tweet_video_thumb/D4fCsuBU0AIavmu.jpg","url":"https://t.co/zrOtonjgF9","display_url":"pic.twitter.com/zrOtonjgF9","expanded_url":"https://twitter.com/coachmekat/status/1119077173405470721/photo/1","type":"photo","sizes":{"thumb":{"w":150,"h":150,"resize":"crop"},"small":{"w":564,"h":564,"resize":"fit"},"medium":{"w":564,"h":564,"resize":"fit"},"large":{"w":564,"h":564,"resize":"fit"}},"source_status_id":1119077173405470700,"source_status_id_str":"1119077173405470721","source_user_id":3270408655,"source_user_id_str":"3270408655"}]}</t>
  </si>
  <si>
    <t>1547903773497966594</t>
  </si>
  <si>
    <t>Fri Jul 15 11:19:52 +0000 2022</t>
  </si>
  <si>
    <t>http://twitter.com/1228erin/statuses/1547903773497966594</t>
  </si>
  <si>
    <t>1547903719278161921</t>
  </si>
  <si>
    <t>KiwiTechCorp</t>
  </si>
  <si>
    <t>“You are never too busy to take care of your health!” 
This post is your daily reminder to focus on what's most important, your health and well-being. 
#yoga #health #mentalhealth #innerpeace #fitness #wellness #health https://t.co/FYgkpU8lRc</t>
  </si>
  <si>
    <t>Fri Jul 15 11:19:39 +0000 2022</t>
  </si>
  <si>
    <t>38156179</t>
  </si>
  <si>
    <t>http://pbs.twimg.com/profile_images/1072211023/Kiwitech_Logo_earth_new_normal.jpg</t>
  </si>
  <si>
    <t>http://twitter.com/KiwiTechCorp/statuses/1547903719278161921</t>
  </si>
  <si>
    <t>{"hashtags":[{"text":"yoga","indices":[154,159]},{"text":"health","indices":[160,167]},{"text":"mentalhealth","indices":[168,181]},{"text":"innerpeace","indices":[182,193]},{"text":"fitness","indices":[194,202]},{"text":"wellness","indices":[203,212]},{"text":"health","indices":[213,220]}],"symbols":[],"user_mentions":[],"urls":[],"media":[{"id":1547903716690317300,"id_str":"1547903716690317313","indices":[221,244],"media_url":"http://pbs.twimg.com/media/FXtCOqvVUAEeZdI.jpg","media_url_https":"https://pbs.twimg.com/media/FXtCOqvVUAEeZdI.jpg","url":"https://t.co/FYgkpU8lRc","display_url":"pic.twitter.com/FYgkpU8lRc","expanded_url":"https://twitter.com/KiwiTechCorp/status/1547903719278161921/photo/1","type":"photo","sizes":{"thumb":{"w":150,"h":150,"resize":"crop"},"medium":{"w":1200,"h":600,"resize":"fit"},"large":{"w":1200,"h":600,"resize":"fit"},"small":{"w":680,"h":340,"resize":"fit"}}}]}</t>
  </si>
  <si>
    <t>1547903613032226818</t>
  </si>
  <si>
    <t>Savannah_Group</t>
  </si>
  <si>
    <t>Organisations need to see taking care of mental health as a partnership that needs to be managed.
Read our article, How to get C-Suite Alignment on the Mental Health Agenda: https://t.co/pQQ6jqtGYJ
#MentalHealth #BusinessLeaders #CEOs #WorkLifeBalance https://t.co/2YLEO7jPYI</t>
  </si>
  <si>
    <t>Fri Jul 15 11:19:14 +0000 2022</t>
  </si>
  <si>
    <t>872025034210017280</t>
  </si>
  <si>
    <t>http://pbs.twimg.com/profile_images/872025845111640068/5r5AHJZX_normal.jpg</t>
  </si>
  <si>
    <t>http://twitter.com/Savannah_Group/statuses/1547903613032226818</t>
  </si>
  <si>
    <t>{"hashtags":[{"text":"MentalHealth","indices":[200,213]},{"text":"BusinessLeaders","indices":[214,230]},{"text":"CEOs","indices":[231,236]},{"text":"WorkLifeBalance","indices":[237,253]}],"symbols":[],"user_mentions":[],"urls":[{"url":"https://t.co/pQQ6jqtGYJ","expanded_url":"https://lttr.ai/zfFm","display_url":"lttr.ai/zfFm","indices":[175,198]}],"media":[{"id":1547903611094515700,"id_str":"1547903611094515712","indices":[254,277],"media_url":"http://pbs.twimg.com/media/FXtCIhXVQAAnkAO.jpg","media_url_https":"https://pbs.twimg.com/media/FXtCIhXVQAAnkAO.jpg","url":"https://t.co/2YLEO7jPYI","display_url":"pic.twitter.com/2YLEO7jPYI","expanded_url":"https://twitter.com/Savannah_Group/status/1547903613032226818/photo/1","type":"photo","sizes":{"thumb":{"w":150,"h":150,"resize":"crop"},"small":{"w":680,"h":405,"resize":"fit"},"large":{"w":958,"h":570,"resize":"fit"},"medium":{"w":958,"h":570,"resize":"fit"}}}]}</t>
  </si>
  <si>
    <t>1547903567138209797</t>
  </si>
  <si>
    <t>To kickstart your parasympathetic nervous system &amp;amp; start processing the adrenalin and cortisol from your stressed out body… try 7/11 breathing
#humanresources #personaldevelopment #whatinspiresme #managementconsulting #management #happiness #mentalhealth #covid19 #hr https://t.co/1zMjNMljoi</t>
  </si>
  <si>
    <t>Fri Jul 15 11:19:03 +0000 2022</t>
  </si>
  <si>
    <t>http://twitter.com/TheCalmPeople/statuses/1547903567138209797</t>
  </si>
  <si>
    <t>{"hashtags":[{"text":"humanresources","indices":[148,163]},{"text":"personaldevelopment","indices":[164,184]},{"text":"whatinspiresme","indices":[185,200]},{"text":"managementconsulting","indices":[201,222]},{"text":"management","indices":[223,234]},{"text":"happiness","indices":[235,245]},{"text":"mentalhealth","indices":[246,259]},{"text":"covid19","indices":[260,268]},{"text":"hr","indices":[269,272]}],"symbols":[],"user_mentions":[],"urls":[],"media":[{"id":1547903563124203500,"id_str":"1547903563124203520","indices":[273,296],"media_url":"http://pbs.twimg.com/media/FXtCFuqUYAAQLEp.jpg","media_url_https":"https://pbs.twimg.com/media/FXtCFuqUYAAQLEp.jpg","url":"https://t.co/1zMjNMljoi","display_url":"pic.twitter.com/1zMjNMljoi","expanded_url":"https://twitter.com/TheCalmPeople/status/1547903567138209797/photo/1","type":"photo","sizes":{"thumb":{"w":150,"h":150,"resize":"crop"},"large":{"w":1350,"h":1080,"resize":"fit"},"small":{"w":680,"h":544,"resize":"fit"},"medium":{"w":1200,"h":960,"resize":"fit"}}}]}</t>
  </si>
  <si>
    <t>1547903565049393154</t>
  </si>
  <si>
    <t>“The content is so useful &amp;amp; easy to apply, we were given many tools &amp;amp; new techniques... so many things I found useful.”
Our next Building Resilience &amp;amp; Emotional Wellbeing course for Manchester residents is online on Thurs 28 Jul &amp;amp; 4 Aug&amp;gt;&amp;gt; https://t.co/uVrdO9AApM
#mentalhealth https://t.co/dATUErEV6K</t>
  </si>
  <si>
    <t>http://twitter.com/ManchesterMind/statuses/1547903565049393154</t>
  </si>
  <si>
    <t>{"hashtags":[{"text":"mentalhealth","indices":[287,300]}],"symbols":[],"user_mentions":[],"urls":[{"url":"https://t.co/uVrdO9AApM","expanded_url":"https://buff.ly/3c8ukXP","display_url":"buff.ly/3c8ukXP","indices":[262,285]}],"media":[{"id":1547903561463242800,"id_str":"1547903561463242752","indices":[301,324],"media_url":"http://pbs.twimg.com/media/FXtCFoeUIAA5RHi.jpg","media_url_https":"https://pbs.twimg.com/media/FXtCFoeUIAA5RHi.jpg","url":"https://t.co/dATUErEV6K","display_url":"pic.twitter.com/dATUErEV6K","expanded_url":"https://twitter.com/ManchesterMind/status/1547903565049393154/photo/1","type":"photo","sizes":{"medium":{"w":768,"h":512,"resize":"fit"},"thumb":{"w":150,"h":150,"resize":"crop"},"large":{"w":768,"h":512,"resize":"fit"},"small":{"w":680,"h":453,"resize":"fit"}}}]}</t>
  </si>
  <si>
    <t>1547903472434962433</t>
  </si>
  <si>
    <t>paulavaughanpop</t>
  </si>
  <si>
    <t>RT @glad2training: @theimperialhotel llandudno now have 8 mental health first aiders who have completed their 3 year refresher, well done everyone #Mentalhealth. If you or your company are due for your 3 year mhfa refresher contact vanessa@glad2training.co.uk https://t.co/Bwjp0vvKoe</t>
  </si>
  <si>
    <t>Fri Jul 15 11:18:41 +0000 2022</t>
  </si>
  <si>
    <t>704026284263936001</t>
  </si>
  <si>
    <t>http://pbs.twimg.com/profile_images/704036915054551040/3voLJAsD_normal.jpg</t>
  </si>
  <si>
    <t>http://twitter.com/paulavaughanpop/statuses/1547903472434962433</t>
  </si>
  <si>
    <t>{"hashtags":[],"symbols":[],"user_mentions":[{"screen_name":"glad2training","name":"Vanessa Gladman","id":1034751020503629800,"id_str":"1034751020503629824","indices":[3,17]}],"urls":[]}</t>
  </si>
  <si>
    <t>1547903453275381760</t>
  </si>
  <si>
    <t>TheAsthmaCures</t>
  </si>
  <si>
    <t>#tarot #buddha #goodvibes #mind #instagram #universe 
#nature #selfcare #inspiration #life #spiritualawakening #wellness #happiness 
#mentalhealth #energy #health #art #positivevibes #consciousness #fitness #wisdom #quotes #meditate #awakening #gratitude #soul https://t.co/IryIhcjRZ7</t>
  </si>
  <si>
    <t>Fri Jul 15 11:18:36 +0000 2022</t>
  </si>
  <si>
    <t>1487674614759112705</t>
  </si>
  <si>
    <t>http://pbs.twimg.com/profile_images/1538830043324895232/gui1f7VQ_normal.jpg</t>
  </si>
  <si>
    <t>http://twitter.com/TheAsthmaCures/statuses/1547903453275381760</t>
  </si>
  <si>
    <t>{"hashtags":[{"text":"tarot","indices":[0,6]},{"text":"buddha","indices":[7,14]},{"text":"goodvibes","indices":[15,25]},{"text":"mind","indices":[26,31]},{"text":"instagram","indices":[32,42]},{"text":"universe","indices":[43,52]},{"text":"nature","indices":[54,61]},{"text":"selfcare","indices":[62,71]},{"text":"inspiration","indices":[72,84]},{"text":"life","indices":[85,90]},{"text":"spiritualawakening","indices":[91,110]},{"text":"wellness","indices":[111,120]},{"text":"happiness","indices":[121,131]},{"text":"mentalhealth","indices":[133,146]},{"text":"energy","indices":[147,154]},{"text":"health","indices":[155,162]},{"text":"art","indices":[163,167]},{"text":"positivevibes","indices":[168,182]},{"text":"consciousness","indices":[183,197]},{"text":"fitness","indices":[198,206]},{"text":"wisdom","indices":[207,214]},{"text":"quotes","indices":[215,222]},{"text":"meditate","indices":[223,232]},{"text":"awakening","indices":[233,243]},{"text":"gratitude","indices":[244,254]},{"text":"soul","indices":[255,260]}],"symbols":[],"user_mentions":[],"urls":[{"url":"https://t.co/IryIhcjRZ7","expanded_url":"https://twitter.com/TheAsthmaCures/status/1547903113897553922","display_url":"twitter.com/TheAsthmaCures…","indices":[261,284]}]}</t>
  </si>
  <si>
    <t>1547903441061654530</t>
  </si>
  <si>
    <t>IndianaSHAPE</t>
  </si>
  <si>
    <t>🔶 It’s the 15th- get those session proposals in! #PhysEd #HealthEd #AdaptedPE #DanceEd #Fitness #Coaching #Recreation #PEtech #MentalHealth #SEL 
🏆 While you’re on our website, nominate a deserving colleague for an award! 
⏩ https://t.co/YmtMPmxiXb https://t.co/qOsLKirnIX</t>
  </si>
  <si>
    <t>Fri Jul 15 11:18:33 +0000 2022</t>
  </si>
  <si>
    <t>919860522018922496</t>
  </si>
  <si>
    <t>http://pbs.twimg.com/profile_images/922190167720562689/Sh1ovEQT_normal.jpg</t>
  </si>
  <si>
    <t>Indiana, USA</t>
  </si>
  <si>
    <t>http://twitter.com/IndianaSHAPE/statuses/1547903441061654530</t>
  </si>
  <si>
    <t>{"hashtags":[{"text":"PhysEd","indices":[49,56]},{"text":"HealthEd","indices":[57,66]},{"text":"AdaptedPE","indices":[67,77]},{"text":"DanceEd","indices":[78,86]},{"text":"Fitness","indices":[87,95]},{"text":"Coaching","indices":[96,105]},{"text":"Recreation","indices":[106,117]},{"text":"PEtech","indices":[118,125]},{"text":"MentalHealth","indices":[126,139]},{"text":"SEL","indices":[140,144]}],"symbols":[],"user_mentions":[],"urls":[{"url":"https://t.co/YmtMPmxiXb","expanded_url":"https://indianashape.org/events/","display_url":"indianashape.org/events/","indices":[227,250]}],"media":[{"id":1547903434912718800,"id_str":"1547903434912718850","indices":[251,274],"media_url":"http://pbs.twimg.com/media/FXtB-RCUYAI7ebg.jpg","media_url_https":"https://pbs.twimg.com/media/FXtB-RCUYAI7ebg.jpg","url":"https://t.co/qOsLKirnIX","display_url":"pic.twitter.com/qOsLKirnIX","expanded_url":"https://twitter.com/IndianaSHAPE/status/1547903441061654530/photo/1","type":"photo","sizes":{"small":{"w":680,"h":357,"resize":"fit"},"thumb":{"w":150,"h":150,"resize":"crop"},"medium":{"w":1200,"h":630,"resize":"fit"},"large":{"w":1356,"h":712,"resize":"fit"}}}]}</t>
  </si>
  <si>
    <t>1547903411466563587</t>
  </si>
  <si>
    <t>lindsayromantic</t>
  </si>
  <si>
    <t>Fri Jul 15 11:18:26 +0000 2022</t>
  </si>
  <si>
    <t>265334237</t>
  </si>
  <si>
    <t>http://pbs.twimg.com/profile_images/1270946044/lindsduns3a_normal.jpg</t>
  </si>
  <si>
    <t>http://twitter.com/lindsayromantic/statuses/1547903411466563587</t>
  </si>
  <si>
    <t>1547903354298241026</t>
  </si>
  <si>
    <t>#meditation #yoga #love #mindfulness #spirituality #healing #spiritual #peace #selflove #motivation #nature #selfcare #inspiration #life #spiritualawakening #wellness #happiness #mentalhealth #energy #health #art #positivevibes #consciousness #fitness #wisdom #quotes #meditate https://t.co/IryIhcjRZ7</t>
  </si>
  <si>
    <t>Fri Jul 15 11:18:12 +0000 2022</t>
  </si>
  <si>
    <t>http://twitter.com/TheAsthmaCures/statuses/1547903354298241026</t>
  </si>
  <si>
    <t>{"hashtags":[{"text":"meditation","indices":[0,11]},{"text":"yoga","indices":[12,17]},{"text":"love","indices":[18,23]},{"text":"mindfulness","indices":[24,36]},{"text":"spirituality","indices":[37,50]},{"text":"healing","indices":[51,59]},{"text":"spiritual","indices":[60,70]},{"text":"peace","indices":[71,77]},{"text":"selflove","indices":[78,87]},{"text":"motivation","indices":[88,99]},{"text":"nature","indices":[100,107]},{"text":"selfcare","indices":[108,117]},{"text":"inspiration","indices":[118,130]},{"text":"life","indices":[131,136]},{"text":"spiritualawakening","indices":[137,156]},{"text":"wellness","indices":[157,166]},{"text":"happiness","indices":[167,177]},{"text":"mentalhealth","indices":[178,191]},{"text":"energy","indices":[192,199]},{"text":"health","indices":[200,207]},{"text":"art","indices":[208,212]},{"text":"positivevibes","indices":[213,227]},{"text":"consciousness","indices":[228,242]},{"text":"fitness","indices":[243,251]},{"text":"wisdom","indices":[252,259]},{"text":"quotes","indices":[260,267]},{"text":"meditate","indices":[268,277]}],"symbols":[],"user_mentions":[],"urls":[{"url":"https://t.co/IryIhcjRZ7","expanded_url":"https://twitter.com/TheAsthmaCures/status/1547903113897553922","display_url":"twitter.com/TheAsthmaCures…","indices":[278,301]}]}</t>
  </si>
  <si>
    <t>1547903259448205313</t>
  </si>
  <si>
    <t>mirandarwolpert</t>
  </si>
  <si>
    <t>Fri Jul 15 11:17:50 +0000 2022</t>
  </si>
  <si>
    <t>2194187249</t>
  </si>
  <si>
    <t>http://pbs.twimg.com/profile_images/1102921384139939845/-Ho41j6D_normal.jpg</t>
  </si>
  <si>
    <t>http://twitter.com/mirandarwolpert/statuses/1547903259448205313</t>
  </si>
  <si>
    <t>1547903210232619009</t>
  </si>
  <si>
    <t>Fri Jul 15 11:17:38 +0000 2022</t>
  </si>
  <si>
    <t>http://twitter.com/Manjiro2020Love/statuses/1547903210232619009</t>
  </si>
  <si>
    <t>1547903125234671616</t>
  </si>
  <si>
    <t>BoTSheffield</t>
  </si>
  <si>
    <t>RT @ShefFlourish: Mind and body are intrinsically connected. We would like to encourage you to look at your physical health as well as your mental health 🏃‍♂️
https://t.co/2CnPERnBky
#MentalHealthMatters #TimeToTalk #MentalHealth #MentalHealthAwareness #SelfCare https://t.co/gXcTryzN01</t>
  </si>
  <si>
    <t>Fri Jul 15 11:17:18 +0000 2022</t>
  </si>
  <si>
    <t>1161283179648565248</t>
  </si>
  <si>
    <t>http://pbs.twimg.com/profile_images/1161922903094505472/saergJQD_normal.jpg</t>
  </si>
  <si>
    <t>http://twitter.com/BoTSheffield/statuses/1547903125234671616</t>
  </si>
  <si>
    <t>{"hashtags":[],"symbols":[],"user_mentions":[{"screen_name":"ShefFlourish","name":"Sheffield Flourish","id":714370260783202300,"id_str":"714370260783202304","indices":[3,16]}],"urls":[]}</t>
  </si>
  <si>
    <t>1547903114245591043</t>
  </si>
  <si>
    <t>AFNCCF</t>
  </si>
  <si>
    <t>RT @youhqforschools: We're almost at the end of term (if the holidays haven't already begun at your school)! ☀️
This toolkit from @AFNCCF provides great resources for pupils and staff on how to look after #mentalhealth and #wellbeing over summer.
https://t.co/obNr0kUkib
#edutwitter #selfcaresummer https://t.co/2lH3GF4TMQ</t>
  </si>
  <si>
    <t>Fri Jul 15 11:17:15 +0000 2022</t>
  </si>
  <si>
    <t>2645483767</t>
  </si>
  <si>
    <t>http://pbs.twimg.com/profile_images/918437271799508992/Bs7DVOKe_normal.jpg</t>
  </si>
  <si>
    <t>http://twitter.com/AFNCCF/statuses/1547903114245591043</t>
  </si>
  <si>
    <t>{"hashtags":[],"symbols":[],"user_mentions":[{"screen_name":"youhqforschools","name":"youHQ","id":1249633230598344700,"id_str":"1249633230598344705","indices":[3,19]},{"screen_name":"AFNCCF","name":"Anna Freud NCCF","id":2645483767,"id_str":"2645483767","indices":[131,138]}],"urls":[]}</t>
  </si>
  <si>
    <t>1547903009232789504</t>
  </si>
  <si>
    <t>cynthiaccox</t>
  </si>
  <si>
    <t>Fri Jul 15 11:16:50 +0000 2022</t>
  </si>
  <si>
    <t>130028879</t>
  </si>
  <si>
    <t>http://pbs.twimg.com/profile_images/1114935036518772738/9WIT-9LF_normal.jpg</t>
  </si>
  <si>
    <t>http://twitter.com/cynthiaccox/statuses/1547903009232789504</t>
  </si>
  <si>
    <t>1547902907072147458</t>
  </si>
  <si>
    <t>Mike_Rosko_</t>
  </si>
  <si>
    <t>Fri Jul 15 11:16:26 +0000 2022</t>
  </si>
  <si>
    <t>1045013744311570434</t>
  </si>
  <si>
    <t>http://pbs.twimg.com/profile_images/1544452026586865665/uDvGgl8D_normal.jpg</t>
  </si>
  <si>
    <t>http://twitter.com/Mike_Rosko_/statuses/1547902907072147458</t>
  </si>
  <si>
    <t>1547902879838584832</t>
  </si>
  <si>
    <t>Asads_ei</t>
  </si>
  <si>
    <t>RT @DwayneAGreen: As leaders we face many challenges. Day in and day out we are called to equip ourselves to be brave, to be unbroken and to have a level of stoicism. Remember your humanity when in a state of constant readiness. You can never shed your armour of emotions. #mentalhealth #leadership</t>
  </si>
  <si>
    <t>Fri Jul 15 11:16:19 +0000 2022</t>
  </si>
  <si>
    <t>1059747120348049408</t>
  </si>
  <si>
    <t>http://pbs.twimg.com/profile_images/1059747283531644929/XMTgHpYK_normal.png</t>
  </si>
  <si>
    <t>http://twitter.com/Asads_ei/statuses/1547902879838584832</t>
  </si>
  <si>
    <t>{"hashtags":[],"symbols":[],"user_mentions":[{"screen_name":"DwayneAGreen","name":"Dwayne Green, MA, CHE","id":1168268564123541500,"id_str":"1168268564123541506","indices":[3,16]}],"urls":[]}</t>
  </si>
  <si>
    <t>1547902755267694595</t>
  </si>
  <si>
    <t>RT @CSuitePro: Change Your Life in Three Weeks: Introducing Soaak’s 21-Day Programs - Coruzant Technologies https://t.co/LnKowBcEn6 #Technology #Soaak #Healthcare #MentalHealth #Therapy #Anxiety #Stress #EmergingTech #Coruzant #TheDigitalExecutive</t>
  </si>
  <si>
    <t>Fri Jul 15 11:15:50 +0000 2022</t>
  </si>
  <si>
    <t>http://twitter.com/MentalHRetweet/statuses/1547902755267694595</t>
  </si>
  <si>
    <t>{"hashtags":[],"symbols":[],"user_mentions":[{"screen_name":"CSuitePro","name":"C-Suite","id":950410848283119600,"id_str":"950410848283119616","indices":[3,13]}],"urls":[{"url":"https://t.co/LnKowBcEn6","expanded_url":"https://buff.ly/3PfXwL2","display_url":"buff.ly/3PfXwL2","indices":[108,131]}]}</t>
  </si>
  <si>
    <t>1547902724447952896</t>
  </si>
  <si>
    <t>Free Memory Improvement Games
https://t.co/ItZ30WhMkf
#Mentalhealth #MentalHealthMatters #freebie #health 
#Alzheimer #Dementia #memory #BrainFunction</t>
  </si>
  <si>
    <t>Fri Jul 15 11:15:42 +0000 2022</t>
  </si>
  <si>
    <t>http://twitter.com/jcbshealth/statuses/1547902724447952896</t>
  </si>
  <si>
    <t>{"hashtags":[{"text":"Mentalhealth","indices":[56,69]},{"text":"MentalHealthMatters","indices":[70,90]},{"text":"freebie","indices":[91,99]},{"text":"health","indices":[100,107]},{"text":"Alzheimer","indices":[109,119]},{"text":"Dementia","indices":[120,129]},{"text":"memory","indices":[130,137]},{"text":"BrainFunction","indices":[138,152]}],"symbols":[],"user_mentions":[],"urls":[{"url":"https://t.co/ItZ30WhMkf","expanded_url":"https://gizmosresources.com/free-memory-improvement-games/","display_url":"gizmosresources.com/free-memory-im…","indices":[31,54]}]}</t>
  </si>
  <si>
    <t>1547902722187268107</t>
  </si>
  <si>
    <t>1547902128982593537</t>
  </si>
  <si>
    <t>http://twitter.com/Imheret45140132/statuses/1547902722187268107</t>
  </si>
  <si>
    <t>1547902716734607362</t>
  </si>
  <si>
    <t>Fri Jul 15 11:15:40 +0000 2022</t>
  </si>
  <si>
    <t>http://twitter.com/MentalHRetweet/statuses/1547902716734607362</t>
  </si>
  <si>
    <t>1547902706294984704</t>
  </si>
  <si>
    <t>RT @MayfairCL: Retweet to those who really needs to see this message today. https://t.co/BtLPBEfoOR 
#depression #mentalhealth #stress #health #selfcare #mindfulness #wellness #selflove #mentalillness #motivation #mentalhealthawareness #recovery #meditation #love #happiness #anxiety #ocd #ptsd https://t.co/yjRm4uNrZh</t>
  </si>
  <si>
    <t>Fri Jul 15 11:15:38 +0000 2022</t>
  </si>
  <si>
    <t>http://twitter.com/natrellabot/statuses/1547902706294984704</t>
  </si>
  <si>
    <t>{"hashtags":[{"text":"depression","indices":[102,113]},{"text":"mentalhealth","indices":[114,127]},{"text":"stress","indices":[128,135]}],"symbols":[],"user_mentions":[{"screen_name":"MayfairCL","name":"Mayfair Coaching Lounge","id":894509027366973400,"id_str":"894509027366973440","indices":[3,13]}],"urls":[{"url":"https://t.co/BtLPBEfoOR","expanded_url":"http://www.mayfaircoachinglounge.com","display_url":"mayfaircoachinglounge.com","indices":[76,99]}]}</t>
  </si>
  <si>
    <t>1547902699189858305</t>
  </si>
  <si>
    <t>RT @PolarisRecovery: Starting Saturday, 988 will be the new National Mental Health Crisis hotline https://t.co/RkgGDyawST #mentalhealth #mentalhealthawareness #mentalhealthmatters #health #wellness #endthestigma #addiction #recovery #treatment #SuicidePrevention</t>
  </si>
  <si>
    <t>Fri Jul 15 11:15:36 +0000 2022</t>
  </si>
  <si>
    <t>http://twitter.com/MentalHRetweet/statuses/1547902699189858305</t>
  </si>
  <si>
    <t>{"hashtags":[{"text":"mentalhealth","indices":[122,135]}],"symbols":[],"user_mentions":[{"screen_name":"PolarisRecovery","name":"MarylandRecovery","id":1460924125,"id_str":"1460924125","indices":[3,19]}],"urls":[{"url":"https://t.co/RkgGDyawST","expanded_url":"https://www.nytimes.com/2022/07/12/well/988-suicide-prevention-hotline.html?smid=nytcore-ios-share&amp;fbclid=IwAR2Tfz3gktN5v_OXQAZAZd_lVhwpjQqS4MOiDwwCyBjFA9IJHOH9MZi0J34&amp;fs=e&amp;s=cl","display_url":"nytimes.com/2022/07/12/wel…","indices":[98,121]}]}</t>
  </si>
  <si>
    <t>1547902669070557184</t>
  </si>
  <si>
    <t>RT @TheGlobalHerald: Guy Sebastian finishes his record-breaking #Charity walk | 7NEWS - https://t.co/R58PRcoZQn - #Australia #Kids #MentalHealth #Parachute #Walking</t>
  </si>
  <si>
    <t>Fri Jul 15 11:15:29 +0000 2022</t>
  </si>
  <si>
    <t>http://twitter.com/MentalHRetweet/statuses/1547902669070557184</t>
  </si>
  <si>
    <t>{"hashtags":[{"text":"Charity","indices":[64,72]},{"text":"Australia","indices":[114,124]},{"text":"Kids","indices":[125,130]}],"symbols":[],"user_mentions":[{"screen_name":"TheGlobalHerald","name":"The Global Herald","id":96718576,"id_str":"96718576","indices":[3,19]}],"urls":[{"url":"https://t.co/R58PRcoZQn","expanded_url":"https://theglobalherald.com/news/guy-sebastian-finishes-his-record-breaking-charity-walk-7news/","display_url":"theglobalherald.com/news/guy-sebas…","indices":[88,111]}]}</t>
  </si>
  <si>
    <t>1547902638938763265</t>
  </si>
  <si>
    <t>Fri Jul 15 11:15:22 +0000 2022</t>
  </si>
  <si>
    <t>http://twitter.com/MentalHRetweet/statuses/1547902638938763265</t>
  </si>
  <si>
    <t>1547902562002620420</t>
  </si>
  <si>
    <t>Fri Jul 15 11:15:04 +0000 2022</t>
  </si>
  <si>
    <t>http://twitter.com/MindfullyYours/statuses/1547902562002620420</t>
  </si>
  <si>
    <t>1547902548572401666</t>
  </si>
  <si>
    <t>CSuitePro</t>
  </si>
  <si>
    <t>Change Your Life in Three Weeks: Introducing Soaak’s 21-Day Programs - Coruzant Technologies https://t.co/LnKowBcEn6 #Technology #Soaak #Healthcare #MentalHealth #Therapy #Anxiety #Stress #EmergingTech #Coruzant #TheDigitalExecutive</t>
  </si>
  <si>
    <t>Fri Jul 15 11:15:00 +0000 2022</t>
  </si>
  <si>
    <t>950410848283119616</t>
  </si>
  <si>
    <t>http://pbs.twimg.com/profile_images/950908419145256960/QzRDbZ8t_normal.jpg</t>
  </si>
  <si>
    <t>Kansas City, USA</t>
  </si>
  <si>
    <t>http://twitter.com/CSuitePro/statuses/1547902548572401666</t>
  </si>
  <si>
    <t>{"hashtags":[{"text":"Technology","indices":[117,128]},{"text":"Soaak","indices":[129,135]},{"text":"Healthcare","indices":[136,147]},{"text":"MentalHealth","indices":[148,161]},{"text":"Therapy","indices":[162,170]},{"text":"Anxiety","indices":[171,179]},{"text":"Stress","indices":[180,187]},{"text":"EmergingTech","indices":[188,201]},{"text":"Coruzant","indices":[202,211]},{"text":"TheDigitalExecutive","indices":[212,232]}],"symbols":[],"user_mentions":[],"urls":[{"url":"https://t.co/LnKowBcEn6","expanded_url":"https://buff.ly/3PfXwL2","display_url":"buff.ly/3PfXwL2","indices":[93,116]}]}</t>
  </si>
  <si>
    <t>1547902405643083778</t>
  </si>
  <si>
    <t>PalmHealthFdn</t>
  </si>
  <si>
    <t>🔈Volume up 🌸🌞🔈It’s good for your mental health to just stop and be present in the moment now and zen. Sending you love, light and good weekend vibes✨
#mental #health #mentalhealth #weekend #weekendvibes #yoga
📹 @calm https://t.co/BbtfFXOdJF</t>
  </si>
  <si>
    <t>Fri Jul 15 11:14:26 +0000 2022</t>
  </si>
  <si>
    <t>103754881</t>
  </si>
  <si>
    <t>http://pbs.twimg.com/profile_images/1035175938089082880/5ImAwpx__normal.jpg</t>
  </si>
  <si>
    <t>West Palm Beach, Florida</t>
  </si>
  <si>
    <t>http://twitter.com/PalmHealthFdn/statuses/1547902405643083778</t>
  </si>
  <si>
    <t>{"hashtags":[{"text":"mental","indices":[151,158]},{"text":"health","indices":[159,166]},{"text":"mentalhealth","indices":[167,180]},{"text":"weekend","indices":[181,189]},{"text":"weekendvibes","indices":[190,203]},{"text":"yoga","indices":[204,209]}],"symbols":[],"user_mentions":[{"screen_name":"calm","name":"Calm","id":387332001,"id_str":"387332001","indices":[212,217]}],"urls":[],"media":[{"id":1547902284398440400,"id_str":"1547902284398440448","indices":[218,241],"media_url":"http://pbs.twimg.com/ext_tw_video_thumb/1547902284398440448/pu/img/_USMT8gfV5P_-8Cv.jpg","media_url_https":"https://pbs.twimg.com/ext_tw_video_thumb/1547902284398440448/pu/img/_USMT8gfV5P_-8Cv.jpg","url":"https://t.co/BbtfFXOdJF","display_url":"pic.twitter.com/BbtfFXOdJF","expanded_url":"https://twitter.com/PalmHealthFdn/status/1547902405643083778/video/1","type":"photo","sizes":{"thumb":{"w":150,"h":150,"resize":"crop"},"small":{"w":383,"h":680,"resize":"fit"},"large":{"w":720,"h":1280,"resize":"fit"},"medium":{"w":675,"h":1200,"resize":"fit"}}}]}</t>
  </si>
  <si>
    <t>1547902403214684160</t>
  </si>
  <si>
    <t>PolarisRecovery</t>
  </si>
  <si>
    <t>Starting Saturday, 988 will be the new National Mental Health Crisis hotline https://t.co/RkgGDyawST #mentalhealth #mentalhealthawareness #mentalhealthmatters #health #wellness #endthestigma #addiction #recovery #treatment #SuicidePrevention</t>
  </si>
  <si>
    <t>1460924125</t>
  </si>
  <si>
    <t>http://pbs.twimg.com/profile_images/378800000103007943/7ed25ddaba1938479099dd4b431941fd_normal.jpeg</t>
  </si>
  <si>
    <t>410-773-0500</t>
  </si>
  <si>
    <t>http://twitter.com/PolarisRecovery/statuses/1547902403214684160</t>
  </si>
  <si>
    <t>{"hashtags":[{"text":"mentalhealth","indices":[101,114]},{"text":"mentalhealthawareness","indices":[115,137]},{"text":"mentalhealthmatters","indices":[138,158]},{"text":"health","indices":[159,166]},{"text":"wellness","indices":[167,176]},{"text":"endthestigma","indices":[177,190]},{"text":"addiction","indices":[191,201]},{"text":"recovery","indices":[202,211]},{"text":"treatment","indices":[212,222]},{"text":"SuicidePrevention","indices":[223,241]}],"symbols":[],"user_mentions":[],"urls":[{"url":"https://t.co/RkgGDyawST","expanded_url":"https://www.nytimes.com/2022/07/12/well/988-suicide-prevention-hotline.html?smid=nytcore-ios-share&amp;fbclid=IwAR2Tfz3gktN5v_OXQAZAZd_lVhwpjQqS4MOiDwwCyBjFA9IJHOH9MZi0J34&amp;fs=e&amp;s=cl","display_url":"nytimes.com/2022/07/12/wel…","indices":[77,100]}]}</t>
  </si>
  <si>
    <t>1547902395165732865</t>
  </si>
  <si>
    <t>KirkEvinRude21</t>
  </si>
  <si>
    <t>RT @Trodge1490: #MentalHealthAwareness #Mentalhealth #mentalhealthsupport #anxiety #Depression ❤️ https://t.co/upV5xn9cDL</t>
  </si>
  <si>
    <t>Fri Jul 15 11:14:24 +0000 2022</t>
  </si>
  <si>
    <t>494084088</t>
  </si>
  <si>
    <t>http://pbs.twimg.com/profile_images/1997645694/image_normal.jpg</t>
  </si>
  <si>
    <t>Wilton, NH</t>
  </si>
  <si>
    <t>http://twitter.com/KirkEvinRude21/statuses/1547902395165732865</t>
  </si>
  <si>
    <t>{"hashtags":[{"text":"MentalHealthAwareness","indices":[16,38]},{"text":"Mentalhealth","indices":[39,52]},{"text":"mentalhealthsupport","indices":[53,73]},{"text":"anxiety","indices":[74,82]},{"text":"Depression","indices":[83,94]}],"symbols":[],"user_mentions":[{"screen_name":"Trodge1490","name":"T-Rodge |☀️ - 🪐 - ⭐️|","id":789678295,"id_str":"789678295","indices":[3,14]}],"urls":[],"media":[{"id":1547657973924634600,"id_str":"1547657973924634624","indices":[98,121],"media_url":"http://pbs.twimg.com/media/FXpiujmUIAAJVcw.jpg","media_url_https":"https://pbs.twimg.com/media/FXpiujmUIAAJVcw.jpg","url":"https://t.co/upV5xn9cDL","display_url":"pic.twitter.com/upV5xn9cDL","expanded_url":"https://twitter.com/Trodge1490/status/1547657977825337344/photo/1","type":"photo","sizes":{"thumb":{"w":150,"h":150,"resize":"crop"},"medium":{"w":828,"h":872,"resize":"fit"},"small":{"w":646,"h":680,"resize":"fit"},"large":{"w":828,"h":872,"resize":"fit"}},"source_status_id":1547657977825337300,"source_status_id_str":"1547657977825337344","source_user_id":789678295,"source_user_id_str":"789678295"}]}</t>
  </si>
  <si>
    <t>1547902346759327745</t>
  </si>
  <si>
    <t>f0rgotuexisted</t>
  </si>
  <si>
    <t>Fri Jul 15 11:14:12 +0000 2022</t>
  </si>
  <si>
    <t>867039093343096833</t>
  </si>
  <si>
    <t>http://pbs.twimg.com/profile_images/1472998092320526342/pm1_W3T2_normal.jpg</t>
  </si>
  <si>
    <t xml:space="preserve">infj~ mirrorball ~gryffindor </t>
  </si>
  <si>
    <t>http://twitter.com/f0rgotuexisted/statuses/1547902346759327745</t>
  </si>
  <si>
    <t>1547902302555516928</t>
  </si>
  <si>
    <t>TheGlobalHerald</t>
  </si>
  <si>
    <t>Guy Sebastian finishes his record-breaking #Charity walk | 7NEWS - https://t.co/R58PRcoZQn - #Australia #Kids #MentalHealth #Parachute #Walking</t>
  </si>
  <si>
    <t>Fri Jul 15 11:14:02 +0000 2022</t>
  </si>
  <si>
    <t>96718576</t>
  </si>
  <si>
    <t>&lt;a href="http://theglobalherald.com/" rel="nofollow"&gt;The Global Herald&lt;/a&gt;</t>
  </si>
  <si>
    <t>http://pbs.twimg.com/profile_images/573955652/coatofarms_normal.jpg</t>
  </si>
  <si>
    <t>http://twitter.com/TheGlobalHerald/statuses/1547902302555516928</t>
  </si>
  <si>
    <t>{"hashtags":[{"text":"Charity","indices":[43,51]},{"text":"Australia","indices":[93,103]},{"text":"Kids","indices":[104,109]},{"text":"MentalHealth","indices":[110,123]},{"text":"Parachute","indices":[124,134]},{"text":"Walking","indices":[135,143]}],"symbols":[],"user_mentions":[],"urls":[{"url":"https://t.co/R58PRcoZQn","expanded_url":"https://theglobalherald.com/news/guy-sebastian-finishes-his-record-breaking-charity-walk-7news/","display_url":"theglobalherald.com/news/guy-sebas…","indices":[67,90]}]}</t>
  </si>
  <si>
    <t>1547902185391808513</t>
  </si>
  <si>
    <t>WilliamAustinJS</t>
  </si>
  <si>
    <t>RT @ActiveLuton: ➡️ Take 30 seconds for your #mentalhealth right now. 
Take a slow #inhale through your nose and take a long sigh out.
Roll your shoulders back and down.
Take another slow #breath. See if you can feel the breath in your abdomen. 
Repeat for 5 breaths.
🤍 https://t.co/LWuSB3WMif</t>
  </si>
  <si>
    <t>Fri Jul 15 11:13:34 +0000 2022</t>
  </si>
  <si>
    <t>392952737</t>
  </si>
  <si>
    <t>http://pbs.twimg.com/profile_images/2149912785/image_normal.jpg</t>
  </si>
  <si>
    <t>http://twitter.com/WilliamAustinJS/statuses/1547902185391808513</t>
  </si>
  <si>
    <t>{"hashtags":[{"text":"mentalhealth","indices":[45,58]},{"text":"inhale","indices":[84,91]}],"symbols":[],"user_mentions":[{"screen_name":"ActiveLuton","name":"Active Luton","id":399356790,"id_str":"399356790","indices":[3,15]}],"urls":[]}</t>
  </si>
  <si>
    <t>1547902114948452352</t>
  </si>
  <si>
    <t>DwayneAGreen</t>
  </si>
  <si>
    <t>As leaders we face many challenges. Day in and day out we are called to equip ourselves to be brave, to be unbroken and to have a level of stoicism. Remember your humanity when in a state of constant readiness. You can never shed your armour of emotions. #mentalhealth #leadership</t>
  </si>
  <si>
    <t>Fri Jul 15 11:13:17 +0000 2022</t>
  </si>
  <si>
    <t>1168268564123541506</t>
  </si>
  <si>
    <t>http://pbs.twimg.com/profile_images/1467033337818669057/l3PO4xXe_normal.jpg</t>
  </si>
  <si>
    <t>Brampton, ON</t>
  </si>
  <si>
    <t>http://twitter.com/DwayneAGreen/statuses/1547902114948452352</t>
  </si>
  <si>
    <t>{"hashtags":[{"text":"mentalhealth","indices":[255,268]},{"text":"leadership","indices":[269,280]}],"symbols":[],"user_mentions":[],"urls":[]}</t>
  </si>
  <si>
    <t>1547902083180818434</t>
  </si>
  <si>
    <t>HuddersfieldSU</t>
  </si>
  <si>
    <t>RT @HudUniSupport: Student Space is a charity for students that is here to #help you during the #coronavirus pandemic. 🧑‍🎓 🆘
#studentspace has guidance on #mentalhealth, #wellbeing, #socialising and more. 🗣️
More ➡ https://t.co/QHYPuNIeGD
@StudentMindsOrg 
@HuddersfieldUni 
@HuddersfieldSU https://t.co/GuxWAjTArD</t>
  </si>
  <si>
    <t>Fri Jul 15 11:13:09 +0000 2022</t>
  </si>
  <si>
    <t>20047281</t>
  </si>
  <si>
    <t>http://pbs.twimg.com/profile_images/1498692419021328384/vTbTFzS7_normal.jpg</t>
  </si>
  <si>
    <t>Huddersfield, West Yorkshire</t>
  </si>
  <si>
    <t>http://twitter.com/HuddersfieldSU/statuses/1547902083180818434</t>
  </si>
  <si>
    <t>{"hashtags":[{"text":"help","indices":[75,80]},{"text":"coronavirus","indices":[96,108]},{"text":"studentspace","indices":[126,139]}],"symbols":[],"user_mentions":[{"screen_name":"HudUniSupport","name":"Hud Uni Wellbeing and Disability Services","id":1637937199,"id_str":"1637937199","indices":[3,17]}],"urls":[]}</t>
  </si>
  <si>
    <t>1547902066521034754</t>
  </si>
  <si>
    <t>KMTRasool</t>
  </si>
  <si>
    <t>@UNmigration IOM Tunis is conducting a 3 days training for national stakeholders to build the national capacity in #Mentalhealth the training is made possible with the generous funding of US State Department under @MentalHealthAm @mhpss @SDGoals @SDGaction @ocharomena #migrants https://t.co/Fxk7GyUF3h</t>
  </si>
  <si>
    <t>Fri Jul 15 11:13:05 +0000 2022</t>
  </si>
  <si>
    <t>85469815</t>
  </si>
  <si>
    <t>UNmigration</t>
  </si>
  <si>
    <t>1297116788543512578</t>
  </si>
  <si>
    <t>http://pbs.twimg.com/profile_images/1301165198066069505/TDmhidHE_normal.jpg</t>
  </si>
  <si>
    <t>Cairo, Egypt</t>
  </si>
  <si>
    <t>http://twitter.com/KMTRasool/statuses/1547902066521034754</t>
  </si>
  <si>
    <t>{"hashtags":[{"text":"Mentalhealth","indices":[115,128]},{"text":"migrants","indices":[269,278]}],"symbols":[],"user_mentions":[{"screen_name":"UNmigration","name":"IOM - UN Migration 🇺🇳","id":85469815,"id_str":"85469815","indices":[0,12]},{"screen_name":"MentalHealthAm","name":"Mental Health America","id":40894553,"id_str":"40894553","indices":[214,229]},{"screen_name":"mhpss","name":"MHPSS Network","id":198440179,"id_str":"198440179","indices":[230,236]},{"screen_name":"SDGoals","name":"SDGs","id":2738951837,"id_str":"2738951837","indices":[237,245]},{"screen_name":"SDGaction","name":"UN SDG Action Campaign","id":22972898,"id_str":"22972898","indices":[246,256]},{"screen_name":"ocharomena","name":"OCHA MENA","id":1583214799,"id_str":"1583214799","indices":[257,268]}],"urls":[],"media":[{"id":1547902056559550500,"id_str":"1547902056559550465","indices":[279,302],"media_url":"http://pbs.twimg.com/media/FXtAuCRUIAEKGFF.jpg","media_url_https":"https://pbs.twimg.com/media/FXtAuCRUIAEKGFF.jpg","url":"https://t.co/Fxk7GyUF3h","display_url":"pic.twitter.com/Fxk7GyUF3h","expanded_url":"https://twitter.com/KMTRasool/status/1547902066521034754/photo/1","type":"photo","sizes":{"thumb":{"w":150,"h":150,"resize":"crop"},"medium":{"w":1200,"h":894,"resize":"fit"},"large":{"w":2048,"h":1526,"resize":"fit"},"small":{"w":680,"h":507,"resize":"fit"}}}]}</t>
  </si>
  <si>
    <t>1547902007280693256</t>
  </si>
  <si>
    <t>oscar_gtw</t>
  </si>
  <si>
    <t>#weed #personaldevelopment #Mentalhealth</t>
  </si>
  <si>
    <t>Fri Jul 15 11:12:51 +0000 2022</t>
  </si>
  <si>
    <t>1512194850011107333</t>
  </si>
  <si>
    <t>1547902005745635329</t>
  </si>
  <si>
    <t>http://pbs.twimg.com/profile_images/1515097967631478786/_eMnRvSG_normal.jpg</t>
  </si>
  <si>
    <t>http://twitter.com/oscar_gtw/statuses/1547902007280693256</t>
  </si>
  <si>
    <t>{"hashtags":[{"text":"weed","indices":[0,5]},{"text":"personaldevelopment","indices":[6,26]},{"text":"Mentalhealth","indices":[27,40]}],"symbols":[],"user_mentions":[],"urls":[]}</t>
  </si>
  <si>
    <t>1547901886279208963</t>
  </si>
  <si>
    <t>Dr_JennaY</t>
  </si>
  <si>
    <t>Fri Jul 15 11:12:22 +0000 2022</t>
  </si>
  <si>
    <t>2798786395</t>
  </si>
  <si>
    <t>http://pbs.twimg.com/profile_images/509113198625030144/Lc5YrEEh_normal.jpeg</t>
  </si>
  <si>
    <t>College Station, TX</t>
  </si>
  <si>
    <t>http://twitter.com/Dr_JennaY/statuses/1547901886279208963</t>
  </si>
  <si>
    <t>1547901856159977479</t>
  </si>
  <si>
    <t>JamieRGurganus</t>
  </si>
  <si>
    <t>Fri Jul 15 11:12:15 +0000 2022</t>
  </si>
  <si>
    <t>2857901387</t>
  </si>
  <si>
    <t>http://pbs.twimg.com/profile_images/1514437177106649091/Z79563Ga_normal.jpg</t>
  </si>
  <si>
    <t>http://twitter.com/JamieRGurganus/statuses/1547901856159977479</t>
  </si>
  <si>
    <t>1547901835318415362</t>
  </si>
  <si>
    <t>AuroraBlackYT</t>
  </si>
  <si>
    <t>Fuck American Healthcare. Look at this shit. Makes me sick. Gods. Fucking put @BernieSanders in charge already, lol. Hell, at this rate I’ll be dead by 80 and still not be able to see a psychiatrist.  #Mentalhealth #PMA #healthcaresystem https://t.co/BjyVUZSJH1</t>
  </si>
  <si>
    <t>Fri Jul 15 11:12:10 +0000 2022</t>
  </si>
  <si>
    <t>1003614987661791233</t>
  </si>
  <si>
    <t>http://pbs.twimg.com/profile_images/1536786400036769793/1EqYXAR0_normal.jpg</t>
  </si>
  <si>
    <t>http://twitter.com/AuroraBlackYT/statuses/1547901835318415362</t>
  </si>
  <si>
    <t>{"hashtags":[{"text":"Mentalhealth","indices":[201,214]},{"text":"PMA","indices":[215,219]},{"text":"healthcaresystem","indices":[220,237]}],"symbols":[],"user_mentions":[{"screen_name":"BernieSanders","name":"Bernie Sanders","id":216776631,"id_str":"216776631","indices":[78,92]}],"urls":[{"url":"https://t.co/BjyVUZSJH1","expanded_url":"https://twitter.com/andy23tran/status/1547244767733506050","display_url":"twitter.com/andy23tran/sta…","indices":[238,261]}]}</t>
  </si>
  <si>
    <t>1547901798379167745</t>
  </si>
  <si>
    <t>PatrickUTJD</t>
  </si>
  <si>
    <t>Fri Jul 15 11:12:02 +0000 2022</t>
  </si>
  <si>
    <t>3219945090</t>
  </si>
  <si>
    <t>http://pbs.twimg.com/profile_images/1243946963286003713/o6ZjJPnf_normal.jpg</t>
  </si>
  <si>
    <t>San Antonio, TX</t>
  </si>
  <si>
    <t>http://twitter.com/PatrickUTJD/statuses/1547901798379167745</t>
  </si>
  <si>
    <t>1547901686097666048</t>
  </si>
  <si>
    <t>RT @KariJoys: #Gratitude is a powerful catalyst for #Joy &amp;amp; #Happiness. 💚💙💜💚💙💜💚💙💜
#JoyTrain #Love #Thankful #MentalHealth #Mindfulness #GoldenHearts #IAM #Blessed #Quote #IQRTG #ThursdayMorning #ThursdayThoughts #ThursdayMotivation #ThankfulThursday RT@1228erin https://t.co/MlbB0L7aWI</t>
  </si>
  <si>
    <t>Fri Jul 15 11:11:35 +0000 2022</t>
  </si>
  <si>
    <t>http://twitter.com/1228erin/statuses/1547901686097666048</t>
  </si>
  <si>
    <t>{"hashtags":[{"text":"Gratitude","indices":[14,24]},{"text":"Joy","indices":[52,56]},{"text":"Happiness","indices":[63,73]},{"text":"JoyTrain","indices":[86,95]},{"text":"Love","indices":[96,101]},{"text":"Thankful","indices":[102,111]},{"text":"MentalHealth","indices":[112,125]},{"text":"Mindfulness","indices":[126,138]}],"symbols":[],"user_mentions":[{"screen_name":"KariJoys","name":"Kari Joys MS","id":18359336,"id_str":"18359336","indices":[3,12]}],"urls":[]}</t>
  </si>
  <si>
    <t>1547901680145993728</t>
  </si>
  <si>
    <t>youhqforschools</t>
  </si>
  <si>
    <t>We're almost at the end of term (if the holidays haven't already begun at your school)! ☀️
This toolkit from @AFNCCF provides great resources for pupils and staff on how to look after #mentalhealth and #wellbeing over summer.
https://t.co/obNr0kUkib
#edutwitter #selfcaresummer https://t.co/2lH3GF4TMQ</t>
  </si>
  <si>
    <t>Fri Jul 15 11:11:33 +0000 2022</t>
  </si>
  <si>
    <t>1249633230598344705</t>
  </si>
  <si>
    <t>http://pbs.twimg.com/profile_images/1478328569810071552/15IDHgRz_normal.jpg</t>
  </si>
  <si>
    <t>http://twitter.com/youhqforschools/statuses/1547901680145993728</t>
  </si>
  <si>
    <t>{"hashtags":[{"text":"mentalhealth","indices":[185,198]},{"text":"wellbeing","indices":[203,213]},{"text":"edutwitter","indices":[253,264]},{"text":"selfcaresummer","indices":[265,280]}],"symbols":[],"user_mentions":[{"screen_name":"AFNCCF","name":"Anna Freud NCCF","id":2645483767,"id_str":"2645483767","indices":[110,117]}],"urls":[{"url":"https://t.co/obNr0kUkib","expanded_url":"https://www.annafreud.org/schools-and-colleges/self-care-summer/","display_url":"annafreud.org/schools-and-co…","indices":[228,251]}],"media":[{"id":1547901675515416600,"id_str":"1547901675515416581","indices":[281,304],"media_url":"http://pbs.twimg.com/media/FXtAX2xUEAUdv4Y.jpg","media_url_https":"https://pbs.twimg.com/media/FXtAX2xUEAUdv4Y.jpg","url":"https://t.co/2lH3GF4TMQ","display_url":"pic.twitter.com/2lH3GF4TMQ","expanded_url":"https://twitter.com/youhqforschools/status/1547901680145993728/photo/1","type":"photo","sizes":{"thumb":{"w":150,"h":150,"resize":"crop"},"large":{"w":1200,"h":675,"resize":"fit"},"small":{"w":680,"h":383,"resize":"fit"},"medium":{"w":1200,"h":675,"resize":"fit"}}}]}</t>
  </si>
  <si>
    <t>1547901643009638400</t>
  </si>
  <si>
    <t>SbarrasaR</t>
  </si>
  <si>
    <t>Fri Jul 15 11:11:24 +0000 2022</t>
  </si>
  <si>
    <t>1328267354845949952</t>
  </si>
  <si>
    <t>http://pbs.twimg.com/profile_images/1328268270445735936/Yw7xI7Oc_normal.jpg</t>
  </si>
  <si>
    <t>http://twitter.com/SbarrasaR/statuses/1547901643009638400</t>
  </si>
  <si>
    <t>1547901552261681154</t>
  </si>
  <si>
    <t>Roisinlin</t>
  </si>
  <si>
    <t>Fri Jul 15 11:11:03 +0000 2022</t>
  </si>
  <si>
    <t>719931592</t>
  </si>
  <si>
    <t>http://pbs.twimg.com/profile_images/1023323153697853440/mQRpunJN_normal.jpg</t>
  </si>
  <si>
    <t>http://twitter.com/Roisinlin/statuses/1547901552261681154</t>
  </si>
  <si>
    <t>1547901482347155456</t>
  </si>
  <si>
    <t>dasaptaerwin</t>
  </si>
  <si>
    <t>Fri Jul 15 11:10:46 +0000 2022</t>
  </si>
  <si>
    <t>225236194</t>
  </si>
  <si>
    <t>http://pbs.twimg.com/profile_images/1517437679205777409/_VU8baPU_normal.jpg</t>
  </si>
  <si>
    <t>orcid.org/0000-0002-1526-0863</t>
  </si>
  <si>
    <t>http://twitter.com/dasaptaerwin/statuses/1547901482347155456</t>
  </si>
  <si>
    <t>1547901413677625345</t>
  </si>
  <si>
    <t>gssyvk</t>
  </si>
  <si>
    <t>RT @AvskVikas: @SUSHEEL38905811 @Maans1975 Kalki Avatar Sadguru Shri Ramlal Ji Siyag Siddhayoga
https://t.co/yiUmYnuDWp
#HappyGuruPurnima2022 
#KalkiAvatar #Sadguru #Siddhyoga
#meditation 
#Kundalini
#Holistichealth #blissful #peace #addiction
#Mentalhealth
#autism #cancer #AIDS #PCOS #Yoga</t>
  </si>
  <si>
    <t>Fri Jul 15 11:10:30 +0000 2022</t>
  </si>
  <si>
    <t>1451713761581191171</t>
  </si>
  <si>
    <t>http://pbs.twimg.com/profile_images/1541844755755270152/M-NgfcCz_normal.jpg</t>
  </si>
  <si>
    <t>http://twitter.com/gssyvk/statuses/1547901413677625345</t>
  </si>
  <si>
    <t>{"hashtags":[],"symbols":[],"user_mentions":[{"screen_name":"AvskVikas","name":"Vikas Sharma AVSK","id":1407146606323900400,"id_str":"1407146606323900418","indices":[3,13]},{"screen_name":"SUSHEEL38905811","name":"SUSHEEL KUMAR","id":1486325459898232800,"id_str":"1486325459898232840","indices":[15,31]},{"screen_name":"Maans1975","name":"Maan Singh","id":716905311336960000,"id_str":"716905311336960001","indices":[32,42]}],"urls":[{"url":"https://t.co/yiUmYnuDWp","expanded_url":"http://The-comforter.org","display_url":"The-comforter.org","indices":[96,119]}]}</t>
  </si>
  <si>
    <t>1547901404030726146</t>
  </si>
  <si>
    <t>RT @AvskVikas: @Maans1975 @gssyvk @yogi_jaihind @NEWSTIMEAGRA96 @Verma96902 @yogishivg @Zippo_070M @Chanuangel143 @priyamkushwaha0 @SUSHEEL38905811 Kalki Avatar Sadguru Shri Ramlal Ji Siyag Siddhayoga
Bliss become and being
#HappyGuruPurnima2022 
#KalkiAvatar #Sadguru #Siddhyoga
#meditation 
#Kundalini
#Holistichealth #blissful #peace #addiction
#Mentalhealth
#autism #cancer #AIDS #PCOS #Yoga
https://t.co/yiUmYnuDWp</t>
  </si>
  <si>
    <t>Fri Jul 15 11:10:27 +0000 2022</t>
  </si>
  <si>
    <t>http://twitter.com/gssyvk/statuses/1547901404030726146</t>
  </si>
  <si>
    <t>{"hashtags":[],"symbols":[],"user_mentions":[{"screen_name":"AvskVikas","name":"Vikas Sharma AVSK","id":1407146606323900400,"id_str":"1407146606323900418","indices":[3,13]},{"screen_name":"Maans1975","name":"Maan Singh","id":716905311336960000,"id_str":"716905311336960001","indices":[15,25]},{"screen_name":"gssyvk","name":"Vinod Kumar","id":1451713761581191200,"id_str":"1451713761581191171","indices":[26,33]},{"screen_name":"yogi_jaihind","name":"Advocate Yogendra Singh अधिवक्ता योगेन्द्र सिंह","id":931666310,"id_str":"931666310","indices":[34,47]},{"screen_name":"NEWSTIMEAGRA96","name":"NewsTimeAgra","id":1252115701554229200,"id_str":"1252115701554229250","indices":[48,63]},{"screen_name":"Verma96902","name":"Varsha Verma","id":1438149297439080400,"id_str":"1438149297439080451","indices":[64,75]},{"screen_name":"yogishivg","name":"YogiShiv HappyGuruPurnima2022","id":1501148087447785500,"id_str":"1501148087447785472","indices":[76,86]},{"screen_name":"Zippo_070M","name":"Blank Mind 22:22🌊Superfast folloback💯Patience","id":1459955114366562300,"id_str":"1459955114366562309","indices":[87,98]},{"screen_name":"Chanuangel143","name":"❥︎Shiny Shah","id":770531451758673900,"id_str":"770531451758673920","indices":[99,113]},{"screen_name":"priyamkushwaha0","name":"⛳Priyam......🥇✨","id":1495723774317973500,"id_str":"1495723774317973506","indices":[114,130]}],"urls":[]}</t>
  </si>
  <si>
    <t>1547901396392890368</t>
  </si>
  <si>
    <t>RT @AvskVikas: @PsBreaking @Verma96902 @RadheshyamSahev @bikki_pandit @ErANANDSINGH18 @KuldeeppundirTh @malik_sultan90 @Santosh_singhBh @rohitt_tripathi @Kram4barmer @real_alok007 @DntMessWitMeee @shivji138 @iCarePoliticsIN @AijazAbdullah @Advocate0786 Kalki Avatar Sadguru Shri Ramlal Ji Siyag Siddhayoga divine transformation of human being
https://t.co/yiUmYnuDWp
#HappyGuruPurnima2022 
#KalkiAvatar #Siddhyoga
#meditation 
#Kundalini
#Holistichealth #blissful #peace #addiction
#Mentalhealth
#autism #cancer #AIDS #PCOS #Yoga</t>
  </si>
  <si>
    <t>Fri Jul 15 11:10:26 +0000 2022</t>
  </si>
  <si>
    <t>http://twitter.com/gssyvk/statuses/1547901396392890368</t>
  </si>
  <si>
    <t>{"hashtags":[],"symbols":[],"user_mentions":[{"screen_name":"AvskVikas","name":"Vikas Sharma AVSK","id":1407146606323900400,"id_str":"1407146606323900418","indices":[3,13]},{"screen_name":"PsBreaking","name":"PS today breaking","id":1472389729836417000,"id_str":"1472389729836417025","indices":[15,26]},{"screen_name":"Verma96902","name":"Varsha Verma","id":1438149297439080400,"id_str":"1438149297439080451","indices":[27,38]},{"screen_name":"RadheshyamSahev","name":"महन्त आचार्य राधेश्याम दास साहेब","id":1311845250416091100,"id_str":"1311845250416091137","indices":[39,55]},{"screen_name":"bikki_pandit","name":"Bikki Pandit💧","id":1008733491402543100,"id_str":"1008733491402543110","indices":[56,69]},{"screen_name":"ErANANDSINGH18","name":"Er ANAND SINGH","id":1485290677244027000,"id_str":"1485290677244026888","indices":[70,85]},{"screen_name":"KuldeeppundirTh","name":"कुलदीप पुण्डीर BJP 🚩","id":1393611645675401200,"id_str":"1393611645675401218","indices":[86,102]},{"screen_name":"malik_sultan90","name":"𝐒𝐔𝐋𝐓𝐀𝐍🥷سلطان🗡️ 👆","id":990967535544696800,"id_str":"990967535544696832","indices":[103,118]},{"screen_name":"Santosh_singhBh","name":"Santosh Singh","id":1464218515142025500,"id_str":"1464218515142025374","indices":[119,135]}],"urls":[]}</t>
  </si>
  <si>
    <t>1547901351799058432</t>
  </si>
  <si>
    <t>RT @AvskVikas: @SanjayK14435038 @Maans1975 Kalki Avatar Sadguru Shri Ramlal Ji Siyag Siddhyoga based on mental chanting of divine Sanjeevani mantra and meditation
#HappyGuruPurnima2022 
#KalkiAvata #Siddhyoga
#meditation
#Kundalini
#Holistichealth #blissful #peace #addiction
#Mentalhealth
#autism #cancer #AIDS #PCOS #Yoga https://t.co/RPJ5ftqWTg</t>
  </si>
  <si>
    <t>Fri Jul 15 11:10:15 +0000 2022</t>
  </si>
  <si>
    <t>http://twitter.com/gssyvk/statuses/1547901351799058432</t>
  </si>
  <si>
    <t>{"hashtags":[],"symbols":[],"user_mentions":[{"screen_name":"AvskVikas","name":"Vikas Sharma AVSK","id":1407146606323900400,"id_str":"1407146606323900418","indices":[3,13]},{"screen_name":"SanjayK14435038","name":"Sanjay Singh Sengar 🙏🏻🌹","id":842224426548584400,"id_str":"842224426548584448","indices":[15,31]},{"screen_name":"Maans1975","name":"Maan Singh","id":716905311336960000,"id_str":"716905311336960001","indices":[32,42]}],"urls":[]}</t>
  </si>
  <si>
    <t>1547901301677166592</t>
  </si>
  <si>
    <t>RT @yogishivg: @yogishivg #HappyGuruPurnima2022 #GSSY meditation automatic yoga kundalini awakening holistic heals cures stimulate tone up the practioner for the further journey selfrealisation &amp;amp; visualisation by changing in tendencies divine Transformation spiritual enlightenment #MentalHealth https://t.co/Kua0P5m4f0</t>
  </si>
  <si>
    <t>Fri Jul 15 11:10:03 +0000 2022</t>
  </si>
  <si>
    <t>http://twitter.com/gssyvk/statuses/1547901301677166592</t>
  </si>
  <si>
    <t>{"hashtags":[{"text":"HappyGuruPurnima2022","indices":[26,47]},{"text":"GSSY","indices":[48,53]}],"symbols":[],"user_mentions":[{"screen_name":"yogishivg","name":"YogiShiv HappyGuruPurnima2022","id":1501148087447785500,"id_str":"1501148087447785472","indices":[3,13]},{"screen_name":"yogishivg","name":"YogiShiv HappyGuruPurnima2022","id":1501148087447785500,"id_str":"1501148087447785472","indices":[15,25]}],"urls":[]}</t>
  </si>
  <si>
    <t>1547901228733976578</t>
  </si>
  <si>
    <t>allanholloway</t>
  </si>
  <si>
    <t>Fri Jul 15 11:09:46 +0000 2022</t>
  </si>
  <si>
    <t>129594482</t>
  </si>
  <si>
    <t>http://pbs.twimg.com/profile_images/729329836557250560/wAWgpXmj_normal.jpg</t>
  </si>
  <si>
    <t>Islington, London</t>
  </si>
  <si>
    <t>http://twitter.com/allanholloway/statuses/1547901228733976578</t>
  </si>
  <si>
    <t>1547901212929863680</t>
  </si>
  <si>
    <t>This Will significantly improve your mental and physical health
#selfhelp #Mentalhealth #personaldevelopment</t>
  </si>
  <si>
    <t>Fri Jul 15 11:09:42 +0000 2022</t>
  </si>
  <si>
    <t>1547901017743712258</t>
  </si>
  <si>
    <t>http://twitter.com/oscar_gtw/statuses/1547901212929863680</t>
  </si>
  <si>
    <t>{"hashtags":[{"text":"selfhelp","indices":[65,74]},{"text":"Mentalhealth","indices":[75,88]},{"text":"personaldevelopment","indices":[89,109]}],"symbols":[],"user_mentions":[],"urls":[]}</t>
  </si>
  <si>
    <t>1547901193472524289</t>
  </si>
  <si>
    <t>MiriJoySorn</t>
  </si>
  <si>
    <t>การระบายสิ่งที่อยู่ในใจเป็นเรื่องธรรมชาติ ไม่ต่างกับลมหายใจเข้าและออก
#mirimusings  #lovingyourself #healthyliving #mentalhealth #สุขภาพจิต 
 https://t.co/IhMH1Hf5AW</t>
  </si>
  <si>
    <t>Fri Jul 15 11:09:37 +0000 2022</t>
  </si>
  <si>
    <t>1129331382893699072</t>
  </si>
  <si>
    <t>http://pbs.twimg.com/profile_images/1129332776413433858/nwZK06mE_normal.jpg</t>
  </si>
  <si>
    <t>Bangkok, Thailand</t>
  </si>
  <si>
    <t>http://twitter.com/MiriJoySorn/statuses/1547901193472524289</t>
  </si>
  <si>
    <t>{"hashtags":[{"text":"mirimusings","indices":[71,83]},{"text":"lovingyourself","indices":[85,100]},{"text":"healthyliving","indices":[101,115]},{"text":"mentalhealth","indices":[116,129]},{"text":"สุขภาพจิต","indices":[130,140]}],"symbols":[],"user_mentions":[],"urls":[{"url":"https://t.co/IhMH1Hf5AW","expanded_url":"https://vt.tiktok.com/ZSRR6hNF4/?k=1","display_url":"vt.tiktok.com/ZSRR6hNF4/?k=1","indices":[143,166]}]}</t>
  </si>
  <si>
    <t>1547901173784399873</t>
  </si>
  <si>
    <t>Pkishan415Patel</t>
  </si>
  <si>
    <t>Fri Jul 15 11:09:33 +0000 2022</t>
  </si>
  <si>
    <t>2496820598</t>
  </si>
  <si>
    <t>http://pbs.twimg.com/profile_images/1545879693538209792/98bpyIFP_normal.jpg</t>
  </si>
  <si>
    <t>http://twitter.com/Pkishan415Patel/statuses/1547901173784399873</t>
  </si>
  <si>
    <t>1547901128917995529</t>
  </si>
  <si>
    <t>goodlook72</t>
  </si>
  <si>
    <t>#Mentalhealth assistance hotline in #UnitedStates Dial 998 - Trained crisis counselors #pleaseshare</t>
  </si>
  <si>
    <t>Fri Jul 15 11:09:22 +0000 2022</t>
  </si>
  <si>
    <t>23974038</t>
  </si>
  <si>
    <t>http://pbs.twimg.com/profile_images/1448077086179090432/_zLyViKY_normal.jpg</t>
  </si>
  <si>
    <t>CLT NC/ATL GA</t>
  </si>
  <si>
    <t>http://twitter.com/goodlook72/statuses/1547901128917995529</t>
  </si>
  <si>
    <t>{"hashtags":[{"text":"Mentalhealth","indices":[0,13]},{"text":"UnitedStates","indices":[36,49]},{"text":"pleaseshare","indices":[87,99]}],"symbols":[],"user_mentions":[],"urls":[]}</t>
  </si>
  <si>
    <t>1547901100350509056</t>
  </si>
  <si>
    <t>EncouragedOne</t>
  </si>
  <si>
    <t>Fri Jul 15 11:09:15 +0000 2022</t>
  </si>
  <si>
    <t>65182858</t>
  </si>
  <si>
    <t>http://pbs.twimg.com/profile_images/2058379809/LoveYourself_normal.jpg</t>
  </si>
  <si>
    <t>http://twitter.com/EncouragedOne/statuses/1547901100350509056</t>
  </si>
  <si>
    <t>1547901011037417472</t>
  </si>
  <si>
    <t>AvskVikas</t>
  </si>
  <si>
    <t>@SanjayK14435038 @Maans1975 Kalki Avatar Sadguru Shri Ramlal Ji Siyag Siddhyoga based on mental chanting of divine Sanjeevani mantra and meditation
#HappyGuruPurnima2022 
#KalkiAvata #Siddhyoga
#meditation
#Kundalini
#Holistichealth #blissful #peace #addiction
#Mentalhealth
#autism #cancer #AIDS #PCOS #Yoga https://t.co/RPJ5ftqWTg</t>
  </si>
  <si>
    <t>Fri Jul 15 11:08:54 +0000 2022</t>
  </si>
  <si>
    <t>842224426548584448</t>
  </si>
  <si>
    <t>SanjayK14435038</t>
  </si>
  <si>
    <t>1407146606323900418</t>
  </si>
  <si>
    <t>1547900503194947586</t>
  </si>
  <si>
    <t>http://pbs.twimg.com/profile_images/1408617147245350914/UIYI-u_8_normal.jpg</t>
  </si>
  <si>
    <t>http://twitter.com/AvskVikas/statuses/1547901011037417472</t>
  </si>
  <si>
    <t>{"hashtags":[{"text":"HappyGuruPurnima2022","indices":[148,169]},{"text":"KalkiAvata","indices":[171,182]},{"text":"Siddhyoga","indices":[183,193]},{"text":"meditation","indices":[194,205]},{"text":"Kundalini","indices":[206,216]},{"text":"Holistichealth","indices":[217,232]},{"text":"blissful","indices":[233,242]},{"text":"peace","indices":[243,249]},{"text":"addiction","indices":[250,260]},{"text":"Mentalhealth","indices":[261,274]},{"text":"autism","indices":[275,282]},{"text":"cancer","indices":[283,290]},{"text":"AIDS","indices":[291,296]},{"text":"PCOS","indices":[297,302]},{"text":"Yoga","indices":[303,308]}],"symbols":[],"user_mentions":[{"screen_name":"SanjayK14435038","name":"Sanjay Singh Sengar 🙏🏻🌹","id":842224426548584400,"id_str":"842224426548584448","indices":[0,16]},{"screen_name":"Maans1975","name":"Maan Singh","id":716905311336960000,"id_str":"716905311336960001","indices":[17,27]}],"urls":[],"media":[{"id":1547901008004935700,"id_str":"1547901008004935680","indices":[309,332],"media_url":"http://pbs.twimg.com/media/FXs_xAGacAAeQWV.jpg","media_url_https":"https://pbs.twimg.com/media/FXs_xAGacAAeQWV.jpg","url":"https://t.co/RPJ5ftqWTg","display_url":"pic.twitter.com/RPJ5ftqWTg","expanded_url":"https://twitter.com/AvskVikas/status/1547901011037417472/photo/1","type":"photo","sizes":{"medium":{"w":1080,"h":1080,"resize":"fit"},"thumb":{"w":150,"h":150,"resize":"crop"},"small":{"w":680,"h":680,"resize":"fit"},"large":{"w":1080,"h":1080,"resize":"fit"}}}]}</t>
  </si>
  <si>
    <t>1547900981089710080</t>
  </si>
  <si>
    <t>DrMonicaTD</t>
  </si>
  <si>
    <t>Fri Jul 15 11:08:47 +0000 2022</t>
  </si>
  <si>
    <t>927215950067355649</t>
  </si>
  <si>
    <t>http://pbs.twimg.com/profile_images/1351316209279660038/plGjhAzg_normal.jpg</t>
  </si>
  <si>
    <t>http://twitter.com/DrMonicaTD/statuses/1547900981089710080</t>
  </si>
  <si>
    <t>1547900975456784385</t>
  </si>
  <si>
    <t>Zippo_070M</t>
  </si>
  <si>
    <t>Fri Jul 15 11:08:45 +0000 2022</t>
  </si>
  <si>
    <t>1459955114366562309</t>
  </si>
  <si>
    <t>http://pbs.twimg.com/profile_images/1546797180320505856/o0ywS1Mp_normal.jpg</t>
  </si>
  <si>
    <t>http://twitter.com/Zippo_070M/statuses/1547900975456784385</t>
  </si>
  <si>
    <t>1547900973213175808</t>
  </si>
  <si>
    <t>vyasnath</t>
  </si>
  <si>
    <t>RT @AvskVikas: Gurusiyag Siddhayoga takes over and succeeds where modern medical science reaches its final limitations in finding lasting relied or cure for a disease
#HappyGuruPurnima2022 
#KalkiAvatar 
#meditation 
#Kundalini #peace #addiction
#Mentalhealth
#autism #cancer #AIDS #PCOS #Yoga https://t.co/MOoP38E0pj</t>
  </si>
  <si>
    <t>447796896</t>
  </si>
  <si>
    <t>http://pbs.twimg.com/profile_images/1530924513650561024/7h5rC3NK_normal.jpg</t>
  </si>
  <si>
    <t>http://twitter.com/vyasnath/statuses/1547900973213175808</t>
  </si>
  <si>
    <t>1547900895811080194</t>
  </si>
  <si>
    <t>RT @AvskVikas: @gssyvk @yogi_jaihind @NEWSTIMEAGRA96 @Verma96902 @Maans1975 @yogishivg @Zippo_070M Kalki Avatar Sadguru Shri Ramlal Ji Siyag Siddhayoga
https://t.co/yiUmYnuDWp
#HappyGuruPurnima2022 
#KalkiAvatar #Sadguru #Siddhyoga
#meditation 
#Kundalini
#Holistichealth #blissful #peace #addiction
#Mentalhealth
#autism #cancer #AIDS #PCOS #Yoga</t>
  </si>
  <si>
    <t>Fri Jul 15 11:08:26 +0000 2022</t>
  </si>
  <si>
    <t>http://twitter.com/Zippo_070M/statuses/1547900895811080194</t>
  </si>
  <si>
    <t>{"hashtags":[],"symbols":[],"user_mentions":[{"screen_name":"AvskVikas","name":"Vikas Sharma AVSK","id":1407146606323900400,"id_str":"1407146606323900418","indices":[3,13]},{"screen_name":"gssyvk","name":"Vinod Kumar","id":1451713761581191200,"id_str":"1451713761581191171","indices":[15,22]},{"screen_name":"yogi_jaihind","name":"Advocate Yogendra Singh अधिवक्ता योगेन्द्र सिंह","id":931666310,"id_str":"931666310","indices":[23,36]},{"screen_name":"NEWSTIMEAGRA96","name":"NewsTimeAgra","id":1252115701554229200,"id_str":"1252115701554229250","indices":[37,52]},{"screen_name":"Verma96902","name":"Varsha Verma","id":1438149297439080400,"id_str":"1438149297439080451","indices":[53,64]},{"screen_name":"Maans1975","name":"Maan Singh","id":716905311336960000,"id_str":"716905311336960001","indices":[65,75]},{"screen_name":"yogishivg","name":"YogiShiv HappyGuruPurnima2022","id":1501148087447785500,"id_str":"1501148087447785472","indices":[76,86]},{"screen_name":"Zippo_070M","name":"Blank Mind 22:22🌊Superfast folloback💯Patience","id":1459955114366562300,"id_str":"1459955114366562309","indices":[87,98]}],"urls":[]}</t>
  </si>
  <si>
    <t>1547900780484579333</t>
  </si>
  <si>
    <t>LordDrakoNight</t>
  </si>
  <si>
    <t>Fri Jul 15 11:07:59 +0000 2022</t>
  </si>
  <si>
    <t>711036658284494848</t>
  </si>
  <si>
    <t>http://pbs.twimg.com/profile_images/1455030655444602880/N0jR7VPf_normal.jpg</t>
  </si>
  <si>
    <t>http://twitter.com/LordDrakoNight/statuses/1547900780484579333</t>
  </si>
  <si>
    <t>1547900752332406785</t>
  </si>
  <si>
    <t>SattvaValley</t>
  </si>
  <si>
    <t>When the mind is still, it gets the power to fulfill any thought.
- Gurudev Sri Sri Ravi Shankar 
Follow #sattvavalley to learn and implement ancient psychology
#sv #sattvavalley #svqoutes  #mentalhealth #anicientpsychology #mindcultivation #psychology #mindcontrol #mindcalm https://t.co/n47U4v8XOt</t>
  </si>
  <si>
    <t>Fri Jul 15 11:07:52 +0000 2022</t>
  </si>
  <si>
    <t>1539196526798716930</t>
  </si>
  <si>
    <t>http://pbs.twimg.com/profile_images/1539197259685847041/DHiOB74M_normal.jpg</t>
  </si>
  <si>
    <t>http://twitter.com/SattvaValley/statuses/1547900752332406785</t>
  </si>
  <si>
    <t>{"hashtags":[{"text":"sattvavalley","indices":[106,119]},{"text":"sv","indices":[163,166]},{"text":"sattvavalley","indices":[167,180]},{"text":"svqoutes","indices":[181,190]},{"text":"mentalhealth","indices":[192,205]},{"text":"anicientpsychology","indices":[206,225]},{"text":"mindcultivation","indices":[226,242]},{"text":"psychology","indices":[243,254]},{"text":"mindcontrol","indices":[255,267]},{"text":"mindcalm","indices":[268,277]}],"symbols":[],"user_mentions":[],"urls":[],"media":[{"id":1547900750482661400,"id_str":"1547900750482661382","indices":[278,301],"media_url":"http://pbs.twimg.com/media/FXs_iAwUYAYp6fG.jpg","media_url_https":"https://pbs.twimg.com/media/FXs_iAwUYAYp6fG.jpg","url":"https://t.co/n47U4v8XOt","display_url":"pic.twitter.com/n47U4v8XOt","expanded_url":"https://twitter.com/SattvaValley/status/1547900752332406785/photo/1","type":"photo","sizes":{"thumb":{"w":150,"h":150,"resize":"crop"},"medium":{"w":1080,"h":1080,"resize":"fit"},"small":{"w":680,"h":680,"resize":"fit"},"large":{"w":1080,"h":1080,"resize":"fit"}}}]}</t>
  </si>
  <si>
    <t>1547900746556772356</t>
  </si>
  <si>
    <t>dihahs_kilam</t>
  </si>
  <si>
    <t>Plz don't
#MentalAgeTest
#Mentalhealth https://t.co/wZJ2rNe6GN</t>
  </si>
  <si>
    <t>Fri Jul 15 11:07:51 +0000 2022</t>
  </si>
  <si>
    <t>1543199440047165440</t>
  </si>
  <si>
    <t>http://pbs.twimg.com/profile_images/1543284141201948674/9EMB2ITG_normal.jpg</t>
  </si>
  <si>
    <t>Lahore, Pakistan</t>
  </si>
  <si>
    <t>http://twitter.com/dihahs_kilam/statuses/1547900746556772356</t>
  </si>
  <si>
    <t>{"hashtags":[{"text":"MentalAgeTest","indices":[10,24]},{"text":"Mentalhealth","indices":[25,38]}],"symbols":[],"user_mentions":[],"urls":[],"media":[{"id":1547900742366666800,"id_str":"1547900742366666752","indices":[39,62],"media_url":"http://pbs.twimg.com/media/FXs_hihUIAAu1Iv.jpg","media_url_https":"https://pbs.twimg.com/media/FXs_hihUIAAu1Iv.jpg","url":"https://t.co/wZJ2rNe6GN","display_url":"pic.twitter.com/wZJ2rNe6GN","expanded_url":"https://twitter.com/dihahs_kilam/status/1547900746556772356/photo/1","type":"photo","sizes":{"thumb":{"w":150,"h":150,"resize":"crop"},"small":{"w":383,"h":680,"resize":"fit"},"large":{"w":1152,"h":2048,"resize":"fit"},"medium":{"w":675,"h":1200,"resize":"fit"}}}]}</t>
  </si>
  <si>
    <t>1547900728563249152</t>
  </si>
  <si>
    <t>deny29921423</t>
  </si>
  <si>
    <t>Casio Watch GBA-900-7AER https://t.co/MBaSjF2YRM via @amazonat #WATCH #Mentalhealth https://t.co/Dnjv3gnD3l</t>
  </si>
  <si>
    <t>Fri Jul 15 11:07:46 +0000 2022</t>
  </si>
  <si>
    <t>1536816384654573574</t>
  </si>
  <si>
    <t>http://pbs.twimg.com/profile_images/1547003942361616388/6ADgcvsO_normal.jpg</t>
  </si>
  <si>
    <t>http://twitter.com/deny29921423/statuses/1547900728563249152</t>
  </si>
  <si>
    <t>{"hashtags":[{"text":"WATCH","indices":[63,69]},{"text":"Mentalhealth","indices":[70,83]}],"symbols":[],"user_mentions":[{"screen_name":"AmazonAt","name":"Amazon Products At Cheap Price","id":1280907590008860700,"id_str":"1280907590008860672","indices":[53,62]}],"urls":[{"url":"https://t.co/MBaSjF2YRM","expanded_url":"https://amzn.to/3ObY7wh","display_url":"amzn.to/3ObY7wh","indices":[25,48]}],"media":[{"id":1547900554700996600,"id_str":"1547900554700996609","indices":[84,107],"media_url":"http://pbs.twimg.com/media/FXs_WnaVQAE8vvo.png","media_url_https":"https://pbs.twimg.com/media/FXs_WnaVQAE8vvo.png","url":"https://t.co/Dnjv3gnD3l","display_url":"pic.twitter.com/Dnjv3gnD3l","expanded_url":"https://twitter.com/deny29921423/status/1547900728563249152/photo/1","type":"photo","sizes":{"medium":{"w":555,"h":591,"resize":"fit"},"large":{"w":555,"h":591,"resize":"fit"},"small":{"w":555,"h":591,"resize":"fit"},"thumb":{"w":150,"h":150,"resize":"crop"}}}]}</t>
  </si>
  <si>
    <t>1547900718811492362</t>
  </si>
  <si>
    <t>TINYWEND</t>
  </si>
  <si>
    <t>Fri Jul 15 11:07:44 +0000 2022</t>
  </si>
  <si>
    <t>450740193</t>
  </si>
  <si>
    <t>http://pbs.twimg.com/profile_images/980121718596481024/dRWz_Oii_normal.jpg</t>
  </si>
  <si>
    <t>Salford</t>
  </si>
  <si>
    <t>http://twitter.com/TINYWEND/statuses/1547900718811492362</t>
  </si>
  <si>
    <t>1547900667905265667</t>
  </si>
  <si>
    <t>BearwoodNHW</t>
  </si>
  <si>
    <t>Fri Jul 15 11:07:32 +0000 2022</t>
  </si>
  <si>
    <t>951014875702222849</t>
  </si>
  <si>
    <t>http://pbs.twimg.com/profile_images/1478455548416770048/bfvK-_uT_normal.jpg</t>
  </si>
  <si>
    <t>Bearwood, Smethwick, England</t>
  </si>
  <si>
    <t>http://twitter.com/BearwoodNHW/statuses/1547900667905265667</t>
  </si>
  <si>
    <t>1547900586619969536</t>
  </si>
  <si>
    <t>Black_Dragon123</t>
  </si>
  <si>
    <t>Fri Jul 15 11:07:13 +0000 2022</t>
  </si>
  <si>
    <t>71569379</t>
  </si>
  <si>
    <t>http://pbs.twimg.com/profile_images/509674126848434176/Tp67l9eJ_normal.jpeg</t>
  </si>
  <si>
    <t>http://twitter.com/Black_Dragon123/statuses/1547900586619969536</t>
  </si>
  <si>
    <t>1547900516230868994</t>
  </si>
  <si>
    <t>alaine_allen</t>
  </si>
  <si>
    <t>Fri Jul 15 11:06:56 +0000 2022</t>
  </si>
  <si>
    <t>380715458</t>
  </si>
  <si>
    <t>http://pbs.twimg.com/profile_images/1342998953088999424/FZn1bkAF_normal.jpg</t>
  </si>
  <si>
    <t>http://twitter.com/alaine_allen/statuses/1547900516230868994</t>
  </si>
  <si>
    <t>1547900515282931715</t>
  </si>
  <si>
    <t>nyaAcholi</t>
  </si>
  <si>
    <t>RT @qweshunga: Join us in this episode https://t.co/danwRlwdc5 of #Mentalhealth after child loss with the beautiful Racheal Akugizibwe from @VesselIsMe as she narrates her story and testimony on coping with #childloss.
Follow this link to our podcast and listen in https://t.co/gMH9smMp7I https://t.co/LvZSjsdF0F</t>
  </si>
  <si>
    <t>984827500395196416</t>
  </si>
  <si>
    <t>http://pbs.twimg.com/profile_images/1537702974813880320/158lTqtt_normal.jpg</t>
  </si>
  <si>
    <t>Uganda</t>
  </si>
  <si>
    <t>http://twitter.com/nyaAcholi/statuses/1547900515282931715</t>
  </si>
  <si>
    <t>{"hashtags":[{"text":"Mentalhealth","indices":[66,79]}],"symbols":[],"user_mentions":[{"screen_name":"qweshunga","name":"QWESHUNGA","id":1302186523434143700,"id_str":"1302186523434143744","indices":[3,13]}],"urls":[{"url":"https://t.co/danwRlwdc5","expanded_url":"https://youtu.be/Oj6o4dvHrjM","display_url":"youtu.be/Oj6o4dvHrjM","indices":[39,62]}]}</t>
  </si>
  <si>
    <t>1547900470131249155</t>
  </si>
  <si>
    <t>mohammadakmalk1</t>
  </si>
  <si>
    <t>RT @ImamConnect: Nasra Mohamed is a Certified Counsellor on ImamConnect. She offers counselling services/talk therapy, premarital counselling, work life balance and relationship coaching. 
Click here to visit her profile: https://t.co/YxWH27y46Z
#mentalhealth #counselling #therapy #imamconnect https://t.co/7WPVqDci45</t>
  </si>
  <si>
    <t>Fri Jul 15 11:06:45 +0000 2022</t>
  </si>
  <si>
    <t>2779042142</t>
  </si>
  <si>
    <t>http://pbs.twimg.com/profile_images/1521749155437494272/t4XfT7FR_normal.jpg</t>
  </si>
  <si>
    <t>Dammam, Kingdom of Saudi Arabi</t>
  </si>
  <si>
    <t>http://twitter.com/mohammadakmalk1/statuses/1547900470131249155</t>
  </si>
  <si>
    <t>{"hashtags":[],"symbols":[],"user_mentions":[{"screen_name":"ImamConnect","name":"ImamConnect","id":1275719648177160200,"id_str":"1275719648177160192","indices":[3,15]}],"urls":[]}</t>
  </si>
  <si>
    <t>1547900466616406016</t>
  </si>
  <si>
    <t>NikkiGrice1</t>
  </si>
  <si>
    <t>RT @DrEvaAnnaDuda: #Work, #welfare, and #wellbeing: The impacts of welfare conditionality on people with #MentalHealth impairments in the #UK by my fab colleagues #PeteDwyer @lisa_scullion @Dr_KatyJones @JennyMcNeill2  @ABRStewart  https://t.co/jDrdYQyAt9</t>
  </si>
  <si>
    <t>Fri Jul 15 11:06:44 +0000 2022</t>
  </si>
  <si>
    <t>1379137296465793027</t>
  </si>
  <si>
    <t>http://pbs.twimg.com/profile_images/1379144775153123330/TvS7oJBI_normal.jpg</t>
  </si>
  <si>
    <t>http://twitter.com/NikkiGrice1/statuses/1547900466616406016</t>
  </si>
  <si>
    <t>{"hashtags":[{"text":"Work","indices":[19,24]},{"text":"welfare","indices":[26,34]},{"text":"wellbeing","indices":[40,50]},{"text":"MentalHealth","indices":[105,118]}],"symbols":[],"user_mentions":[{"screen_name":"DrEvaAnnaDuda","name":"Eva Anna Duda🌈⚡✌ (she/her)","id":519506655,"id_str":"519506655","indices":[3,17]}],"urls":[]}</t>
  </si>
  <si>
    <t>1547900465253257217</t>
  </si>
  <si>
    <t>WellbeintheArts</t>
  </si>
  <si>
    <t>What aspects of working in the Arts have the most negative impact on your mental health and wellbeing? Feel free to add more in the comments. #mentalhealth #wellbeing #theArts</t>
  </si>
  <si>
    <t>1432694901012144144</t>
  </si>
  <si>
    <t>http://pbs.twimg.com/profile_images/1515957485147987968/t9xkexm5_normal.jpg</t>
  </si>
  <si>
    <t>http://twitter.com/WellbeintheArts/statuses/1547900465253257217</t>
  </si>
  <si>
    <t>{"hashtags":[{"text":"mentalhealth","indices":[142,155]},{"text":"wellbeing","indices":[156,166]},{"text":"theArts","indices":[167,175]}],"symbols":[],"user_mentions":[],"urls":[]}</t>
  </si>
  <si>
    <t>1547900432327921664</t>
  </si>
  <si>
    <t>andrewcanna</t>
  </si>
  <si>
    <t>RT @andrewcanna: I know I’m probably getting on everyone’s nerves - but please keep hydrated. It’s so important. Check in with family and friends, check on their #wellbeing over the next few days. #heatwave #Mentalhealth https://t.co/PhaidA8zff</t>
  </si>
  <si>
    <t>Fri Jul 15 11:06:36 +0000 2022</t>
  </si>
  <si>
    <t>536634199</t>
  </si>
  <si>
    <t>http://pbs.twimg.com/profile_images/1494390637524828165/F6aTJDiW_normal.jpg</t>
  </si>
  <si>
    <t>Cardiff, UK</t>
  </si>
  <si>
    <t>http://twitter.com/andrewcanna/statuses/1547900432327921664</t>
  </si>
  <si>
    <t>{"hashtags":[],"symbols":[],"user_mentions":[{"screen_name":"andrewcanna","name":"Canna Wellbeing","id":536634199,"id_str":"536634199","indices":[3,15]}],"urls":[]}</t>
  </si>
  <si>
    <t>1547900420227444737</t>
  </si>
  <si>
    <t>charleswhbrooks</t>
  </si>
  <si>
    <t>RT @CICounselling: How you talk to yourself matters. You hear &amp;amp; hold onto everything you tell yourself. Try saying the same encouraging things to yourself that you would to a friend. It’s time that voice in your head stopped bullying you. 
#SelfEsteem #SelfWorth #MentalHealth
📷 IG: thisfeelsnice https://t.co/2bNhYCz3pT</t>
  </si>
  <si>
    <t>Fri Jul 15 11:06:33 +0000 2022</t>
  </si>
  <si>
    <t>1536697694185480193</t>
  </si>
  <si>
    <t>http://pbs.twimg.com/profile_images/1536737321160257537/PtMwSGDn_normal.jpg</t>
  </si>
  <si>
    <t>http://twitter.com/charleswhbrooks/statuses/1547900420227444737</t>
  </si>
  <si>
    <t>{"hashtags":[],"symbols":[],"user_mentions":[{"screen_name":"CICounselling","name":"Clear Insight Counselling - Emily McArthur","id":3147921172,"id_str":"3147921172","indices":[3,17]}],"urls":[]}</t>
  </si>
  <si>
    <t>1547900335355662337</t>
  </si>
  <si>
    <t>ThorpeAPAllen</t>
  </si>
  <si>
    <t>Fri Jul 15 11:06:13 +0000 2022</t>
  </si>
  <si>
    <t>753661571264458752</t>
  </si>
  <si>
    <t>http://pbs.twimg.com/profile_images/753671111460519936/qkpn3Hka_normal.jpg</t>
  </si>
  <si>
    <t>Fishers, IN</t>
  </si>
  <si>
    <t>http://twitter.com/ThorpeAPAllen/statuses/1547900335355662337</t>
  </si>
  <si>
    <t>1547900319807352838</t>
  </si>
  <si>
    <t>DPT_NHS</t>
  </si>
  <si>
    <t>RT @RecoveryDevon: Are you a carer ? Fancy joining us for an hour of friendly mental health chat?
We'll be joined by Ian Henwood of @DPT_NHS and launching our gallery of carer stories.
Join us on Fri 29th July at 11am! #CarersMatter #MentalHealth
https://t.co/rB9I2EWLlm https://t.co/rB9I2EWLlm</t>
  </si>
  <si>
    <t>Fri Jul 15 11:06:09 +0000 2022</t>
  </si>
  <si>
    <t>277413436</t>
  </si>
  <si>
    <t>http://pbs.twimg.com/profile_images/1542868839507152896/DSGPiZhc_normal.jpg</t>
  </si>
  <si>
    <t>Exeter, Devon, UK</t>
  </si>
  <si>
    <t>http://twitter.com/DPT_NHS/statuses/1547900319807352838</t>
  </si>
  <si>
    <t>{"hashtags":[],"symbols":[],"user_mentions":[{"screen_name":"RecoveryDevon","name":"Recovery Devon","id":385565151,"id_str":"385565151","indices":[3,17]}],"urls":[]}</t>
  </si>
  <si>
    <t>1547900318649704448</t>
  </si>
  <si>
    <t>Lzarcone11</t>
  </si>
  <si>
    <t>We all have a story and I share mine for purpose. Listen in and see how you connect. #mentalhealth #childsafety #fridaymorning #unspokentruth #truthOWNit
https://t.co/xrR16sATWz</t>
  </si>
  <si>
    <t>792454645998379009</t>
  </si>
  <si>
    <t>http://pbs.twimg.com/profile_images/1458508990162345991/BmCd3K_z_normal.jpg</t>
  </si>
  <si>
    <t>http://twitter.com/Lzarcone11/statuses/1547900318649704448</t>
  </si>
  <si>
    <t>{"hashtags":[{"text":"mentalhealth","indices":[85,98]},{"text":"childsafety","indices":[99,111]},{"text":"fridaymorning","indices":[112,126]},{"text":"unspokentruth","indices":[127,141]},{"text":"truthOWNit","indices":[142,153]}],"symbols":[],"user_mentions":[],"urls":[{"url":"https://t.co/xrR16sATWz","expanded_url":"https://www.lisazarcone.net/new-blog/2021/10/18/breaking-the-silence-with-dr-gregory-williams-this-is-a-powerful-interview-check-it-out","display_url":"lisazarcone.net/new-blog/2021/…","indices":[154,177]}]}</t>
  </si>
  <si>
    <t>1547900263733665797</t>
  </si>
  <si>
    <t>BriW74</t>
  </si>
  <si>
    <t>Fri Jul 15 11:05:56 +0000 2022</t>
  </si>
  <si>
    <t>571810734</t>
  </si>
  <si>
    <t>http://pbs.twimg.com/profile_images/652764450844475392/tXYZTzoV_normal.jpg</t>
  </si>
  <si>
    <t>http://twitter.com/BriW74/statuses/1547900263733665797</t>
  </si>
  <si>
    <t>1547900222096822272</t>
  </si>
  <si>
    <t>comnav1</t>
  </si>
  <si>
    <t>Fri Jul 15 11:05:46 +0000 2022</t>
  </si>
  <si>
    <t>18818535</t>
  </si>
  <si>
    <t>http://pbs.twimg.com/profile_images/378800000825675414/bd76231893e60a36ec968f5745b950e7_normal.jpeg</t>
  </si>
  <si>
    <t>chester</t>
  </si>
  <si>
    <t>http://twitter.com/comnav1/statuses/1547900222096822272</t>
  </si>
  <si>
    <t>1547900221790728193</t>
  </si>
  <si>
    <t>cultiform</t>
  </si>
  <si>
    <t>Immersed in the latest insights on imperialism and decolonisation across cultures at @OU_WELS's 'Diversity and social justice in language learning, teaching and research', incl. effects on #MentalHealth!🗣️ Many thanks to all organizers! #LALConference2022 https://t.co/qEtziIApvw</t>
  </si>
  <si>
    <t>795760434</t>
  </si>
  <si>
    <t>http://pbs.twimg.com/profile_images/1109811006015004672/uXRdtgM3_normal.png</t>
  </si>
  <si>
    <t>http://twitter.com/cultiform/statuses/1547900221790728193</t>
  </si>
  <si>
    <t>{"hashtags":[{"text":"MentalHealth","indices":[189,202]},{"text":"LALConference2022","indices":[237,255]}],"symbols":[],"user_mentions":[{"screen_name":"OU_WELS","name":"OU Wellbeing, Education &amp; Language Studies","id":1144623799247282200,"id_str":"1144623799247282176","indices":[85,93]}],"urls":[{"url":"https://t.co/qEtziIApvw","expanded_url":"https://wels.open.ac.uk/events/diversity-social-justice-conference","display_url":"wels.open.ac.uk/events/diversi…","indices":[256,279]}]}</t>
  </si>
  <si>
    <t>1547900191847505920</t>
  </si>
  <si>
    <t>NoorioZehra</t>
  </si>
  <si>
    <t>Fri Jul 15 11:05:38 +0000 2022</t>
  </si>
  <si>
    <t>2279501078</t>
  </si>
  <si>
    <t>http://pbs.twimg.com/profile_images/847204755604721664/wr9C9tDg_normal.jpg</t>
  </si>
  <si>
    <t>http://twitter.com/NoorioZehra/statuses/1547900191847505920</t>
  </si>
  <si>
    <t>1547900183383404545</t>
  </si>
  <si>
    <t>legal_lou</t>
  </si>
  <si>
    <t>There is a new three-digit lifeline for people in mental health crises to call or text and get immediate help: 988.
Pass it on.
#MentalHealth #SuicidePrevention https://t.co/3m29zXOo7R</t>
  </si>
  <si>
    <t>Fri Jul 15 11:05:36 +0000 2022</t>
  </si>
  <si>
    <t>588543835</t>
  </si>
  <si>
    <t>http://pbs.twimg.com/profile_images/1533846797822615553/XN97iimc_normal.jpg</t>
  </si>
  <si>
    <t>http://twitter.com/legal_lou/statuses/1547900183383404545</t>
  </si>
  <si>
    <t>{"hashtags":[{"text":"MentalHealth","indices":[128,141]},{"text":"SuicidePrevention","indices":[142,160]}],"symbols":[],"user_mentions":[],"urls":[],"media":[{"id":1547900078563569700,"id_str":"1547900078563569664","indices":[161,184],"media_url":"http://pbs.twimg.com/media/FXs-65qUsAAmTVk.png","media_url_https":"https://pbs.twimg.com/media/FXs-65qUsAAmTVk.png","url":"https://t.co/3m29zXOo7R","display_url":"pic.twitter.com/3m29zXOo7R","expanded_url":"https://twitter.com/legal_lou/status/1547900183383404545/photo/1","type":"photo","sizes":{"small":{"w":300,"h":168,"resize":"fit"},"medium":{"w":300,"h":168,"resize":"fit"},"thumb":{"w":150,"h":150,"resize":"crop"},"large":{"w":300,"h":168,"resize":"fit"}}}]}</t>
  </si>
  <si>
    <t>1547900168657256450</t>
  </si>
  <si>
    <t>ActiveLuton</t>
  </si>
  <si>
    <t>➡️ Take 30 seconds for your #mentalhealth right now. 
Take a slow #inhale through your nose and take a long sigh out.
Roll your shoulders back and down.
Take another slow #breath. See if you can feel the breath in your abdomen. 
Repeat for 5 breaths.
🤍 https://t.co/LWuSB3WMif</t>
  </si>
  <si>
    <t>Fri Jul 15 11:05:33 +0000 2022</t>
  </si>
  <si>
    <t>399356790</t>
  </si>
  <si>
    <t>http://pbs.twimg.com/profile_images/553155771773378561/vAvrMGvt_normal.png</t>
  </si>
  <si>
    <t>Luton</t>
  </si>
  <si>
    <t>http://twitter.com/ActiveLuton/statuses/1547900168657256450</t>
  </si>
  <si>
    <t>{"hashtags":[{"text":"mentalhealth","indices":[28,41]},{"text":"inhale","indices":[67,74]},{"text":"breath","indices":[174,181]}],"symbols":[],"user_mentions":[],"urls":[],"media":[{"id":1547900159148691500,"id_str":"1547900159148691459","indices":[258,281],"media_url":"http://pbs.twimg.com/media/FXs-_l3UEAM53yz.jpg","media_url_https":"https://pbs.twimg.com/media/FXs-_l3UEAM53yz.jpg","url":"https://t.co/LWuSB3WMif","display_url":"pic.twitter.com/LWuSB3WMif","expanded_url":"https://twitter.com/ActiveLuton/status/1547900168657256450/photo/1","type":"photo","sizes":{"thumb":{"w":150,"h":150,"resize":"crop"},"medium":{"w":1200,"h":1200,"resize":"fit"},"small":{"w":680,"h":680,"resize":"fit"},"large":{"w":2048,"h":2048,"resize":"fit"}}}]}</t>
  </si>
  <si>
    <t>1547900108913553409</t>
  </si>
  <si>
    <t>ThisIsSanower</t>
  </si>
  <si>
    <t>RT @USAID_NISHTHA: #MentalHealth is equally important as your #PhysicalHealth.
To create awareness among the community members, CHO from HWC Umlympung, #Meghalaya organized community engagement activities.
@NHMMeghalaya @usaid_india @vishalchauhan_1 @AyushmanHWCs @Jhpiego https://t.co/udxyUepxXS</t>
  </si>
  <si>
    <t>Fri Jul 15 11:05:19 +0000 2022</t>
  </si>
  <si>
    <t>1032212476564099077</t>
  </si>
  <si>
    <t>http://pbs.twimg.com/profile_images/1032213261561737216/skS74S-R_normal.jpg</t>
  </si>
  <si>
    <t>http://twitter.com/ThisIsSanower/statuses/1547900108913553409</t>
  </si>
  <si>
    <t>{"hashtags":[{"text":"MentalHealth","indices":[19,32]},{"text":"PhysicalHealth","indices":[62,77]}],"symbols":[],"user_mentions":[{"screen_name":"USAID_NISHTHA","name":"NISHTHA","id":1202126517788016600,"id_str":"1202126517788016641","indices":[3,17]}],"urls":[]}</t>
  </si>
  <si>
    <t>1547900089867182088</t>
  </si>
  <si>
    <t>tracyfromjax</t>
  </si>
  <si>
    <t>Fri Jul 15 11:05:14 +0000 2022</t>
  </si>
  <si>
    <t>107767121</t>
  </si>
  <si>
    <t>http://pbs.twimg.com/profile_images/1547909898779799557/7EnuqlOD_normal.jpg</t>
  </si>
  <si>
    <t>http://twitter.com/tracyfromjax/statuses/1547900089867182088</t>
  </si>
  <si>
    <t>1547900033453805574</t>
  </si>
  <si>
    <t>ImamConnect</t>
  </si>
  <si>
    <t>Nasra Mohamed is a Certified Counsellor on ImamConnect. She offers counselling services/talk therapy, premarital counselling, work life balance and relationship coaching. 
Click here to visit her profile: https://t.co/YxWH27y46Z
#mentalhealth #counselling #therapy #imamconnect https://t.co/7WPVqDci45</t>
  </si>
  <si>
    <t>Fri Jul 15 11:05:01 +0000 2022</t>
  </si>
  <si>
    <t>1275719648177160192</t>
  </si>
  <si>
    <t>http://pbs.twimg.com/profile_images/1275719763973550086/1DcRKE56_normal.jpg</t>
  </si>
  <si>
    <t>http://twitter.com/ImamConnect/statuses/1547900033453805574</t>
  </si>
  <si>
    <t>{"hashtags":[{"text":"mentalhealth","indices":[229,242]},{"text":"counselling","indices":[243,255]},{"text":"therapy","indices":[256,264]},{"text":"imamconnect","indices":[265,277]}],"symbols":[],"user_mentions":[],"urls":[{"url":"https://t.co/YxWH27y46Z","expanded_url":"http://ow.ly/6T4650JWBRe","display_url":"ow.ly/6T4650JWBRe","indices":[205,228]}],"media":[{"id":1547898813687353300,"id_str":"1547898813687353344","indices":[278,301],"media_url":"http://pbs.twimg.com/ext_tw_video_thumb/1547898813687353344/pu/img/ORootQOxcgKWLbh-.jpg","media_url_https":"https://pbs.twimg.com/ext_tw_video_thumb/1547898813687353344/pu/img/ORootQOxcgKWLbh-.jpg","url":"https://t.co/7WPVqDci45","display_url":"pic.twitter.com/7WPVqDci45","expanded_url":"https://twitter.com/ImamConnect/status/1547900033453805574/video/1","type":"photo","sizes":{"thumb":{"w":150,"h":150,"resize":"crop"},"small":{"w":680,"h":680,"resize":"fit"},"large":{"w":1080,"h":1080,"resize":"fit"},"medium":{"w":1080,"h":1080,"resize":"fit"}}}]}</t>
  </si>
  <si>
    <t>1547900032757616642</t>
  </si>
  <si>
    <t>LypftResearch</t>
  </si>
  <si>
    <t>Whilst in the Leeds R&amp;amp;D team we conduct Adult #MentalHealth and #LD #Research over in our York team @COMICResearchUK are busy writing bids and carrying out #CAMHS #MentalHealth and #LD #Research To find out more about this please visit: https://t.co/wXwPkoR7Nn</t>
  </si>
  <si>
    <t>4705261353</t>
  </si>
  <si>
    <t>http://pbs.twimg.com/profile_images/883311689663434752/ds3xXja2_normal.jpg</t>
  </si>
  <si>
    <t>http://twitter.com/LypftResearch/statuses/1547900032757616642</t>
  </si>
  <si>
    <t>{"hashtags":[{"text":"MentalHealth","indices":[50,63]},{"text":"LD","indices":[68,71]},{"text":"Research","indices":[72,81]},{"text":"CAMHS","indices":[160,166]},{"text":"MentalHealth","indices":[167,180]},{"text":"LD","indices":[185,188]},{"text":"Research","indices":[189,198]}],"symbols":[],"user_mentions":[{"screen_name":"COMICResearchUK","name":"COMIC Research","id":804624841647210500,"id_str":"804624841647210496","indices":[104,120]}],"urls":[{"url":"https://t.co/wXwPkoR7Nn","expanded_url":"https://comic.org.uk","display_url":"comic.org.uk","indices":[241,264]}]}</t>
  </si>
  <si>
    <t>1547900007633731584</t>
  </si>
  <si>
    <t>BENEFITS_NEWS</t>
  </si>
  <si>
    <t>Fri Jul 15 11:04:55 +0000 2022</t>
  </si>
  <si>
    <t>4862582645</t>
  </si>
  <si>
    <t>http://pbs.twimg.com/profile_images/1140955742972928000/Y3H_EmmW_normal.png</t>
  </si>
  <si>
    <t>http://twitter.com/BENEFITS_NEWS/statuses/1547900007633731584</t>
  </si>
  <si>
    <t>1547899887504633862</t>
  </si>
  <si>
    <t>WPA_Psychiatry</t>
  </si>
  <si>
    <t>RT @WorldVision: The conflict in #Ukraine is exacting a terrible cost on the #MentalHealth of children and their parents.
Our new report predicts just how many could be affected, and why it makes good economic sense to act NOW: https://t.co/IqQV5OzgVl
#MentalHealthMatters https://t.co/XxIvM9BVgU</t>
  </si>
  <si>
    <t>Fri Jul 15 11:04:26 +0000 2022</t>
  </si>
  <si>
    <t>1627639332</t>
  </si>
  <si>
    <t>http://pbs.twimg.com/profile_images/971350435465515008/ncDg4RpF_normal.jpg</t>
  </si>
  <si>
    <t>Geneva, Switzerland</t>
  </si>
  <si>
    <t>http://twitter.com/WPA_Psychiatry/statuses/1547899887504633862</t>
  </si>
  <si>
    <t>{"hashtags":[{"text":"Ukraine","indices":[33,41]},{"text":"MentalHealth","indices":[77,90]}],"symbols":[],"user_mentions":[{"screen_name":"WorldVision","name":"World Vision","id":14086764,"id_str":"14086764","indices":[3,15]}],"urls":[]}</t>
  </si>
  <si>
    <t>1547899866008891395</t>
  </si>
  <si>
    <t>DowntownFrank</t>
  </si>
  <si>
    <t>RT @TrevorSteven63: The survey project I have been working on with @CausewayTech shining the light on terrible suicide/mental health in construction industry has gone live and public!Please share the survey with your network to help us make a change @eitc #construction #mentalhealth #football https://t.co/eEsA6E0GMI</t>
  </si>
  <si>
    <t>Fri Jul 15 11:04:21 +0000 2022</t>
  </si>
  <si>
    <t>46128721</t>
  </si>
  <si>
    <t>http://pbs.twimg.com/profile_images/1467148064410460168/389XXOP4_normal.jpg</t>
  </si>
  <si>
    <t>The North, Brum &amp; London</t>
  </si>
  <si>
    <t>http://twitter.com/DowntownFrank/statuses/1547899866008891395</t>
  </si>
  <si>
    <t>{"hashtags":[],"symbols":[],"user_mentions":[{"screen_name":"TrevorSteven63","name":"Trevor Steven","id":3624914532,"id_str":"3624914532","indices":[3,18]},{"screen_name":"CausewayTech","name":"Causeway","id":191496555,"id_str":"191496555","indices":[67,80]}],"urls":[]}</t>
  </si>
  <si>
    <t>1547899841056870407</t>
  </si>
  <si>
    <t>LANGLEY__007</t>
  </si>
  <si>
    <t>RT @raavalicious: Mental health stream soon. Luna: the shadow dust! Last before my birthday on Sunday :) also here’s a cat. Link down below 
#stream #twitch #Mentalhealth https://t.co/tysUq1QQYM</t>
  </si>
  <si>
    <t>Fri Jul 15 11:04:15 +0000 2022</t>
  </si>
  <si>
    <t>173021139</t>
  </si>
  <si>
    <t>http://pbs.twimg.com/profile_images/1522726685681934336/1H7Q1ZiF_normal.jpg</t>
  </si>
  <si>
    <t>http://twitter.com/LANGLEY__007/statuses/1547899841056870407</t>
  </si>
  <si>
    <t>{"hashtags":[],"symbols":[],"user_mentions":[{"screen_name":"raavalicious","name":"Raava, PhD (Medical Research)🌈","id":1318522196600344600,"id_str":"1318522196600344576","indices":[3,16]}],"urls":[]}</t>
  </si>
  <si>
    <t>1547899810669563904</t>
  </si>
  <si>
    <t>@PsBreaking @Verma96902 @RadheshyamSahev @bikki_pandit @ErANANDSINGH18 @KuldeeppundirTh @malik_sultan90 @Santosh_singhBh @rohitt_tripathi @Kram4barmer @real_alok007 @DntMessWitMeee @shivji138 @iCarePoliticsIN @AijazAbdullah @Advocate0786 Kalki Avatar Sadguru Shri Ramlal Ji Siyag Siddhayoga divine transformation of human being
https://t.co/yiUmYnuDWp
#HappyGuruPurnima2022 
#KalkiAvatar #Siddhyoga
#meditation 
#Kundalini
#Holistichealth #blissful #peace #addiction
#Mentalhealth
#autism #cancer #AIDS #PCOS #Yoga</t>
  </si>
  <si>
    <t>Fri Jul 15 11:04:08 +0000 2022</t>
  </si>
  <si>
    <t>1472389729836417025</t>
  </si>
  <si>
    <t>PsBreaking</t>
  </si>
  <si>
    <t>1547899465045987328</t>
  </si>
  <si>
    <t>http://twitter.com/AvskVikas/statuses/1547899810669563904</t>
  </si>
  <si>
    <t>{"hashtags":[{"text":"HappyGuruPurnima2022","indices":[352,373]},{"text":"KalkiAvatar","indices":[375,387]},{"text":"Siddhyoga","indices":[388,398]},{"text":"meditation","indices":[399,410]},{"text":"Kundalini","indices":[412,422]},{"text":"Holistichealth","indices":[423,438]},{"text":"blissful","indices":[439,448]},{"text":"peace","indices":[449,455]},{"text":"addiction","indices":[456,466]},{"text":"Mentalhealth","indices":[467,480]},{"text":"autism","indices":[481,488]},{"text":"cancer","indices":[489,496]},{"text":"AIDS","indices":[497,502]},{"text":"PCOS","indices":[503,508]},{"text":"Yoga","indices":[509,514]}],"symbols":[],"user_mentions":[{"screen_name":"PsBreaking","name":"PS today breaking","id":1472389729836417000,"id_str":"1472389729836417025","indices":[0,11]},{"screen_name":"Verma96902","name":"Varsha Verma","id":1438149297439080400,"id_str":"1438149297439080451","indices":[12,23]},{"screen_name":"RadheshyamSahev","name":"महन्त आचार्य राधेश्याम दास साहेब","id":1311845250416091100,"id_str":"1311845250416091137","indices":[24,40]},{"screen_name":"bikki_pandit","name":"Bikki Pandit💧","id":1008733491402543100,"id_str":"1008733491402543110","indices":[41,54]},{"screen_name":"ErANANDSINGH18","name":"Er ANAND SINGH","id":1485290677244027000,"id_str":"1485290677244026888","indices":[55,70]},{"screen_name":"KuldeeppundirTh","name":"कुलदीप पुण्डीर BJP 🚩","id":1393611645675401200,"id_str":"1393611645675401218","indices":[71,87]},{"screen_name":"malik_sultan90","name":"𝐒𝐔𝐋𝐓𝐀𝐍🥷سلطان🗡️ 👆","id":990967535544696800,"id_str":"990967535544696832","indices":[88,103]},{"screen_name":"Santosh_singhBh","name":"Santosh Singh","id":1464218515142025500,"id_str":"1464218515142025374","indices":[104,120]},{"screen_name":"rohitt_tripathi","name":"Rohit Tripathi journalist","id":1080768217922977800,"id_str":"1080768217922977792","indices":[121,137]},{"screen_name":"Kram4barmer","name":"Khinyaram Bhadoo","id":1418596779801530400,"id_str":"1418596779801530369","indices":[138,150]},{"screen_name":"real_alok007","name":"Alok Verma🏹","id":1219892702025666600,"id_str":"1219892702025666560","indices":[151,164]},{"screen_name":"DntMessWitMeee","name":"Sameett","id":1317175474112450600,"id_str":"1317175474112450560","indices":[165,180]},{"screen_name":"shivji138","name":"🇮🇳SHIV KUMAR YADAV उ०प्र०प्रा०शि०संघ-मवई,अयोध्या","id":860525311200555000,"id_str":"860525311200555008","indices":[181,191]},{"screen_name":"iCarePoliticsIN","name":"12K iCarePolitics🚩Vishal PhD🇮🇳 ifb 💯%","id":1466412894640394200,"id_str":"1466412894640394253","indices":[192,208]},{"screen_name":"AijazAbdullah","name":"Aijaz Abdullah ( اعجاز ) ( ऐजाज़ )","id":76693426,"id_str":"76693426","indices":[209,223]},{"screen_name":"Advocate0786","name":"✨𝐒𝐚𝐪𝐢𝐛 𝐇𝐚𝐛𝐢𝐛 𝐀𝐝𝐯𝐨𝐜𝐚𝐭𝐞✨","id":1484045594704642000,"id_str":"1484045594704642050","indices":[224,237]}],"urls":[{"url":"https://t.co/yiUmYnuDWp","expanded_url":"http://The-comforter.org","display_url":"The-comforter.org","indices":[328,351]}]}</t>
  </si>
  <si>
    <t>1547899792872771584</t>
  </si>
  <si>
    <t>RecoveryDevon</t>
  </si>
  <si>
    <t>Are you a carer ? Fancy joining us for an hour of friendly mental health chat?
We'll be joined by Ian Henwood of @DPT_NHS and launching our gallery of carer stories.
Join us on Fri 29th July at 11am! #CarersMatter #MentalHealth
https://t.co/rB9I2EWLlm https://t.co/rB9I2EWLlm</t>
  </si>
  <si>
    <t>Fri Jul 15 11:04:03 +0000 2022</t>
  </si>
  <si>
    <t>385565151</t>
  </si>
  <si>
    <t>http://pbs.twimg.com/profile_images/1260950333360046080/C-D0TqaW_normal.jpg</t>
  </si>
  <si>
    <t>Devon, UK</t>
  </si>
  <si>
    <t>http://twitter.com/RecoveryDevon/statuses/1547899792872771584</t>
  </si>
  <si>
    <t>{"hashtags":[{"text":"CarersMatter","indices":[202,215]},{"text":"MentalHealth","indices":[216,229]}],"symbols":[],"user_mentions":[{"screen_name":"DPT_NHS","name":"Devon Partnership NHS Trust","id":277413436,"id_str":"277413436","indices":[114,122]}],"urls":[{"url":"https://t.co/rB9I2EWLlm","expanded_url":"https://www.eventbrite.co.uk/e/347889335367","display_url":"eventbrite.co.uk/e/347889335367","indices":[231,254]},{"url":"https://t.co/rB9I2EWLlm","expanded_url":"https://www.eventbrite.co.uk/e/347889335367","display_url":"eventbrite.co.uk/e/347889335367","indices":[255,278]}]}</t>
  </si>
  <si>
    <t>1547899781388722181</t>
  </si>
  <si>
    <t>KippPomra</t>
  </si>
  <si>
    <t>Fri Jul 15 11:04:01 +0000 2022</t>
  </si>
  <si>
    <t>1229440865917132800</t>
  </si>
  <si>
    <t>http://pbs.twimg.com/profile_images/1234253643253256192/4GiydwH8_normal.jpg</t>
  </si>
  <si>
    <t>http://twitter.com/KippPomra/statuses/1547899781388722181</t>
  </si>
  <si>
    <t>1547899761918758912</t>
  </si>
  <si>
    <t>BfcDale</t>
  </si>
  <si>
    <t>Fri Jul 15 11:03:56 +0000 2022</t>
  </si>
  <si>
    <t>2385041106</t>
  </si>
  <si>
    <t>http://pbs.twimg.com/profile_images/1347140032314880000/726rD68w_normal.jpg</t>
  </si>
  <si>
    <t>Blackpool, England</t>
  </si>
  <si>
    <t>http://twitter.com/BfcDale/statuses/1547899761918758912</t>
  </si>
  <si>
    <t>1547899755384418305</t>
  </si>
  <si>
    <t>Fri Jul 15 11:03:54 +0000 2022</t>
  </si>
  <si>
    <t>http://twitter.com/Black_Dragon123/statuses/1547899755384418305</t>
  </si>
  <si>
    <t>1547899664841592832</t>
  </si>
  <si>
    <t>abclifesupport</t>
  </si>
  <si>
    <t>We are all sweltering in the office and we are sure we are not alone!🥵🔥😎🌞 
We love this article from @happifulhq  which goes into how to look after your mental health in the heat.
https://t.co/qZ9G7yZwwn
#mentalhealthawareness #mentalhealth</t>
  </si>
  <si>
    <t>Fri Jul 15 11:03:33 +0000 2022</t>
  </si>
  <si>
    <t>338617555</t>
  </si>
  <si>
    <t>http://pbs.twimg.com/profile_images/1176902375983996929/tJOEGsUV_normal.jpg</t>
  </si>
  <si>
    <t>Cambridge, UK and the World!</t>
  </si>
  <si>
    <t>http://twitter.com/abclifesupport/statuses/1547899664841592832</t>
  </si>
  <si>
    <t>{"hashtags":[{"text":"mentalhealthawareness","indices":[207,229]},{"text":"mentalhealth","indices":[230,243]}],"symbols":[],"user_mentions":[{"screen_name":"happifulhq","name":"Happiful Magazine","id":829676372574494700,"id_str":"829676372574494720","indices":[102,113]}],"urls":[{"url":"https://t.co/qZ9G7yZwwn","expanded_url":"https://happiful.com/ways-care-mental-health-hot-weather/?utm_source=newsletter&amp;utm_medium=email&amp;utm_campaign=2022_week_28&amp;fbclid=IwAR3r5SPd57T6g59cr8tQNZfKv9vJOIJ_sMiXuC1d-h_-U4uwhR6BQtETQx8","display_url":"happiful.com/ways-care-ment…","indices":[182,205]}]}</t>
  </si>
  <si>
    <t>1547899663541358594</t>
  </si>
  <si>
    <t>PaulVittles</t>
  </si>
  <si>
    <t>RT @PaulVittles: @jordanlegacyUK Yes, interesting #research &amp;amp; reporting of it. The study didn't find that #Mindfulness has no impact on #MentalHealth or #wellbeing - it clearly did on those who tried it - it questioned the value of mindfulness as a 'universal intervention' in #schools. 
https://t.co/Lk5XmczHhX</t>
  </si>
  <si>
    <t>2349268446</t>
  </si>
  <si>
    <t>http://pbs.twimg.com/profile_images/1172458324547309569/DRyXKmL-_normal.jpg</t>
  </si>
  <si>
    <t>York, England</t>
  </si>
  <si>
    <t>http://twitter.com/PaulVittles/statuses/1547899663541358594</t>
  </si>
  <si>
    <t>{"hashtags":[{"text":"research","indices":[50,59]},{"text":"Mindfulness","indices":[110,122]}],"symbols":[],"user_mentions":[{"screen_name":"PaulVittles","name":"Paul Vittles FMRS FAMI FRSA","id":2349268446,"id_str":"2349268446","indices":[3,15]},{"screen_name":"jordanlegacyUK","name":"The Jordan Legacy","id":1250736017105092600,"id_str":"1250736017105092608","indices":[17,32]}],"urls":[]}</t>
  </si>
  <si>
    <t>1547899641760342017</t>
  </si>
  <si>
    <t>Cillmurry</t>
  </si>
  <si>
    <t>RT @CHO2west: The mind is just like a muscle, the more you exercise it, the stronger it gets and the more it can expand. If you can build muscle you can build mindset. You can conquer almost any fear if make up your mind to do so.  Have a great day🌞  
#mentalhealth #Mindset #thursdaymorning https://t.co/rzimOUJh1C</t>
  </si>
  <si>
    <t>Fri Jul 15 11:03:27 +0000 2022</t>
  </si>
  <si>
    <t>2565517597</t>
  </si>
  <si>
    <t>http://pbs.twimg.com/profile_images/1004455333346103297/ZjWWfJ24_normal.jpg</t>
  </si>
  <si>
    <t>Trinity College Dublin, Ireland</t>
  </si>
  <si>
    <t>http://twitter.com/Cillmurry/statuses/1547899641760342017</t>
  </si>
  <si>
    <t>{"hashtags":[],"symbols":[],"user_mentions":[{"screen_name":"CHO2west","name":"Community Healthcare West","id":990309153213177900,"id_str":"990309153213177858","indices":[3,12]}],"urls":[]}</t>
  </si>
  <si>
    <t>1547899623393529857</t>
  </si>
  <si>
    <t>muwebb</t>
  </si>
  <si>
    <t>Fri Jul 15 11:03:23 +0000 2022</t>
  </si>
  <si>
    <t>317518565</t>
  </si>
  <si>
    <t>http://pbs.twimg.com/profile_images/378800000139547715/adfc24727a0f2c0b84621d0ccf15eca0_normal.jpeg</t>
  </si>
  <si>
    <t>Columbia, Missouri</t>
  </si>
  <si>
    <t>http://twitter.com/muwebb/statuses/1547899623393529857</t>
  </si>
  <si>
    <t>1547899579814752257</t>
  </si>
  <si>
    <t>MagaSnowman24</t>
  </si>
  <si>
    <t>RT @NothingButPollz: Do you know anyone that is a Compulsive Hoarder = A persistent difficulty discarding or parting with possessions because of a perceived need to save them? #hoarding #lifestyle #mentalhealth #poll #polls</t>
  </si>
  <si>
    <t>Fri Jul 15 11:03:13 +0000 2022</t>
  </si>
  <si>
    <t>1499449463928246277</t>
  </si>
  <si>
    <t>http://pbs.twimg.com/profile_images/1499451584924815367/2Xj2noIt_normal.jpg</t>
  </si>
  <si>
    <t>http://twitter.com/MagaSnowman24/statuses/1547899579814752257</t>
  </si>
  <si>
    <t>{"hashtags":[],"symbols":[],"user_mentions":[{"screen_name":"NothingButPollz","name":"NothingButPollz","id":1310026318352973800,"id_str":"1310026318352973824","indices":[3,19]}],"urls":[]}</t>
  </si>
  <si>
    <t>1547899577361002501</t>
  </si>
  <si>
    <t>DwadeKearns</t>
  </si>
  <si>
    <t>Let's make it clear that you are available to listen. I wear this shirt for it: https://t.co/9RNbibMh7H (#ad link) #MentalHealth #SuicidePrevention #Depression #Anxiety #WellBeing #MentalHealthMatters #MentalHealthAwareness #friends #LifeLessons #Inspiration #SelfHelp</t>
  </si>
  <si>
    <t>Fri Jul 15 11:03:12 +0000 2022</t>
  </si>
  <si>
    <t>1269347672097542146</t>
  </si>
  <si>
    <t>http://pbs.twimg.com/profile_images/1269347926750437377/lrOvLDUi_normal.jpg</t>
  </si>
  <si>
    <t>http://twitter.com/DwadeKearns/statuses/1547899577361002501</t>
  </si>
  <si>
    <t>{"hashtags":[{"text":"ad","indices":[105,108]},{"text":"MentalHealth","indices":[115,128]},{"text":"SuicidePrevention","indices":[129,147]},{"text":"Depression","indices":[148,159]},{"text":"Anxiety","indices":[160,168]},{"text":"WellBeing","indices":[169,179]},{"text":"MentalHealthMatters","indices":[180,200]},{"text":"MentalHealthAwareness","indices":[201,223]},{"text":"friends","indices":[224,232]},{"text":"LifeLessons","indices":[233,245]},{"text":"Inspiration","indices":[246,258]},{"text":"SelfHelp","indices":[259,268]}],"symbols":[],"user_mentions":[],"urls":[{"url":"https://t.co/9RNbibMh7H","expanded_url":"https://geni.us/TalkToMe","display_url":"geni.us/TalkToMe","indices":[80,103]}]}</t>
  </si>
  <si>
    <t>1547899567022022661</t>
  </si>
  <si>
    <t>MainChannel_</t>
  </si>
  <si>
    <t>5⭐️- Truth is always stranger than fiction.'
https://t.co/6N4eaPNKQo
'a deeply inspirational story of overcoming the odds when stacked against you.'
My Long Road Back by @VerwayneAuthor.
#KindleUnlimited
#braininjury #TBI #mentalhealth #health
#IARTG #Kindle #ebooks</t>
  </si>
  <si>
    <t>Fri Jul 15 11:03:10 +0000 2022</t>
  </si>
  <si>
    <t>2987359185</t>
  </si>
  <si>
    <t>&lt;a href="https://postaside.com" rel="nofollow"&gt;Postaside&lt;/a&gt;</t>
  </si>
  <si>
    <t>http://pbs.twimg.com/profile_images/1071108033210695680/AeCUgoAz_normal.jpg</t>
  </si>
  <si>
    <t xml:space="preserve">United States </t>
  </si>
  <si>
    <t>http://twitter.com/MainChannel_/statuses/1547899567022022661</t>
  </si>
  <si>
    <t>{"hashtags":[{"text":"KindleUnlimited","indices":[192,208]},{"text":"braininjury","indices":[209,221]},{"text":"TBI","indices":[222,226]},{"text":"mentalhealth","indices":[227,240]},{"text":"health","indices":[241,248]},{"text":"IARTG","indices":[249,255]},{"text":"Kindle","indices":[256,263]},{"text":"ebooks","indices":[264,271]}],"symbols":[],"user_mentions":[{"screen_name":"VerwayneAuthor","name":"Verwayne Greenhoe","id":3020583749,"id_str":"3020583749","indices":[174,189]}],"urls":[{"url":"https://t.co/6N4eaPNKQo","expanded_url":"https://www.amazon.com/Long-Road-Back-Verwayne-Greenhoe-ebook/dp/B00HUHM1A8","display_url":"amazon.com/Long-Road-Back…","indices":[47,70]}]}</t>
  </si>
  <si>
    <t>1547899565004562434</t>
  </si>
  <si>
    <t>TwitrPartner</t>
  </si>
  <si>
    <t>5⭐️- Truth is always stranger than fiction.'
https://t.co/lnUyrNAwz8
'a deeply inspirational story of overcoming the odds when stacked against you.'
My Long Road Back by @VerwayneAuthor.
#KindleUnlimited
#braininjury #TBI #mentalhealth #health
#IARTG #Kindle #ebooks</t>
  </si>
  <si>
    <t>Fri Jul 15 11:03:09 +0000 2022</t>
  </si>
  <si>
    <t>3388074669</t>
  </si>
  <si>
    <t>http://pbs.twimg.com/profile_images/1270821329730756608/NmvU3CBn_normal.jpg</t>
  </si>
  <si>
    <t>http://twitter.com/TwitrPartner/statuses/1547899565004562434</t>
  </si>
  <si>
    <t>{"hashtags":[{"text":"KindleUnlimited","indices":[192,208]},{"text":"braininjury","indices":[209,221]},{"text":"TBI","indices":[222,226]},{"text":"mentalhealth","indices":[227,240]},{"text":"health","indices":[241,248]},{"text":"IARTG","indices":[249,255]},{"text":"Kindle","indices":[256,263]},{"text":"ebooks","indices":[264,271]}],"symbols":[],"user_mentions":[{"screen_name":"VerwayneAuthor","name":"Verwayne Greenhoe","id":3020583749,"id_str":"3020583749","indices":[174,189]}],"urls":[{"url":"https://t.co/lnUyrNAwz8","expanded_url":"https://www.amazon.com/Long-Road-Back-Verwayne-Greenhoe-ebook/dp/B00HUHM1A8","display_url":"amazon.com/Long-Road-Back…","indices":[47,70]}]}</t>
  </si>
  <si>
    <t>1547899563087843329</t>
  </si>
  <si>
    <t>Raymond_Norman</t>
  </si>
  <si>
    <t>5⭐️- Truth is always stranger than fiction.'
https://t.co/kXAq9vJ5ct
'a deeply inspirational story of overcoming the odds when stacked against you.'
My Long Road Back by @VerwayneAuthor.
#KindleUnlimited
#braininjury #TBI #mentalhealth #health
#IARTG #Kindle #ebooks</t>
  </si>
  <si>
    <t>444284249</t>
  </si>
  <si>
    <t>http://pbs.twimg.com/profile_images/735148166769709062/3LtWGm5r_normal.jpg</t>
  </si>
  <si>
    <t>Wisconsin &amp; Minnesota, USA🇺🇸</t>
  </si>
  <si>
    <t>http://twitter.com/Raymond_Norman/statuses/1547899563087843329</t>
  </si>
  <si>
    <t>{"hashtags":[{"text":"KindleUnlimited","indices":[192,208]},{"text":"braininjury","indices":[209,221]},{"text":"TBI","indices":[222,226]},{"text":"mentalhealth","indices":[227,240]},{"text":"health","indices":[241,248]},{"text":"IARTG","indices":[249,255]},{"text":"Kindle","indices":[256,263]},{"text":"ebooks","indices":[264,271]}],"symbols":[],"user_mentions":[{"screen_name":"VerwayneAuthor","name":"Verwayne Greenhoe","id":3020583749,"id_str":"3020583749","indices":[174,189]}],"urls":[{"url":"https://t.co/kXAq9vJ5ct","expanded_url":"https://www.amazon.com/Long-Road-Back-Verwayne-Greenhoe-ebook/dp/B00HUHM1A8","display_url":"amazon.com/Long-Road-Back…","indices":[47,70]}]}</t>
  </si>
  <si>
    <t>1547899542883815425</t>
  </si>
  <si>
    <t>RT @thebrownpark: A snippet from our podcast with Ukraine based, Aussie photojournalist @brycewilsonAU about the mental toll of dealing with the war.
#podcast #podcasting #Ukraine #UkraineRussiaWar #Mentalhealth
@ApplePodcasts @spotifypodcasts @forpodcasters @iHeartPodcasts https://t.co/zetWYjSOIP</t>
  </si>
  <si>
    <t>Fri Jul 15 11:03:04 +0000 2022</t>
  </si>
  <si>
    <t>http://twitter.com/WPA_Psychiatry/statuses/1547899542883815425</t>
  </si>
  <si>
    <t>{"hashtags":[],"symbols":[],"user_mentions":[{"screen_name":"thebrownpark","name":"BROWN PARK PODCAST","id":1194112183359000600,"id_str":"1194112183359000576","indices":[3,16]},{"screen_name":"brycewilsonAU","name":"Bryce Wilson","id":60493472,"id_str":"60493472","indices":[88,102]}],"urls":[]}</t>
  </si>
  <si>
    <t>1547899530133118978</t>
  </si>
  <si>
    <t>Coruzant</t>
  </si>
  <si>
    <t>Change Your Life in Three Weeks: Introducing Soaak’s 21-Day Programs - Coruzant Technologies https://t.co/ERyt5dfwTV #Technology #Soaak #Healthcare #MentalHealth #Therapy #Anxiety #Stress #EmergingTech #Coruzant</t>
  </si>
  <si>
    <t>Fri Jul 15 11:03:01 +0000 2022</t>
  </si>
  <si>
    <t>787744952503504896</t>
  </si>
  <si>
    <t>http://pbs.twimg.com/profile_images/787835174796955648/_W2bx99r_normal.jpg</t>
  </si>
  <si>
    <t>Kansas City</t>
  </si>
  <si>
    <t>http://twitter.com/Coruzant/statuses/1547899530133118978</t>
  </si>
  <si>
    <t>{"hashtags":[{"text":"Technology","indices":[117,128]},{"text":"Soaak","indices":[129,135]},{"text":"Healthcare","indices":[136,147]},{"text":"MentalHealth","indices":[148,161]},{"text":"Therapy","indices":[162,170]},{"text":"Anxiety","indices":[171,179]},{"text":"Stress","indices":[180,187]},{"text":"EmergingTech","indices":[188,201]},{"text":"Coruzant","indices":[202,211]}],"symbols":[],"user_mentions":[],"urls":[{"url":"https://t.co/ERyt5dfwTV","expanded_url":"https://buff.ly/3PfXwL2","display_url":"buff.ly/3PfXwL2","indices":[93,116]}]}</t>
  </si>
  <si>
    <t>1547899462793605125</t>
  </si>
  <si>
    <t>SHalleway</t>
  </si>
  <si>
    <t>RT @UnwantedLife_Me: How To Empower People With Mental Health Issues
There is still a lot of mental health stigma out there. However, it doesn't require much effort to empower people with mental health issues
https://t.co/Wxwuob2TSC
@BloggersHut #BloggersHutRT #WritingCommunity #Blog #MentalHealth</t>
  </si>
  <si>
    <t>Fri Jul 15 11:02:45 +0000 2022</t>
  </si>
  <si>
    <t>1316772292098170880</t>
  </si>
  <si>
    <t>&lt;a href="https://help.twitter.com/en/using-twitter/how-to-tweet#source-labels" rel="nofollow"&gt;TheTweetBox&lt;/a&gt;</t>
  </si>
  <si>
    <t>http://pbs.twimg.com/profile_images/1317224662896619520/2YgvsPfe_normal.jpg</t>
  </si>
  <si>
    <t>http://twitter.com/SHalleway/statuses/1547899462793605125</t>
  </si>
  <si>
    <t>{"hashtags":[],"symbols":[],"user_mentions":[{"screen_name":"UnwantedLife_Me","name":"Unwanted Life","id":1083394621768638500,"id_str":"1083394621768638465","indices":[3,19]}],"urls":[]}</t>
  </si>
  <si>
    <t>1547899434255585283</t>
  </si>
  <si>
    <t>thisladycoach35</t>
  </si>
  <si>
    <t>RT @CoachErikaNich: A little inspiration...
#inspire #inspiration #inspirational #motivation #motivational #motivationalquotes #personaldevelopment #encouragement #selfcare #lifecoach #lifecoaching #mindgrowth #lifehack #healing #mindset #mindfulness #mentalwellness #mentalhealth #personalgrowth https://t.co/5Hk0GfLsHm</t>
  </si>
  <si>
    <t>Fri Jul 15 11:02:38 +0000 2022</t>
  </si>
  <si>
    <t>1540649922474696704</t>
  </si>
  <si>
    <t>http://pbs.twimg.com/profile_images/1543111877861015554/Gqx1VLK9_normal.jpg</t>
  </si>
  <si>
    <t>http://twitter.com/thisladycoach35/statuses/1547899434255585283</t>
  </si>
  <si>
    <t>{"hashtags":[{"text":"inspire","indices":[45,53]},{"text":"inspiration","indices":[54,66]},{"text":"inspirational","indices":[67,81]},{"text":"motivation","indices":[82,93]},{"text":"motivational","indices":[94,107]},{"text":"motivationalquotes","indices":[108,127]}],"symbols":[],"user_mentions":[{"screen_name":"CoachErikaNich","name":"Pathways of Reflection LLC","id":1335332634159878100,"id_str":"1335332634159878145","indices":[3,18]}],"urls":[]}</t>
  </si>
  <si>
    <t>1547899386268594177</t>
  </si>
  <si>
    <t>JoseVitoMD</t>
  </si>
  <si>
    <t>@FelixTorresMD @APApsychiatric @AmericanAir 👏🏼👏🏼👏🏼 advocating for #Mentalhealth (with matching mask and shirt).</t>
  </si>
  <si>
    <t>Fri Jul 15 11:02:26 +0000 2022</t>
  </si>
  <si>
    <t>898604820</t>
  </si>
  <si>
    <t>FelixTorresMD</t>
  </si>
  <si>
    <t>1150484560007827456</t>
  </si>
  <si>
    <t>1547896839701012481</t>
  </si>
  <si>
    <t>http://pbs.twimg.com/profile_images/1186456895395110912/I-Rw1YD7_normal.jpg</t>
  </si>
  <si>
    <t>http://twitter.com/JoseVitoMD/statuses/1547899386268594177</t>
  </si>
  <si>
    <t>{"hashtags":[{"text":"Mentalhealth","indices":[66,79]}],"symbols":[],"user_mentions":[{"screen_name":"FelixTorresMD","name":"Felix Torres, MD, MBA, DFAPA, CCHP-MH","id":898604820,"id_str":"898604820","indices":[0,14]},{"screen_name":"APApsychiatric","name":"American Psychiatric Association","id":49634218,"id_str":"49634218","indices":[15,30]},{"screen_name":"AmericanAir","name":"americanair","id":22536055,"id_str":"22536055","indices":[31,43]}],"urls":[]}</t>
  </si>
  <si>
    <t>1547899376290304002</t>
  </si>
  <si>
    <t>Fri Jul 15 11:02:24 +0000 2022</t>
  </si>
  <si>
    <t>http://twitter.com/gssyvk/statuses/1547899376290304002</t>
  </si>
  <si>
    <t>1547899361170190338</t>
  </si>
  <si>
    <t>@Maans1975 @gssyvk @yogi_jaihind @NEWSTIMEAGRA96 @Verma96902 @yogishivg @Zippo_070M @Chanuangel143 @priyamkushwaha0 @SUSHEEL38905811 Kalki Avatar Sadguru Shri Ramlal Ji Siyag Siddhayoga
Bliss become and being
#HappyGuruPurnima2022 
#KalkiAvatar #Sadguru #Siddhyoga
#meditation 
#Kundalini
#Holistichealth #blissful #peace #addiction
#Mentalhealth
#autism #cancer #AIDS #PCOS #Yoga
https://t.co/yiUmYnuDWp</t>
  </si>
  <si>
    <t>Fri Jul 15 11:02:20 +0000 2022</t>
  </si>
  <si>
    <t>716905311336960001</t>
  </si>
  <si>
    <t>Maans1975</t>
  </si>
  <si>
    <t>1547898530097872897</t>
  </si>
  <si>
    <t>http://twitter.com/AvskVikas/statuses/1547899361170190338</t>
  </si>
  <si>
    <t>{"hashtags":[{"text":"HappyGuruPurnima2022","indices":[209,230]},{"text":"KalkiAvatar","indices":[232,244]},{"text":"Sadguru","indices":[245,253]},{"text":"Siddhyoga","indices":[254,264]},{"text":"meditation","indices":[265,276]},{"text":"Kundalini","indices":[278,288]},{"text":"Holistichealth","indices":[289,304]},{"text":"blissful","indices":[305,314]},{"text":"peace","indices":[315,321]},{"text":"addiction","indices":[322,332]},{"text":"Mentalhealth","indices":[333,346]},{"text":"autism","indices":[347,354]},{"text":"cancer","indices":[355,362]},{"text":"AIDS","indices":[363,368]},{"text":"PCOS","indices":[369,374]},{"text":"Yoga","indices":[375,380]}],"symbols":[],"user_mentions":[{"screen_name":"Maans1975","name":"Maan Singh","id":716905311336960000,"id_str":"716905311336960001","indices":[0,10]},{"screen_name":"gssyvk","name":"Vinod Kumar","id":1451713761581191200,"id_str":"1451713761581191171","indices":[11,18]},{"screen_name":"yogi_jaihind","name":"Advocate Yogendra Singh अधिवक्ता योगेन्द्र सिंह","id":931666310,"id_str":"931666310","indices":[19,32]},{"screen_name":"NEWSTIMEAGRA96","name":"NewsTimeAgra","id":1252115701554229200,"id_str":"1252115701554229250","indices":[33,48]},{"screen_name":"Verma96902","name":"Varsha Verma","id":1438149297439080400,"id_str":"1438149297439080451","indices":[49,60]},{"screen_name":"yogishivg","name":"YogiShiv HappyGuruPurnima2022","id":1501148087447785500,"id_str":"1501148087447785472","indices":[61,71]},{"screen_name":"Zippo_070M","name":"Blank Mind 22:22🌊Superfast folloback💯Patience","id":1459955114366562300,"id_str":"1459955114366562309","indices":[72,83]},{"screen_name":"Chanuangel143","name":"❥︎Shiny Shah","id":770531451758673900,"id_str":"770531451758673920","indices":[84,98]},{"screen_name":"priyamkushwaha0","name":"⛳Priyam......🥇✨","id":1495723774317973500,"id_str":"1495723774317973506","indices":[99,115]},{"screen_name":"SUSHEEL38905811","name":"SUSHEEL KUMAR","id":1486325459898232800,"id_str":"1486325459898232840","indices":[116,132]}],"urls":[{"url":"https://t.co/yiUmYnuDWp","expanded_url":"http://The-comforter.org","display_url":"The-comforter.org","indices":[381,404]}]}</t>
  </si>
  <si>
    <t>1547899319260327938</t>
  </si>
  <si>
    <t>Fri Jul 15 11:02:10 +0000 2022</t>
  </si>
  <si>
    <t>http://twitter.com/WPA_Psychiatry/statuses/1547899319260327938</t>
  </si>
  <si>
    <t>1547899267733262337</t>
  </si>
  <si>
    <t>Bijan_Cyrus</t>
  </si>
  <si>
    <t>#Mentalhealth #fridaymorning #FridayMotivation @lisadagliocchib @Olga49840334 @onomsalam2pas @LanaToro21 @luhev @BerneLarry @Moon_lua3 @PortlandRose143 @gede_prama @idclrWorldPeace @barbadosgal @Kikichen1014 @Sachin55476477 @SusiCici1 @susialika5 @Mone_fb @SanjayS49917075 https://t.co/uMrWxI1BQe</t>
  </si>
  <si>
    <t>Fri Jul 15 11:01:58 +0000 2022</t>
  </si>
  <si>
    <t>450474254</t>
  </si>
  <si>
    <t>http://pbs.twimg.com/profile_images/1252702835491422210/A-tW_rvn_normal.jpg</t>
  </si>
  <si>
    <t>❤️❤️ ❤️❤️❤️❤️❤️❤️❤️❤️❤️❤️❤️❤️❤</t>
  </si>
  <si>
    <t>http://twitter.com/Bijan_Cyrus/statuses/1547899267733262337</t>
  </si>
  <si>
    <t>{"hashtags":[{"text":"Mentalhealth","indices":[0,13]},{"text":"fridaymorning","indices":[14,28]},{"text":"FridayMotivation","indices":[29,46]}],"symbols":[],"user_mentions":[{"screen_name":"lisadagliocchib","name":"lisa dagli occhi blu","id":453720551,"id_str":"453720551","indices":[47,63]},{"screen_name":"Olga49840334","name":"✪lga","id":1376242587976134700,"id_str":"1376242587976134656","indices":[64,77]},{"screen_name":"onomsalam2pas","name":"onom","id":1067955300538318800,"id_str":"1067955300538318854","indices":[78,92]},{"screen_name":"LanaToro21","name":"Svetlana Toropovienė©","id":2465656149,"id_str":"2465656149","indices":[93,104]},{"screen_name":"luhev","name":"❤Lucia Helena❤","id":1901291336,"id_str":"1901291336","indices":[105,111]},{"screen_name":"BerneLarry","name":"berne🌹larry🍒","id":2256162268,"id_str":"2256162268","indices":[112,123]},{"screen_name":"Moon_lua3","name":"Lua 🌙","id":917508533951893500,"id_str":"917508533951893505","indices":[124,134]},{"screen_name":"PortlandRose143","name":"Debs🍃🕊🍃#PeaceDay","id":594100940,"id_str":"594100940","indices":[135,151]},{"screen_name":"gede_prama","name":"peace, peace, peace","id":321278412,"id_str":"321278412","indices":[152,163]},{"screen_name":"idclrWorldPeace","name":"World Peace","id":142445186,"id_str":"142445186","indices":[164,180]},{"screen_name":"barbadosgal","name":"Karen Sanderson","id":22802549,"id_str":"22802549","indices":[181,193]},{"screen_name":"Kikichen1014","name":"Kiki Sami","id":954663364474503200,"id_str":"954663364474503168","indices":[194,207]},{"screen_name":"Sachin55476477","name":"Sachin Sahota","id":720796507558035500,"id_str":"720796507558035457","indices":[208,223]},{"screen_name":"SusiCici1","name":"ꜱᴜꜱɪ","id":1176829693200191500,"id_str":"1176829693200191488","indices":[224,234]},{"screen_name":"susialika5","name":"ꜱᴜꜱɪ","id":944892522895089700,"id_str":"944892522895089664","indices":[235,246]},{"screen_name":"Mone_fb","name":"🇩🇪 Susi 🇩🇪","id":1490939801817817000,"id_str":"1490939801817817094","indices":[247,255]},{"screen_name":"SanjayS49917075","name":"𝐬𝐚𝐧𝐣𝐚𝐲 𝐬𝐡𝐚𝐫𝐦𝐚","id":1360436399468552200,"id_str":"1360436399468552200","indices":[256,272]}],"urls":[{"url":"https://t.co/uMrWxI1BQe","expanded_url":"https://twitter.com/Bijan_Cyrus/status/1547897334142345223","display_url":"twitter.com/Bijan_Cyrus/st…","indices":[273,296]}]}</t>
  </si>
  <si>
    <t>1547899255775408129</t>
  </si>
  <si>
    <t>Fri Jul 15 11:01:55 +0000 2022</t>
  </si>
  <si>
    <t>http://twitter.com/vilacosc/statuses/1547899255775408129</t>
  </si>
  <si>
    <t>1547899218844495872</t>
  </si>
  <si>
    <t>AlAnonUKandEire</t>
  </si>
  <si>
    <t>Are you affected by someone's drinking? ⁠Find out more at https://t.co/rhJQYg1oOU⁠ or by calling 0800 0086 811.⁠
⁠
#alanonuk #alanon #alcoholism #alcoholic #family #love #lonely #like #childhood #recovery #mentalhealth #help #life #2022 #alcohol #alone #alcoholawareness https://t.co/QzfWeXF51o</t>
  </si>
  <si>
    <t>Fri Jul 15 11:01:47 +0000 2022</t>
  </si>
  <si>
    <t>1041647169118199808</t>
  </si>
  <si>
    <t>http://pbs.twimg.com/profile_images/1041689818479112192/84cvWnrV_normal.jpg</t>
  </si>
  <si>
    <t>http://twitter.com/AlAnonUKandEire/statuses/1547899218844495872</t>
  </si>
  <si>
    <t>{"hashtags":[{"text":"alanonuk","indices":[115,124]},{"text":"alanon","indices":[125,132]},{"text":"alcoholism","indices":[133,144]},{"text":"alcoholic","indices":[145,155]},{"text":"family","indices":[156,163]},{"text":"love","indices":[164,169]},{"text":"lonely","indices":[170,177]},{"text":"like","indices":[178,183]},{"text":"childhood","indices":[184,194]},{"text":"recovery","indices":[195,204]},{"text":"mentalhealth","indices":[205,218]},{"text":"help","indices":[219,224]},{"text":"life","indices":[225,230]},{"text":"alcohol","indices":[237,245]},{"text":"alone","indices":[246,252]},{"text":"alcoholawareness","indices":[253,270]}],"symbols":[],"user_mentions":[],"urls":[{"url":"https://t.co/rhJQYg1oOU","expanded_url":"http://www.al-anonuk.org.uk","display_url":"al-anonuk.org.uk","indices":[58,81]}],"media":[{"id":1547898980964507600,"id_str":"1547898980964507651","indices":[271,294],"media_url":"http://pbs.twimg.com/media/FXs97AyUIAMvvcI.png","media_url_https":"https://pbs.twimg.com/media/FXs97AyUIAMvvcI.png","url":"https://t.co/QzfWeXF51o","display_url":"pic.twitter.com/QzfWeXF51o","expanded_url":"https://twitter.com/AlAnonUKandEire/status/1547899218844495872/photo/1","type":"photo","sizes":{"small":{"w":673,"h":490,"resize":"fit"},"medium":{"w":673,"h":490,"resize":"fit"},"thumb":{"w":150,"h":150,"resize":"crop"},"large":{"w":673,"h":490,"resize":"fit"}}}]}</t>
  </si>
  <si>
    <t>1547899201693970434</t>
  </si>
  <si>
    <t>seankyle33</t>
  </si>
  <si>
    <t>Advising, both organisations and individuals, on areas of mental health...mentoring and guiding on how to improve/change current working practices and procedures. https://t.co/RbgmKZw8wy #mentalhealth #wellbeing #advising https://t.co/khpBNinFcE</t>
  </si>
  <si>
    <t>Fri Jul 15 11:01:42 +0000 2022</t>
  </si>
  <si>
    <t>4906455669</t>
  </si>
  <si>
    <t>http://pbs.twimg.com/profile_images/1036976157680386049/O--KwNA7_normal.jpg</t>
  </si>
  <si>
    <t>http://twitter.com/seankyle33/statuses/1547899201693970434</t>
  </si>
  <si>
    <t>{"hashtags":[{"text":"mentalhealth","indices":[187,200]},{"text":"wellbeing","indices":[201,211]},{"text":"advising","indices":[212,221]}],"symbols":[],"user_mentions":[],"urls":[{"url":"https://t.co/RbgmKZw8wy","expanded_url":"https://www.seankyleoflondon.info/services-and-fees/","display_url":"seankyleoflondon.info/services-and-f…","indices":[163,186]}],"media":[{"id":1547899198233669600,"id_str":"1547899198233669634","indices":[222,245],"media_url":"http://pbs.twimg.com/media/FXs-HqLUcAISVRU.jpg","media_url_https":"https://pbs.twimg.com/media/FXs-HqLUcAISVRU.jpg","url":"https://t.co/khpBNinFcE","display_url":"pic.twitter.com/khpBNinFcE","expanded_url":"https://twitter.com/seankyle33/status/1547899201693970434/photo/1","type":"photo","sizes":{"thumb":{"w":150,"h":150,"resize":"crop"},"small":{"w":680,"h":453,"resize":"fit"},"medium":{"w":1200,"h":800,"resize":"fit"},"large":{"w":1880,"h":1253,"resize":"fit"}}}]}</t>
  </si>
  <si>
    <t>1547899186380607494</t>
  </si>
  <si>
    <t>ashcmtb</t>
  </si>
  <si>
    <t>Also, thought 💭 any #Masters #student #Mentalhealth #Psychology #Ireland. This topic would make for a very worthwhile #Dissertation #research. 
#MentalHealthAwareness 
#MentalHealthMatters 
#SocialJustice 
#100PercentRedress</t>
  </si>
  <si>
    <t>Fri Jul 15 11:01:39 +0000 2022</t>
  </si>
  <si>
    <t>772935946106994688</t>
  </si>
  <si>
    <t>1547897766134759432</t>
  </si>
  <si>
    <t>http://pbs.twimg.com/profile_images/1477962629721305091/YB0ziKHv_normal.jpg</t>
  </si>
  <si>
    <t>Donegal, Ireland</t>
  </si>
  <si>
    <t>http://twitter.com/ashcmtb/statuses/1547899186380607494</t>
  </si>
  <si>
    <t>{"hashtags":[{"text":"Masters","indices":[20,28]},{"text":"student","indices":[29,37]},{"text":"Mentalhealth","indices":[38,51]},{"text":"Psychology","indices":[52,63]},{"text":"Ireland","indices":[64,72]},{"text":"Dissertation","indices":[118,131]},{"text":"research","indices":[132,141]},{"text":"MentalHealthAwareness","indices":[144,166]},{"text":"MentalHealthMatters","indices":[168,188]},{"text":"SocialJustice","indices":[190,204]},{"text":"100PercentRedress","indices":[206,224]}],"symbols":[],"user_mentions":[],"urls":[]}</t>
  </si>
  <si>
    <t>1547899174368071681</t>
  </si>
  <si>
    <t>drhossamsamy65</t>
  </si>
  <si>
    <t>Fri Jul 15 11:01:36 +0000 2022</t>
  </si>
  <si>
    <t>417262550</t>
  </si>
  <si>
    <t>http://pbs.twimg.com/profile_images/886593368054222849/ZU_32EZB_normal.jpg</t>
  </si>
  <si>
    <t>Fort Wayne, IN, USA.</t>
  </si>
  <si>
    <t>http://twitter.com/drhossamsamy65/statuses/1547899174368071681</t>
  </si>
  <si>
    <t>1547899174133280775</t>
  </si>
  <si>
    <t>livingwellbrum</t>
  </si>
  <si>
    <t>Depression can hit anyone at any time.
If you’re struggling and need some support contact us
Living Well UK are here to talk about it.
📱 Call us on 0121 663 1217
Quote from @matthaig1
#Depression #MentalHealth #Wellbeing #MensHealth https://t.co/rZlkQMGxrP</t>
  </si>
  <si>
    <t>618105098</t>
  </si>
  <si>
    <t>http://pbs.twimg.com/profile_images/1153625344898949121/F-s4rEeo_normal.png</t>
  </si>
  <si>
    <t>http://twitter.com/livingwellbrum/statuses/1547899174133280775</t>
  </si>
  <si>
    <t>{"hashtags":[{"text":"Depression","indices":[189,200]},{"text":"MentalHealth","indices":[201,214]},{"text":"Wellbeing","indices":[215,225]},{"text":"MensHealth","indices":[226,237]}],"symbols":[],"user_mentions":[{"screen_name":"matthaig1","name":"Matt Haig","id":35270579,"id_str":"35270579","indices":[177,187]}],"urls":[],"media":[{"id":1547898874676666400,"id_str":"1547898874676666369","indices":[238,261],"media_url":"http://pbs.twimg.com/media/FXs9001UYAErNSN.png","media_url_https":"https://pbs.twimg.com/media/FXs9001UYAErNSN.png","url":"https://t.co/rZlkQMGxrP","display_url":"pic.twitter.com/rZlkQMGxrP","expanded_url":"https://twitter.com/livingwellbrum/status/1547899174133280775/photo/1","type":"photo","sizes":{"medium":{"w":1080,"h":1080,"resize":"fit"},"large":{"w":1080,"h":1080,"resize":"fit"},"small":{"w":680,"h":680,"resize":"fit"},"thumb":{"w":150,"h":150,"resize":"crop"}}}]}</t>
  </si>
  <si>
    <t>1547899172442890242</t>
  </si>
  <si>
    <t>sooz_g</t>
  </si>
  <si>
    <t>RT @Place2Be: "With the disarray in government and a merry-go-round of ministers, we run the risk that supporting and funding children’s #mentalhealth is pushed to the side-lines. This can’t be allowed to happen."
Our CEO, Catherine Roche, writes for @SchoolsWeek. 👇 
https://t.co/9C3u2rep5U</t>
  </si>
  <si>
    <t>Fri Jul 15 11:01:35 +0000 2022</t>
  </si>
  <si>
    <t>16146887</t>
  </si>
  <si>
    <t>http://pbs.twimg.com/profile_images/454240475/SusanSmall_normal.JPG</t>
  </si>
  <si>
    <t>http://twitter.com/sooz_g/statuses/1547899172442890242</t>
  </si>
  <si>
    <t>{"hashtags":[],"symbols":[],"user_mentions":[{"screen_name":"Place2Be","name":"Place2Be","id":33936030,"id_str":"33936030","indices":[3,12]}],"urls":[]}</t>
  </si>
  <si>
    <t>1547899142231404548</t>
  </si>
  <si>
    <t>MayfairCL</t>
  </si>
  <si>
    <t>Retweet to those who really needs to see this message today. https://t.co/BtLPBEfoOR 
#depression #mentalhealth #stress #health #selfcare #mindfulness #wellness #selflove #mentalillness #motivation #mentalhealthawareness #recovery #meditation #love #happiness #anxiety #ocd #ptsd https://t.co/yjRm4uNrZh</t>
  </si>
  <si>
    <t>Fri Jul 15 11:01:28 +0000 2022</t>
  </si>
  <si>
    <t>894509027366973440</t>
  </si>
  <si>
    <t>http://pbs.twimg.com/profile_images/933394948438839305/3jud2Qxx_normal.jpg</t>
  </si>
  <si>
    <t>Mayfair</t>
  </si>
  <si>
    <t>http://twitter.com/MayfairCL/statuses/1547899142231404548</t>
  </si>
  <si>
    <t>{"hashtags":[{"text":"depression","indices":[87,98]},{"text":"mentalhealth","indices":[99,112]},{"text":"stress","indices":[113,120]},{"text":"health","indices":[121,128]},{"text":"selfcare","indices":[129,138]},{"text":"mindfulness","indices":[139,151]},{"text":"wellness","indices":[152,161]},{"text":"selflove","indices":[162,171]},{"text":"mentalillness","indices":[172,186]},{"text":"motivation","indices":[187,198]},{"text":"mentalhealthawareness","indices":[199,221]},{"text":"recovery","indices":[222,231]},{"text":"meditation","indices":[232,243]},{"text":"love","indices":[244,249]},{"text":"happiness","indices":[250,260]},{"text":"anxiety","indices":[261,269]},{"text":"ocd","indices":[270,274]},{"text":"ptsd","indices":[275,280]}],"symbols":[],"user_mentions":[],"urls":[{"url":"https://t.co/BtLPBEfoOR","expanded_url":"http://www.mayfaircoachinglounge.com","display_url":"mayfaircoachinglounge.com","indices":[61,84]}],"media":[{"id":1547898785468100600,"id_str":"1547898785468100610","indices":[281,304],"media_url":"http://pbs.twimg.com/media/FXs9vogVsAI4YR9.jpg","media_url_https":"https://pbs.twimg.com/media/FXs9vogVsAI4YR9.jpg","url":"https://t.co/yjRm4uNrZh","display_url":"pic.twitter.com/yjRm4uNrZh","expanded_url":"https://twitter.com/MayfairCL/status/1547899142231404548/photo/1","type":"photo","sizes":{"thumb":{"w":150,"h":150,"resize":"crop"},"medium":{"w":1024,"h":1024,"resize":"fit"},"small":{"w":680,"h":680,"resize":"fit"},"large":{"w":1024,"h":1024,"resize":"fit"}}}]}</t>
  </si>
  <si>
    <t>1547899085755076609</t>
  </si>
  <si>
    <t>CharitySANE</t>
  </si>
  <si>
    <t>How do you break the habit of putting on a brave face when asked how you are?
Caroline writes about just saying, “Oh fine” when asked how she is. You don't have to keep everything inside and deny how you're really feeling.
https://t.co/XXPKaNHvXw #mentalhealth #mentalillness</t>
  </si>
  <si>
    <t>Fri Jul 15 11:01:15 +0000 2022</t>
  </si>
  <si>
    <t>115117283</t>
  </si>
  <si>
    <t>http://pbs.twimg.com/profile_images/1410538995063328771/yxjxuRxm_normal.jpg</t>
  </si>
  <si>
    <t>http://twitter.com/CharitySANE/statuses/1547899085755076609</t>
  </si>
  <si>
    <t>{"hashtags":[{"text":"mentalhealth","indices":[249,262]},{"text":"mentalillness","indices":[263,277]}],"symbols":[],"user_mentions":[],"urls":[{"url":"https://t.co/XXPKaNHvXw","expanded_url":"http://ow.ly/3n2550JWBWS","display_url":"ow.ly/3n2550JWBWS","indices":[225,248]}]}</t>
  </si>
  <si>
    <t>1547899072085823491</t>
  </si>
  <si>
    <t>INGmedia</t>
  </si>
  <si>
    <t>We visited #SpringfieldVillage, a new healthcare-led community in #Tooting developed by @WeAreMcAlpine @KajimaEurope for @SWLSTG
Phase1 (by C.F.Møller) will deliver new NHS #mentalhealth facilities, providing therapeutic surroundings for patients + wellbeing for staff + visitors https://t.co/XgHW1b0fcc</t>
  </si>
  <si>
    <t>Fri Jul 15 11:01:12 +0000 2022</t>
  </si>
  <si>
    <t>52105751</t>
  </si>
  <si>
    <t>http://pbs.twimg.com/profile_images/1105038333930074112/JqrUSQfF_normal.png</t>
  </si>
  <si>
    <t>http://twitter.com/INGmedia/statuses/1547899072085823491</t>
  </si>
  <si>
    <t>{"hashtags":[{"text":"SpringfieldVillage","indices":[11,30]},{"text":"Tooting","indices":[66,74]},{"text":"mentalhealth","indices":[174,187]}],"symbols":[],"user_mentions":[{"screen_name":"WeAreMcAlpine","name":"Sir Robert McAlpine","id":986594373809864700,"id_str":"986594373809864709","indices":[88,102]},{"screen_name":"KajimaEurope","name":"Kajima Europe","id":3331344533,"id_str":"3331344533","indices":[103,116]},{"screen_name":"SWLSTG","name":"South West London and St George's NHS","id":575436120,"id_str":"575436120","indices":[121,128]}],"urls":[],"media":[{"id":1547898494559535000,"id_str":"1547898494559535105","indices":[281,304],"media_url":"http://pbs.twimg.com/media/FXs9esyVQAEaH2D.jpg","media_url_https":"https://pbs.twimg.com/media/FXs9esyVQAEaH2D.jpg","url":"https://t.co/XgHW1b0fcc","display_url":"pic.twitter.com/XgHW1b0fcc","expanded_url":"https://twitter.com/INGmedia/status/1547899072085823491/photo/1","type":"photo","sizes":{"thumb":{"w":150,"h":150,"resize":"crop"},"medium":{"w":900,"h":1200,"resize":"fit"},"large":{"w":1536,"h":2048,"resize":"fit"},"small":{"w":510,"h":680,"resize":"fit"}}}]}</t>
  </si>
  <si>
    <t>1547899058236182533</t>
  </si>
  <si>
    <t>MSD_UK</t>
  </si>
  <si>
    <t>Free #Responsiblebusiness events from @HOTC_UK on critical topics incl. #Netzero #Socialjustice #Mentalhealth and #Reducingemissions – led by experts and packed with actions for #SMEs to use and adapt, straight away.
Book your free place now: https://t.co/llFcPLishX</t>
  </si>
  <si>
    <t>Fri Jul 15 11:01:08 +0000 2022</t>
  </si>
  <si>
    <t>343958196</t>
  </si>
  <si>
    <t>http://pbs.twimg.com/profile_images/664106179614736384/KVwymp_L_normal.jpg</t>
  </si>
  <si>
    <t>http://twitter.com/MSD_UK/statuses/1547899058236182533</t>
  </si>
  <si>
    <t>{"hashtags":[{"text":"Responsiblebusiness","indices":[5,25]},{"text":"Netzero","indices":[72,80]},{"text":"Socialjustice","indices":[81,95]},{"text":"Mentalhealth","indices":[96,109]},{"text":"Reducingemissions","indices":[114,132]},{"text":"SMEs","indices":[178,183]}],"symbols":[],"user_mentions":[{"screen_name":"HOTC_UK","name":"Heart of the City","id":2244190303,"id_str":"2244190303","indices":[38,46]}],"urls":[{"url":"https://t.co/llFcPLishX","expanded_url":"https://bit.ly/3xu40P0","display_url":"bit.ly/3xu40P0","indices":[244,267]}]}</t>
  </si>
  <si>
    <t>1547899053639249922</t>
  </si>
  <si>
    <t>TeamQuickMD</t>
  </si>
  <si>
    <t>RT @AnthonyLSavage: Financial Wellbeing: Balancing Money and Mental Health
https://t.co/znyrOeuFzl
#health #fitness #HR #happiness #mentalhealth #mindfulness #wellness #productivity #wellbeing #workplace #business #success #leadership #safety #depression #recovery #stress #kindness #anxiety https://t.co/1LZrxq8Wj9</t>
  </si>
  <si>
    <t>Fri Jul 15 11:01:07 +0000 2022</t>
  </si>
  <si>
    <t>1471588876623831041</t>
  </si>
  <si>
    <t>&lt;a href="https://quick.md/" rel="nofollow"&gt;QuickMD_Bot&lt;/a&gt;</t>
  </si>
  <si>
    <t>http://pbs.twimg.com/profile_images/1471589757738053633/is1dFk3x_normal.jpg</t>
  </si>
  <si>
    <t>Santa Monica, CA</t>
  </si>
  <si>
    <t>http://twitter.com/TeamQuickMD/statuses/1547899053639249922</t>
  </si>
  <si>
    <t>{"hashtags":[{"text":"health","indices":[99,106]},{"text":"fitness","indices":[107,115]},{"text":"HR","indices":[116,119]},{"text":"happiness","indices":[120,130]}],"symbols":[],"user_mentions":[{"screen_name":"AnthonyLSavage","name":"Anthony Savage","id":960767672,"id_str":"960767672","indices":[3,18]}],"urls":[{"url":"https://t.co/znyrOeuFzl","expanded_url":"http://ow.ly/fhwE50JOkLh","display_url":"ow.ly/fhwE50JOkLh","indices":[75,98]}]}</t>
  </si>
  <si>
    <t>1547899053463449600</t>
  </si>
  <si>
    <t>@SUSHEEL38905811 @Maans1975 Kalki Avatar Sadguru Shri Ramlal Ji Siyag Siddhayoga
https://t.co/yiUmYnuDWp
#HappyGuruPurnima2022 
#KalkiAvatar #Sadguru #Siddhyoga
#meditation 
#Kundalini
#Holistichealth #blissful #peace #addiction
#Mentalhealth
#autism #cancer #AIDS #PCOS #Yoga</t>
  </si>
  <si>
    <t>1486325459898232840</t>
  </si>
  <si>
    <t>SUSHEEL38905811</t>
  </si>
  <si>
    <t>1547897165283872769</t>
  </si>
  <si>
    <t>http://twitter.com/AvskVikas/statuses/1547899053463449600</t>
  </si>
  <si>
    <t>{"hashtags":[{"text":"HappyGuruPurnima2022","indices":[105,126]},{"text":"KalkiAvatar","indices":[128,140]},{"text":"Sadguru","indices":[141,149]},{"text":"Siddhyoga","indices":[150,160]},{"text":"meditation","indices":[161,172]},{"text":"Kundalini","indices":[174,184]},{"text":"Holistichealth","indices":[185,200]},{"text":"blissful","indices":[201,210]},{"text":"peace","indices":[211,217]},{"text":"addiction","indices":[218,228]},{"text":"Mentalhealth","indices":[229,242]},{"text":"autism","indices":[243,250]},{"text":"cancer","indices":[251,258]},{"text":"AIDS","indices":[259,264]},{"text":"PCOS","indices":[265,270]},{"text":"Yoga","indices":[271,276]}],"symbols":[],"user_mentions":[{"screen_name":"SUSHEEL38905811","name":"SUSHEEL KUMAR","id":1486325459898232800,"id_str":"1486325459898232840","indices":[0,16]},{"screen_name":"Maans1975","name":"Maan Singh","id":716905311336960000,"id_str":"716905311336960001","indices":[17,27]}],"urls":[{"url":"https://t.co/yiUmYnuDWp","expanded_url":"http://The-comforter.org","display_url":"The-comforter.org","indices":[81,104]}]}</t>
  </si>
  <si>
    <t>1547899048748670979</t>
  </si>
  <si>
    <t>BoardrmUK</t>
  </si>
  <si>
    <t>Here’s our reminder to take the appropriate breaks at work - (yes, we mean spending lunch AWAY from your desk!). 
Read up on our career tips, as well as how to take care of your own well-being. https://t.co/8fRkaKMWdJ 
#BurnOut #SelfCare #HealthyRecruitment #MentalHealth https://t.co/W543KdMAnb</t>
  </si>
  <si>
    <t>Fri Jul 15 11:01:06 +0000 2022</t>
  </si>
  <si>
    <t>990209594969509888</t>
  </si>
  <si>
    <t>http://pbs.twimg.com/profile_images/1542788096135159808/TIZYHiRn_normal.jpg</t>
  </si>
  <si>
    <t>http://twitter.com/BoardrmUK/statuses/1547899048748670979</t>
  </si>
  <si>
    <t>{"hashtags":[{"text":"BurnOut","indices":[221,229]},{"text":"SelfCare","indices":[230,239]},{"text":"HealthyRecruitment","indices":[240,259]},{"text":"MentalHealth","indices":[260,273]}],"symbols":[],"user_mentions":[],"urls":[{"url":"https://t.co/8fRkaKMWdJ","expanded_url":"https://www.boardrm.com/career-advice","display_url":"boardrm.com/career-advice","indices":[194,217]}],"media":[{"id":1547899045695197200,"id_str":"1547899045695197184","indices":[274,297],"media_url":"http://pbs.twimg.com/media/FXs9-x7UEAAsj3M.jpg","media_url_https":"https://pbs.twimg.com/media/FXs9-x7UEAAsj3M.jpg","url":"https://t.co/W543KdMAnb","display_url":"pic.twitter.com/W543KdMAnb","expanded_url":"https://twitter.com/BoardrmUK/status/1547899048748670979/photo/1","type":"photo","sizes":{"thumb":{"w":150,"h":150,"resize":"crop"},"medium":{"w":1001,"h":1001,"resize":"fit"},"large":{"w":1001,"h":1001,"resize":"fit"},"small":{"w":680,"h":680,"resize":"fit"}}}]}</t>
  </si>
  <si>
    <t>1547899046508916736</t>
  </si>
  <si>
    <t>Fri Jul 15 11:01:05 +0000 2022</t>
  </si>
  <si>
    <t>http://twitter.com/SmrtAleks/statuses/1547899046508916736</t>
  </si>
  <si>
    <t>1547899036534853632</t>
  </si>
  <si>
    <t>Menstrual health in the workplace - is more leave really the answer?
https://t.co/pgRmmPEeD8
#health #fitness #HR #happiness #mentalhealth #mindfulness #wellness #productivity #wellbeing #workplace #business #success #leadership #safety https://t.co/4Cur35ryDV</t>
  </si>
  <si>
    <t>Fri Jul 15 11:01:03 +0000 2022</t>
  </si>
  <si>
    <t>http://twitter.com/Sparta_Health/statuses/1547899036534853632</t>
  </si>
  <si>
    <t>{"hashtags":[{"text":"health","indices":[93,100]},{"text":"fitness","indices":[101,109]},{"text":"HR","indices":[110,113]},{"text":"happiness","indices":[114,124]},{"text":"mentalhealth","indices":[125,138]},{"text":"mindfulness","indices":[139,151]},{"text":"wellness","indices":[152,161]},{"text":"productivity","indices":[162,175]},{"text":"wellbeing","indices":[176,186]},{"text":"workplace","indices":[187,197]},{"text":"business","indices":[198,207]},{"text":"success","indices":[208,216]},{"text":"leadership","indices":[217,228]},{"text":"safety","indices":[229,236]}],"symbols":[],"user_mentions":[],"urls":[{"url":"https://t.co/pgRmmPEeD8","expanded_url":"https://www.morton-fraser.com/insights/menstrual-health-workplace-more-leave-really-answer?utm_source=SocialAnimal&amp;utm_medium=referral","display_url":"morton-fraser.com/insights/menst…","indices":[69,92]}],"media":[{"id":1547899034509029400,"id_str":"1547899034509029376","indices":[237,260],"media_url":"http://pbs.twimg.com/media/FXs9-IQUsAAk9yx.jpg","media_url_https":"https://pbs.twimg.com/media/FXs9-IQUsAAk9yx.jpg","url":"https://t.co/4Cur35ryDV","display_url":"pic.twitter.com/4Cur35ryDV","expanded_url":"https://twitter.com/Sparta_Health/status/1547899036534853632/photo/1","type":"photo","sizes":{"thumb":{"w":150,"h":150,"resize":"crop"},"medium":{"w":720,"h":472,"resize":"fit"},"large":{"w":720,"h":472,"resize":"fit"},"small":{"w":680,"h":446,"resize":"fit"}}}]}</t>
  </si>
  <si>
    <t>1547899035985387520</t>
  </si>
  <si>
    <t>Financial Wellbeing: Balancing Money and Mental Health
https://t.co/znyrOeuFzl
#health #fitness #HR #happiness #mentalhealth #mindfulness #wellness #productivity #wellbeing #workplace #business #success #leadership #safety #depression #recovery #stress #kindness #anxiety https://t.co/1LZrxq8Wj9</t>
  </si>
  <si>
    <t>loc: 51.3572864,-0.1769472</t>
  </si>
  <si>
    <t>http://twitter.com/AnthonyLSavage/statuses/1547899035985387520</t>
  </si>
  <si>
    <t>{"hashtags":[{"text":"health","indices":[79,86]},{"text":"fitness","indices":[87,95]},{"text":"HR","indices":[96,99]},{"text":"happiness","indices":[100,110]},{"text":"mentalhealth","indices":[111,124]},{"text":"mindfulness","indices":[125,137]},{"text":"wellness","indices":[138,147]},{"text":"productivity","indices":[148,161]},{"text":"wellbeing","indices":[162,172]},{"text":"workplace","indices":[173,183]},{"text":"business","indices":[184,193]},{"text":"success","indices":[194,202]},{"text":"leadership","indices":[203,214]},{"text":"safety","indices":[215,222]},{"text":"depression","indices":[223,234]},{"text":"recovery","indices":[235,244]},{"text":"stress","indices":[245,252]},{"text":"kindness","indices":[253,262]},{"text":"anxiety","indices":[263,271]}],"symbols":[],"user_mentions":[],"urls":[{"url":"https://t.co/znyrOeuFzl","expanded_url":"http://ow.ly/fhwE50JOkLh","display_url":"ow.ly/fhwE50JOkLh","indices":[55,78]}],"media":[{"id":1547899034425127000,"id_str":"1547899034425126915","indices":[272,295],"media_url":"http://pbs.twimg.com/media/FXs9-H8UcAMRi6C.jpg","media_url_https":"https://pbs.twimg.com/media/FXs9-H8UcAMRi6C.jpg","url":"https://t.co/1LZrxq8Wj9","display_url":"pic.twitter.com/1LZrxq8Wj9","expanded_url":"https://twitter.com/AnthonyLSavage/status/1547899035985387520/photo/1","type":"photo","sizes":{"thumb":{"w":150,"h":150,"resize":"crop"},"large":{"w":1200,"h":800,"resize":"fit"},"small":{"w":680,"h":453,"resize":"fit"},"medium":{"w":1200,"h":800,"resize":"fit"}}}]}</t>
  </si>
  <si>
    <t>1547898997884325888</t>
  </si>
  <si>
    <t>Fri Jul 15 11:00:54 +0000 2022</t>
  </si>
  <si>
    <t>http://twitter.com/SmrtAleks/statuses/1547898997884325888</t>
  </si>
  <si>
    <t>1547898939201884160</t>
  </si>
  <si>
    <t>Our Create Group have been exploring our beautiful natural environment at Northorpe Hall. Below they created wands which encouraged our young people to try new things and use tools. #mentalhealth https://t.co/BbkHFnVQ0H</t>
  </si>
  <si>
    <t>Fri Jul 15 11:00:40 +0000 2022</t>
  </si>
  <si>
    <t>http://twitter.com/NorthorpeHall/statuses/1547898939201884160</t>
  </si>
  <si>
    <t>{"hashtags":[{"text":"mentalhealth","indices":[182,195]}],"symbols":[],"user_mentions":[],"urls":[],"media":[{"id":1547898927633944600,"id_str":"1547898927633944580","indices":[196,219],"media_url":"http://pbs.twimg.com/media/FXs936HUUAQpcfE.jpg","media_url_https":"https://pbs.twimg.com/media/FXs936HUUAQpcfE.jpg","url":"https://t.co/BbkHFnVQ0H","display_url":"pic.twitter.com/BbkHFnVQ0H","expanded_url":"https://twitter.com/NorthorpeHall/status/1547898939201884160/photo/1","type":"photo","sizes":{"thumb":{"w":150,"h":150,"resize":"crop"},"medium":{"w":898,"h":1200,"resize":"fit"},"large":{"w":1532,"h":2048,"resize":"fit"},"small":{"w":509,"h":680,"resize":"fit"}}}]}</t>
  </si>
  <si>
    <t>1547898934772658176</t>
  </si>
  <si>
    <t>roslynashford</t>
  </si>
  <si>
    <t>Mental health tips that lots of professionals agree can help: https://t.co/StagBCaie7 | https://t.co/jLb3GxHN56 #mentalhealth #therapy #counseling #blackmentalhealth https://t.co/u0EUTMGxCJ</t>
  </si>
  <si>
    <t>Fri Jul 15 11:00:39 +0000 2022</t>
  </si>
  <si>
    <t>488132787</t>
  </si>
  <si>
    <t>&lt;a href="https://oauth.io" rel="nofollow"&gt;Social Genie by Brighter Vision&lt;/a&gt;</t>
  </si>
  <si>
    <t>http://pbs.twimg.com/profile_images/781512869745725440/G-EYL3Q7_normal.jpg</t>
  </si>
  <si>
    <t>http://twitter.com/roslynashford/statuses/1547898934772658176</t>
  </si>
  <si>
    <t>{"hashtags":[{"text":"mentalhealth","indices":[112,125]},{"text":"therapy","indices":[126,134]},{"text":"counseling","indices":[135,146]},{"text":"blackmentalhealth","indices":[147,165]}],"symbols":[],"user_mentions":[],"urls":[{"url":"https://t.co/StagBCaie7","expanded_url":"http://bit.ly/mentalhealthtipspro","display_url":"bit.ly/mentalhealthti…","indices":[62,85]},{"url":"https://t.co/jLb3GxHN56","expanded_url":"https://roslynashford.com","display_url":"roslynashford.com","indices":[88,111]}],"media":[{"id":1547898933170409500,"id_str":"1547898933170409472","indices":[166,189],"media_url":"http://pbs.twimg.com/media/FXs94OvUEAAu2vY.jpg","media_url_https":"https://pbs.twimg.com/media/FXs94OvUEAAu2vY.jpg","url":"https://t.co/u0EUTMGxCJ","display_url":"pic.twitter.com/u0EUTMGxCJ","expanded_url":"https://twitter.com/roslynashford/status/1547898934772658176/photo/1","type":"photo","sizes":{"medium":{"w":500,"h":625,"resize":"fit"},"thumb":{"w":150,"h":150,"resize":"crop"},"small":{"w":500,"h":625,"resize":"fit"},"large":{"w":500,"h":625,"resize":"fit"}}}]}</t>
  </si>
  <si>
    <t>1547898905085456385</t>
  </si>
  <si>
    <t>wkhealth</t>
  </si>
  <si>
    <t>Chief Nurse of Wolters Kluwer, Anne Dabrow Woods discuss "Solving the nursing crisis starts with psychological safety" with Nanne Finis, Chief Nurse Executive at @UKGInc, for @medcitynews. https://t.co/O31HkPpeO7 #nursing #nurses #mentalhealth https://t.co/qNPZvggryg</t>
  </si>
  <si>
    <t>Fri Jul 15 11:00:32 +0000 2022</t>
  </si>
  <si>
    <t>57232198</t>
  </si>
  <si>
    <t>http://pbs.twimg.com/profile_images/1513178391/Wheel_Wolters_Kluwer_normal.jpg</t>
  </si>
  <si>
    <t>http://twitter.com/wkhealth/statuses/1547898905085456385</t>
  </si>
  <si>
    <t>{"hashtags":[{"text":"nursing","indices":[213,221]},{"text":"nurses","indices":[222,229]},{"text":"mentalhealth","indices":[230,243]}],"symbols":[],"user_mentions":[{"screen_name":"UKGInc","name":"UKG","id":15634296,"id_str":"15634296","indices":[162,169]},{"screen_name":"medcitynews","name":"MedCity News","id":18834912,"id_str":"18834912","indices":[175,187]}],"urls":[{"url":"https://t.co/O31HkPpeO7","expanded_url":"http://ow.ly/LyCp50JWif7","display_url":"ow.ly/LyCp50JWif7","indices":[189,212]}],"media":[{"id":1547898902745010200,"id_str":"1547898902745010176","indices":[244,267],"media_url":"http://pbs.twimg.com/media/FXs92dZVUAA_vIi.png","media_url_https":"https://pbs.twimg.com/media/FXs92dZVUAA_vIi.png","url":"https://t.co/qNPZvggryg","display_url":"pic.twitter.com/qNPZvggryg","expanded_url":"https://twitter.com/wkhealth/status/1547898905085456385/photo/1","type":"photo","sizes":{"large":{"w":721,"h":477,"resize":"fit"},"medium":{"w":721,"h":477,"resize":"fit"},"thumb":{"w":150,"h":150,"resize":"crop"},"small":{"w":680,"h":450,"resize":"fit"}}}]}</t>
  </si>
  <si>
    <t>1547898894750584833</t>
  </si>
  <si>
    <t>chitchat_uk</t>
  </si>
  <si>
    <t>Make sure to check in on your loved ones ❤️
#mentalhealth https://t.co/3IwRsgckB0</t>
  </si>
  <si>
    <t>Fri Jul 15 11:00:29 +0000 2022</t>
  </si>
  <si>
    <t>1268567659232231424</t>
  </si>
  <si>
    <t>http://pbs.twimg.com/profile_images/1268567889893888001/kh76uAkY_normal.jpg</t>
  </si>
  <si>
    <t>http://twitter.com/chitchat_uk/statuses/1547898894750584833</t>
  </si>
  <si>
    <t>{"hashtags":[{"text":"mentalhealth","indices":[45,58]}],"symbols":[],"user_mentions":[],"urls":[],"media":[{"id":1547897576426377200,"id_str":"1547897576426377222","indices":[59,82],"media_url":"http://pbs.twimg.com/ext_tw_video_thumb/1547897576426377222/pu/img/12tNVf8D7oPLqis8.jpg","media_url_https":"https://pbs.twimg.com/ext_tw_video_thumb/1547897576426377222/pu/img/12tNVf8D7oPLqis8.jpg","url":"https://t.co/3IwRsgckB0","display_url":"pic.twitter.com/3IwRsgckB0","expanded_url":"https://twitter.com/chitchat_uk/status/1547898894750584833/video/1","type":"photo","sizes":{"thumb":{"w":150,"h":150,"resize":"crop"},"small":{"w":383,"h":680,"resize":"fit"},"large":{"w":720,"h":1280,"resize":"fit"},"medium":{"w":675,"h":1200,"resize":"fit"}}}]}</t>
  </si>
  <si>
    <t>1547898891009347591</t>
  </si>
  <si>
    <t>spoon_central</t>
  </si>
  <si>
    <t>RT @DorsetMind: For #InternationalDisabilityAwarenessDay our new Ambassador Alexandra Evans blogs candidly about her experience of living with #Fibromyalgia. 
Read more here: https://t.co/ohFpQ28rFI
#MentalHealth #DorsetMind #Wellbeing #Blog #Disabilities #JoinOurMovement 
@DrAndyMayers https://t.co/302Jnvj7Ix</t>
  </si>
  <si>
    <t>Fri Jul 15 11:00:28 +0000 2022</t>
  </si>
  <si>
    <t>1322976554922725384</t>
  </si>
  <si>
    <t>&lt;a href="https://help.twitter.com/en/using-twitter/how-to-tweet#source-labels" rel="nofollow"&gt;Spoon_Central_App&lt;/a&gt;</t>
  </si>
  <si>
    <t>http://pbs.twimg.com/profile_images/1328751625595465729/oLlhbE9A_normal.jpg</t>
  </si>
  <si>
    <t>http://twitter.com/spoon_central/statuses/1547898891009347591</t>
  </si>
  <si>
    <t>{"hashtags":[{"text":"InternationalDisabilityAwarenessDay","indices":[20,56]}],"symbols":[],"user_mentions":[{"screen_name":"DorsetMind","name":"Dorset Mind 💡","id":1547815356,"id_str":"1547815356","indices":[3,14]}],"urls":[]}</t>
  </si>
  <si>
    <t>1547898870977376260</t>
  </si>
  <si>
    <t>Seesyjobs</t>
  </si>
  <si>
    <t>It's important to take good care of your physical health, but not everyone knows that mental health is equally important. 💅
Here's our top 5 self care apps for you to check out!
Oh, happy Friday everyone! 🎈
#fridayfeels #selfcare #mentalhealth #tech #apps https://t.co/vUYVEbHj2t</t>
  </si>
  <si>
    <t>Fri Jul 15 11:00:24 +0000 2022</t>
  </si>
  <si>
    <t>1436256130150408192</t>
  </si>
  <si>
    <t>http://pbs.twimg.com/profile_images/1443934760997429249/l4d7mxMr_normal.jpg</t>
  </si>
  <si>
    <t>http://twitter.com/Seesyjobs/statuses/1547898870977376260</t>
  </si>
  <si>
    <t>{"hashtags":[{"text":"fridayfeels","indices":[210,222]},{"text":"selfcare","indices":[223,232]},{"text":"mentalhealth","indices":[233,246]},{"text":"tech","indices":[247,252]},{"text":"apps","indices":[253,258]}],"symbols":[],"user_mentions":[],"urls":[],"media":[{"id":1547898867265351700,"id_str":"1547898867265351681","indices":[259,282],"media_url":"http://pbs.twimg.com/media/FXs90ZOUsAE6tC4.jpg","media_url_https":"https://pbs.twimg.com/media/FXs90ZOUsAE6tC4.jpg","url":"https://t.co/vUYVEbHj2t","display_url":"pic.twitter.com/vUYVEbHj2t","expanded_url":"https://twitter.com/Seesyjobs/status/1547898870977376260/photo/1","type":"photo","sizes":{"medium":{"w":1080,"h":1080,"resize":"fit"},"thumb":{"w":150,"h":150,"resize":"crop"},"small":{"w":680,"h":680,"resize":"fit"},"large":{"w":1080,"h":1080,"resize":"fit"}}}]}</t>
  </si>
  <si>
    <t>1547898865218490372</t>
  </si>
  <si>
    <t>LongLifeFunLife</t>
  </si>
  <si>
    <t>RT @LongLifeFunLife: Walking Fact of the Day  Problems?  Here are 2 solutions:
•        Walk and work through them
•        Walk away from them
Get walking to decide the right solution for your problems.
 #walking #keepactive #walkingsbrilliant #inspiration #livelonger #mentalhealth #habit #morefun</t>
  </si>
  <si>
    <t>Fri Jul 15 11:00:22 +0000 2022</t>
  </si>
  <si>
    <t>484124476</t>
  </si>
  <si>
    <t>http://pbs.twimg.com/profile_images/1806694778/image001_normal.jpg</t>
  </si>
  <si>
    <t>Portugal</t>
  </si>
  <si>
    <t>http://twitter.com/LongLifeFunLife/statuses/1547898865218490372</t>
  </si>
  <si>
    <t>{"hashtags":[],"symbols":[],"user_mentions":[{"screen_name":"LongLifeFunLife","name":"Superaging Adventure","id":484124476,"id_str":"484124476","indices":[3,19]}],"urls":[]}</t>
  </si>
  <si>
    <t>1547898860097261572</t>
  </si>
  <si>
    <t>AlysonJenkins</t>
  </si>
  <si>
    <t>Better sleep and fewer depression symptoms are just two of the many benefits of yoga, research finds.  @PsyBlog shares 9 ways that yoga can improve your mental wellbeing. ➡️ https://t.co/LCU9WPdBqE
#yoga #mentalhealth #wellbeing https://t.co/iZDerj1WN7</t>
  </si>
  <si>
    <t>Fri Jul 15 11:00:21 +0000 2022</t>
  </si>
  <si>
    <t>1137395022</t>
  </si>
  <si>
    <t>http://pbs.twimg.com/profile_images/1323211970695364617/IgTb1puu_normal.jpg</t>
  </si>
  <si>
    <t>Swansea / Abertawe</t>
  </si>
  <si>
    <t>http://twitter.com/AlysonJenkins/statuses/1547898860097261572</t>
  </si>
  <si>
    <t>{"hashtags":[{"text":"yoga","indices":[199,204]},{"text":"mentalhealth","indices":[205,218]},{"text":"wellbeing","indices":[219,229]}],"symbols":[],"user_mentions":[{"screen_name":"PsyBlog","name":"PsyBlog","id":51435711,"id_str":"51435711","indices":[103,111]}],"urls":[{"url":"https://t.co/LCU9WPdBqE","expanded_url":"https://buff.ly/3LBKuX5","display_url":"buff.ly/3LBKuX5","indices":[174,197]}],"media":[{"id":1547898856284663800,"id_str":"1547898856284663808","indices":[230,253],"media_url":"http://pbs.twimg.com/media/FXs9zwUUsAAvaai.jpg","media_url_https":"https://pbs.twimg.com/media/FXs9zwUUsAAvaai.jpg","url":"https://t.co/iZDerj1WN7","display_url":"pic.twitter.com/iZDerj1WN7","expanded_url":"https://twitter.com/AlysonJenkins/status/1547898860097261572/photo/1","type":"photo","sizes":{"thumb":{"w":150,"h":150,"resize":"crop"},"large":{"w":540,"h":413,"resize":"fit"},"medium":{"w":540,"h":413,"resize":"fit"},"small":{"w":540,"h":413,"resize":"fit"}}}]}</t>
  </si>
  <si>
    <t>1547898850144161797</t>
  </si>
  <si>
    <t>VirtuallySmart7</t>
  </si>
  <si>
    <t>How social taboos surrounding suicide are being broken down by mental health charities &amp;amp; media awareness.
https://t.co/QwVONnfh0P
NB: Virtually Smart Ltd are not mental health professionals.  #Samaritans,#campaignagainstlivingmiserably,#mentalhealth,#mentalhealthawareness https://t.co/nwI9EepngE</t>
  </si>
  <si>
    <t>Fri Jul 15 11:00:19 +0000 2022</t>
  </si>
  <si>
    <t>965575061049610240</t>
  </si>
  <si>
    <t>&lt;a href="http://socialserver.net" rel="nofollow"&gt;SocialMediaServer&lt;/a&gt;</t>
  </si>
  <si>
    <t>http://pbs.twimg.com/profile_images/1332008505914634244/LzVpzfgM_normal.jpg</t>
  </si>
  <si>
    <t>Nottingham, England</t>
  </si>
  <si>
    <t>http://twitter.com/VirtuallySmart7/statuses/1547898850144161797</t>
  </si>
  <si>
    <t>{"hashtags":[{"text":"Samaritans","indices":[196,207]},{"text":"campaignagainstlivingmiserably","indices":[208,239]},{"text":"mentalhealth","indices":[240,253]},{"text":"mentalhealthawareness","indices":[254,276]}],"symbols":[],"user_mentions":[],"urls":[{"url":"https://t.co/QwVONnfh0P","expanded_url":"http://wu.to/WsBeu8","display_url":"wu.to/WsBeu8","indices":[110,133]}],"media":[{"id":1547898848252547000,"id_str":"1547898848252547072","indices":[277,300],"media_url":"http://pbs.twimg.com/media/FXs9zSZUUAALU3l.jpg","media_url_https":"https://pbs.twimg.com/media/FXs9zSZUUAALU3l.jpg","url":"https://t.co/nwI9EepngE","display_url":"pic.twitter.com/nwI9EepngE","expanded_url":"https://twitter.com/VirtuallySmart7/status/1547898850144161797/photo/1","type":"photo","sizes":{"large":{"w":800,"h":800,"resize":"fit"},"thumb":{"w":150,"h":150,"resize":"crop"},"small":{"w":680,"h":680,"resize":"fit"},"medium":{"w":800,"h":800,"resize":"fit"}}}]}</t>
  </si>
  <si>
    <t>1547898845061087232</t>
  </si>
  <si>
    <t>LizzHillSP</t>
  </si>
  <si>
    <t>RT @me_boyo: Big farewell to the wonderful research assistant Paige! Thanks for all your hard work on our study looking at #Dyslexia and #Mentalhealth over the transition to high school. You'll be missed, but your amazing spreadsheets  will live on in our shared drive! https://t.co/kRplAaJrOl</t>
  </si>
  <si>
    <t>Fri Jul 15 11:00:17 +0000 2022</t>
  </si>
  <si>
    <t>2920702826</t>
  </si>
  <si>
    <t>http://pbs.twimg.com/profile_images/1546737469936513024/Ub996Azu_normal.jpg</t>
  </si>
  <si>
    <t>http://twitter.com/LizzHillSP/statuses/1547898845061087232</t>
  </si>
  <si>
    <t>{"hashtags":[{"text":"Dyslexia","indices":[123,132]}],"symbols":[],"user_mentions":[{"screen_name":"me_boyo","name":"Mark Boyes","id":729235945,"id_str":"729235945","indices":[3,11]}],"urls":[]}</t>
  </si>
  <si>
    <t>1547898827679551492</t>
  </si>
  <si>
    <t>Herselman_Mich</t>
  </si>
  <si>
    <t>Fri Jul 15 11:00:13 +0000 2022</t>
  </si>
  <si>
    <t>3404210855</t>
  </si>
  <si>
    <t>http://pbs.twimg.com/profile_images/1534239465375408128/CGJvSVeb_normal.jpg</t>
  </si>
  <si>
    <t>http://twitter.com/Herselman_Mich/statuses/1547898827679551492</t>
  </si>
  <si>
    <t>1547898812257091589</t>
  </si>
  <si>
    <t>RT @HomeStart_CL: Routine can improve all of our lives, its easier to do things in an ordered and managed way!
#FridayFeedback
#parenting #family #children #toddlers #infants #support #mentalhealth #wellbeing #parents #charity #help #love #parentinglife #motivation https://t.co/WI9fSVCuTk</t>
  </si>
  <si>
    <t>Fri Jul 15 11:00:10 +0000 2022</t>
  </si>
  <si>
    <t>http://twitter.com/the__hustlerguy/statuses/1547898812257091589</t>
  </si>
  <si>
    <t>{"hashtags":[{"text":"FridayFeedback","indices":[112,127]},{"text":"parenting","indices":[128,138]}],"symbols":[],"user_mentions":[{"screen_name":"HomeStart_CL","name":"Home Start Central Lancashire","id":1479094431043227600,"id_str":"1479094431043227649","indices":[3,16]}],"urls":[]}</t>
  </si>
  <si>
    <t>1547898811090997254</t>
  </si>
  <si>
    <t>RT @Exercise_co_uk: Does walking 10,000 steps a day really help you lose weight?
#walking #findyourfeelgood #exercise #hiking #hike #walk #outdoors #outside #active #mentalhealth #fitnesslifestyle #fitness #workout #motivation #fitnessmotivation #treadmill #outdoorsworkout #burningcalories</t>
  </si>
  <si>
    <t>Fri Jul 15 11:00:09 +0000 2022</t>
  </si>
  <si>
    <t>http://twitter.com/the__hustlerguy/statuses/1547898811090997254</t>
  </si>
  <si>
    <t>{"hashtags":[{"text":"walking","indices":[82,90]},{"text":"findyourfeelgood","indices":[91,108]},{"text":"exercise","indices":[109,118]},{"text":"hiking","indices":[119,126]},{"text":"hike","indices":[127,132]},{"text":"walk","indices":[133,138]}],"symbols":[],"user_mentions":[{"screen_name":"Exercise_co_uk","name":"Exercise.co.uk","id":1160508324,"id_str":"1160508324","indices":[3,18]}],"urls":[]}</t>
  </si>
  <si>
    <t>1547898809866366977</t>
  </si>
  <si>
    <t>RT @Prokensho1: The Meaning of Mindfulness and How It Can Help You?
Read here: https://t.co/ZgNa9KWriH
#mindfulness #meditation #yoga #selflove #selfcare #motivation #mentalhealth #inspiration #healing #wellness #mindset #life #happiness #positivevibes #spirituality #peace #health https://t.co/IxL7uxgklG</t>
  </si>
  <si>
    <t>http://twitter.com/the__hustlerguy/statuses/1547898809866366977</t>
  </si>
  <si>
    <t>{"hashtags":[{"text":"mindfulness","indices":[105,117]},{"text":"meditation","indices":[118,129]},{"text":"yoga","indices":[130,135]}],"symbols":[],"user_mentions":[{"screen_name":"Prokensho1","name":"Prokensho","id":1387035739976724500,"id_str":"1387035739976724493","indices":[3,14]}],"urls":[{"url":"https://t.co/ZgNa9KWriH","expanded_url":"https://prokensho.com/the-meaning-of-mindfulness-and-how-it-can-help-you/","display_url":"prokensho.com/the-meaning-of…","indices":[80,103]}]}</t>
  </si>
  <si>
    <t>1547898809765621761</t>
  </si>
  <si>
    <t>DorsetMind</t>
  </si>
  <si>
    <t>For #InternationalDisabilityAwarenessDay our new Ambassador Alexandra Evans blogs candidly about her experience of living with #Fibromyalgia. 
Read more here: https://t.co/ohFpQ28rFI
#MentalHealth #DorsetMind #Wellbeing #Blog #Disabilities #JoinOurMovement 
@DrAndyMayers https://t.co/302Jnvj7Ix</t>
  </si>
  <si>
    <t>1547815356</t>
  </si>
  <si>
    <t>http://pbs.twimg.com/profile_images/1542618520470650881/bNRVy6iv_normal.jpg</t>
  </si>
  <si>
    <t>http://twitter.com/DorsetMind/statuses/1547898809765621761</t>
  </si>
  <si>
    <t>{"hashtags":[{"text":"InternationalDisabilityAwarenessDay","indices":[4,40]},{"text":"Fibromyalgia","indices":[127,140]},{"text":"MentalHealth","indices":[185,198]},{"text":"DorsetMind","indices":[199,210]},{"text":"Wellbeing","indices":[211,221]},{"text":"Blog","indices":[222,227]},{"text":"Disabilities","indices":[228,241]},{"text":"JoinOurMovement","indices":[242,258]}],"symbols":[],"user_mentions":[{"screen_name":"DrAndyMayers","name":"Dr Andy Mayers💡","id":82174782,"id_str":"82174782","indices":[260,273]}],"urls":[{"url":"https://t.co/ohFpQ28rFI","expanded_url":"https://bit.ly/DMBlogsAmbassador","display_url":"bit.ly/DMBlogsAmbassa…","indices":[160,183]}],"media":[{"id":1547897579479785500,"id_str":"1547897579479785473","indices":[274,297],"media_url":"http://pbs.twimg.com/ext_tw_video_thumb/1547897579479785473/pu/img/crBmq7zhqbrs48BH.jpg","media_url_https":"https://pbs.twimg.com/ext_tw_video_thumb/1547897579479785473/pu/img/crBmq7zhqbrs48BH.jpg","url":"https://t.co/302Jnvj7Ix","display_url":"pic.twitter.com/302Jnvj7Ix","expanded_url":"https://twitter.com/DorsetMind/status/1547898809765621761/video/1","type":"photo","sizes":{"thumb":{"w":150,"h":150,"resize":"crop"},"small":{"w":680,"h":680,"resize":"fit"},"large":{"w":1080,"h":1080,"resize":"fit"},"medium":{"w":1080,"h":1080,"resize":"fit"}}}]}</t>
  </si>
  <si>
    <t>1547898806267613184</t>
  </si>
  <si>
    <t>M33CMK</t>
  </si>
  <si>
    <t>RT @fisheraddiction: Privileged to be included in @OTnews talking about my journey to #mentalhealth #occupationaltherapy and my new post in @AneurinBevanUHB in a specialist substance misuse service @RCOT_MH @RCOTWalesRegion #addiction #recovery #substancemisuse https://t.co/7HSv8pK8yD</t>
  </si>
  <si>
    <t>Fri Jul 15 11:00:08 +0000 2022</t>
  </si>
  <si>
    <t>816947999364546561</t>
  </si>
  <si>
    <t>http://pbs.twimg.com/profile_images/1504924604795654155/jK-7aWzd_normal.jpg</t>
  </si>
  <si>
    <t>http://twitter.com/M33CMK/statuses/1547898806267613184</t>
  </si>
  <si>
    <t>{"hashtags":[{"text":"mentalhealth","indices":[86,99]},{"text":"occupationaltherapy","indices":[100,120]}],"symbols":[],"user_mentions":[{"screen_name":"fisheraddiction","name":"Jon Fisher","id":1534240983264665600,"id_str":"1534240983264665601","indices":[3,19]},{"screen_name":"OTnews","name":"OTnews","id":52019481,"id_str":"52019481","indices":[50,57]}],"urls":[]}</t>
  </si>
  <si>
    <t>1547898791948210180</t>
  </si>
  <si>
    <t>Saferworld</t>
  </si>
  <si>
    <t>In #Uganda, we have been working to address conflict drivers among #refugee &amp;amp; host communities, including land governance &amp;amp; access to #mentalhealth support – together with @TpoUg.
Read more in this blog: https://t.co/mzUV2deouy</t>
  </si>
  <si>
    <t>Fri Jul 15 11:00:05 +0000 2022</t>
  </si>
  <si>
    <t>14275957</t>
  </si>
  <si>
    <t>http://pbs.twimg.com/profile_images/3094363923/8fb1f2c47ce983bb3ae252d22ceec2a5_normal.jpeg</t>
  </si>
  <si>
    <t>http://twitter.com/Saferworld/statuses/1547898791948210180</t>
  </si>
  <si>
    <t>{"hashtags":[{"text":"Uganda","indices":[3,10]},{"text":"refugee","indices":[67,75]},{"text":"mentalhealth","indices":[142,155]}],"symbols":[],"user_mentions":[{"screen_name":"TpoUg","name":"TPO Uganda","id":3296263192,"id_str":"3296263192","indices":[180,186]}],"urls":[{"url":"https://t.co/mzUV2deouy","expanded_url":"https://bit.ly/3OzNiFv","display_url":"bit.ly/3OzNiFv","indices":[213,236]}]}</t>
  </si>
  <si>
    <t>1547898786327867396</t>
  </si>
  <si>
    <t>Fri Jul 15 11:00:03 +0000 2022</t>
  </si>
  <si>
    <t>http://twitter.com/MindfullyYours/statuses/1547898786327867396</t>
  </si>
  <si>
    <t>1547898784578818048</t>
  </si>
  <si>
    <t>CT_resignie</t>
  </si>
  <si>
    <t>Gain some more insights on how the pandemic has affected women's mental health 👩♀️
For more #facts follow the link 👇
https://t.co/1jKo6fIfQb
#IpsosEPA  #EuropeanPublicAffairs
#women #mentalhealth
@ipsospa @Europarl_EN https://t.co/HW1L6xH2nx</t>
  </si>
  <si>
    <t>700629306637090816</t>
  </si>
  <si>
    <t>http://pbs.twimg.com/profile_images/837667614830780416/uyEBTSl1_normal.jpg</t>
  </si>
  <si>
    <t>Leuven, België</t>
  </si>
  <si>
    <t>http://twitter.com/CT_resignie/statuses/1547898784578818048</t>
  </si>
  <si>
    <t>{"hashtags":[{"text":"facts","indices":[93,99]},{"text":"IpsosEPA","indices":[143,152]},{"text":"EuropeanPublicAffairs","indices":[154,176]},{"text":"women","indices":[177,183]},{"text":"mentalhealth","indices":[184,197]}],"symbols":[],"user_mentions":[{"screen_name":"ipsospa","name":"Ipsos Public Affairs","id":41491225,"id_str":"41491225","indices":[198,206]},{"screen_name":"Europarl_EN","name":"European Parliament","id":36329597,"id_str":"36329597","indices":[207,219]}],"urls":[{"url":"https://t.co/1jKo6fIfQb","expanded_url":"https://europa.eu/eurobarometer/surveys/detail/2712","display_url":"europa.eu/eurobarometer/…","indices":[118,141]}],"media":[{"id":1546778988240113700,"id_str":"1546778988240113664","indices":[220,243],"media_url":"http://pbs.twimg.com/ext_tw_video_thumb/1546778988240113664/pu/img/dKEqx-mXZ7TwxwI0.jpg","media_url_https":"https://pbs.twimg.com/ext_tw_video_thumb/1546778988240113664/pu/img/dKEqx-mXZ7TwxwI0.jpg","url":"https://t.co/HW1L6xH2nx","display_url":"pic.twitter.com/HW1L6xH2nx","expanded_url":"https://twitter.com/CT_resignie/status/1547898784578818048/video/1","type":"photo","sizes":{"thumb":{"w":150,"h":150,"resize":"crop"},"medium":{"w":1200,"h":675,"resize":"fit"},"small":{"w":680,"h":383,"resize":"fit"},"large":{"w":1280,"h":720,"resize":"fit"}}}]}</t>
  </si>
  <si>
    <t>1547898784528613376</t>
  </si>
  <si>
    <t>"Our deep knowledge development" is naturally supported by "our strong life purpose."... 😀
---
#mentalhealth #character #selfcare #selfcarelover #success #important #Goodtimes #timemanagement 
----</t>
  </si>
  <si>
    <t>http://twitter.com/Arunmbakvp/statuses/1547898784528613376</t>
  </si>
  <si>
    <t>{"hashtags":[{"text":"mentalhealth","indices":[96,109]},{"text":"character","indices":[110,120]},{"text":"selfcare","indices":[121,130]},{"text":"selfcarelover","indices":[131,145]},{"text":"success","indices":[146,154]},{"text":"important","indices":[155,165]},{"text":"Goodtimes","indices":[166,176]},{"text":"timemanagement","indices":[177,192]}],"symbols":[],"user_mentions":[],"urls":[]}</t>
  </si>
  <si>
    <t>1547898784121868288</t>
  </si>
  <si>
    <t>Exercise_co_uk</t>
  </si>
  <si>
    <t>Does walking 10,000 steps a day really help you lose weight?
#walking #findyourfeelgood #exercise #hiking #hike #walk #outdoors #outside #active #mentalhealth #fitnesslifestyle #fitness #workout #motivation #fitnessmotivation #treadmill #outdoorsworkout #burningcalories</t>
  </si>
  <si>
    <t>1160508324</t>
  </si>
  <si>
    <t>&lt;a href="https://twitter.com" rel="nofollow"&gt;Twitter for Advertisers&lt;/a&gt;</t>
  </si>
  <si>
    <t>http://pbs.twimg.com/profile_images/1518496449838948352/lKAXmLMr_normal.jpg</t>
  </si>
  <si>
    <t>Goole, England</t>
  </si>
  <si>
    <t>http://twitter.com/Exercise_co_uk/statuses/1547898784121868288</t>
  </si>
  <si>
    <t>{"hashtags":[{"text":"walking","indices":[62,70]},{"text":"findyourfeelgood","indices":[71,88]},{"text":"exercise","indices":[89,98]},{"text":"hiking","indices":[99,106]},{"text":"hike","indices":[107,112]},{"text":"walk","indices":[113,118]},{"text":"outdoors","indices":[119,128]},{"text":"outside","indices":[129,137]},{"text":"active","indices":[138,145]},{"text":"mentalhealth","indices":[146,159]},{"text":"fitnesslifestyle","indices":[160,177]},{"text":"fitness","indices":[178,186]},{"text":"workout","indices":[187,195]},{"text":"motivation","indices":[196,207]},{"text":"fitnessmotivation","indices":[208,226]},{"text":"treadmill","indices":[227,237]},{"text":"outdoorsworkout","indices":[238,254]},{"text":"burningcalories","indices":[255,271]}],"symbols":[],"user_mentions":[],"urls":[]}</t>
  </si>
  <si>
    <t>1547898783928930304</t>
  </si>
  <si>
    <t>“trauma produces actual physiological changes, including a recalibration of the brain’s alarm system, an increase in stress hormone”  Bessel 
.
.
.
.
.
.
#Mentalhealth #MentalHealthMatters #MentalHealthAwareness #selfcare #selflove #nourishmentoftheselfjourney #foodfortheself</t>
  </si>
  <si>
    <t>http://twitter.com/bizarre_day_/statuses/1547898783928930304</t>
  </si>
  <si>
    <t>{"hashtags":[{"text":"Mentalhealth","indices":[154,167]},{"text":"MentalHealthMatters","indices":[168,188]},{"text":"MentalHealthAwareness","indices":[189,211]},{"text":"selfcare","indices":[212,221]},{"text":"selflove","indices":[222,231]},{"text":"nourishmentoftheselfjourney","indices":[232,260]},{"text":"foodfortheself","indices":[261,276]}],"symbols":[],"user_mentions":[],"urls":[]}</t>
  </si>
  <si>
    <t>1547898783387746304</t>
  </si>
  <si>
    <t>JasonKehlRMH</t>
  </si>
  <si>
    <t>check out https://t.co/vCFRbJm2tg #mentalhealth #mentalhealthawareness #mentalhealthmatters https://t.co/AhRrLhxrf1</t>
  </si>
  <si>
    <t>1395025644875091974</t>
  </si>
  <si>
    <t>http://pbs.twimg.com/profile_images/1501063154394087427/Fwt8wPpi_normal.jpg</t>
  </si>
  <si>
    <t>http://twitter.com/JasonKehlRMH/statuses/1547898783387746304</t>
  </si>
  <si>
    <t>{"hashtags":[{"text":"mentalhealth","indices":[34,47]},{"text":"mentalhealthawareness","indices":[48,70]},{"text":"mentalhealthmatters","indices":[71,91]}],"symbols":[],"user_mentions":[],"urls":[{"url":"https://t.co/vCFRbJm2tg","expanded_url":"http://www.rockingmentalhealth.com","display_url":"rockingmentalhealth.com","indices":[10,33]}],"media":[{"id":1545851714879750100,"id_str":"1545851714879750148","indices":[92,115],"media_url":"http://pbs.twimg.com/media/FXP38cTWAAQ76Ir.jpg","media_url_https":"https://pbs.twimg.com/media/FXP38cTWAAQ76Ir.jpg","url":"https://t.co/AhRrLhxrf1","display_url":"pic.twitter.com/AhRrLhxrf1","expanded_url":"https://twitter.com/JasonKehlRMH/status/1547898783387746304/photo/1","type":"photo","sizes":{"large":{"w":750,"h":1333,"resize":"fit"},"medium":{"w":675,"h":1200,"resize":"fit"},"thumb":{"w":150,"h":150,"resize":"crop"},"small":{"w":383,"h":680,"resize":"fit"}}}]}</t>
  </si>
  <si>
    <t>1547898778887196673</t>
  </si>
  <si>
    <t>erotictoylady_</t>
  </si>
  <si>
    <t>How meditation can change the brain!
Your mental health is important and part of selfcare.  Calmness creates higher elevation.
https://t.co/4qecC9wU0P
#meditation #selfcare #love #mentalhealth #menshealth #womenshealth https://t.co/uhQFu1IxwT</t>
  </si>
  <si>
    <t>Fri Jul 15 11:00:02 +0000 2022</t>
  </si>
  <si>
    <t>1514966559940399111</t>
  </si>
  <si>
    <t>&lt;a href="https://dashboard.godaddy.com" rel="nofollow"&gt;GoDaddy Social App&lt;/a&gt;</t>
  </si>
  <si>
    <t>http://pbs.twimg.com/profile_images/1528498070568284164/3pAPujml_normal.jpg</t>
  </si>
  <si>
    <t>http://twitter.com/erotictoylady_/statuses/1547898778887196673</t>
  </si>
  <si>
    <t>{"hashtags":[{"text":"meditation","indices":[154,165]},{"text":"selfcare","indices":[166,175]},{"text":"love","indices":[176,181]},{"text":"mentalhealth","indices":[182,195]},{"text":"menshealth","indices":[196,207]},{"text":"womenshealth","indices":[208,221]}],"symbols":[],"user_mentions":[],"urls":[{"url":"https://t.co/4qecC9wU0P","expanded_url":"https://www.cnn.com/2022/06/13/health/meditation-science-wellness/index.html","display_url":"cnn.com/2022/06/13/hea…","indices":[129,152]}],"media":[{"id":1547898775942811600,"id_str":"1547898775942811651","indices":[222,245],"media_url":"http://pbs.twimg.com/media/FXs9vFBVUAMsqpV.jpg","media_url_https":"https://pbs.twimg.com/media/FXs9vFBVUAMsqpV.jpg","url":"https://t.co/uhQFu1IxwT","display_url":"pic.twitter.com/uhQFu1IxwT","expanded_url":"https://twitter.com/erotictoylady_/status/1547898778887196673/photo/1","type":"photo","sizes":{"thumb":{"w":150,"h":150,"resize":"crop"},"large":{"w":2048,"h":1367,"resize":"fit"},"medium":{"w":1200,"h":801,"resize":"fit"},"small":{"w":680,"h":454,"resize":"fit"}}}]}</t>
  </si>
  <si>
    <t>1547898778329530368</t>
  </si>
  <si>
    <t>HomeStart_CL</t>
  </si>
  <si>
    <t>Routine can improve all of our lives, its easier to do things in an ordered and managed way!
#FridayFeedback
#parenting #family #children #toddlers #infants #support #mentalhealth #wellbeing #parents #charity #help #love #parentinglife #motivation https://t.co/WI9fSVCuTk</t>
  </si>
  <si>
    <t>Fri Jul 15 11:00:01 +0000 2022</t>
  </si>
  <si>
    <t>1479094431043227649</t>
  </si>
  <si>
    <t>http://pbs.twimg.com/profile_images/1479095876391821319/ano9IBJZ_normal.jpg</t>
  </si>
  <si>
    <t>Chorley, Lancashire</t>
  </si>
  <si>
    <t>http://twitter.com/HomeStart_CL/statuses/1547898778329530368</t>
  </si>
  <si>
    <t>{"hashtags":[{"text":"FridayFeedback","indices":[94,109]},{"text":"parenting","indices":[110,120]},{"text":"family","indices":[121,128]},{"text":"children","indices":[129,138]},{"text":"toddlers","indices":[139,148]},{"text":"infants","indices":[149,157]},{"text":"support","indices":[158,166]},{"text":"mentalhealth","indices":[167,180]},{"text":"wellbeing","indices":[181,191]},{"text":"parents","indices":[192,200]},{"text":"charity","indices":[201,209]},{"text":"help","indices":[210,215]},{"text":"love","indices":[216,221]},{"text":"parentinglife","indices":[222,236]},{"text":"motivation","indices":[237,248]}],"symbols":[],"user_mentions":[],"urls":[],"media":[{"id":1547865366180688000,"id_str":"1547865366180687878","indices":[249,272],"media_url":"http://pbs.twimg.com/media/FXsfWX9UcAYaqyJ.png","media_url_https":"https://pbs.twimg.com/media/FXsfWX9UcAYaqyJ.png","url":"https://t.co/WI9fSVCuTk","display_url":"pic.twitter.com/WI9fSVCuTk","expanded_url":"https://twitter.com/HomeStart_CL/status/1547898778329530368/photo/1","type":"photo","sizes":{"medium":{"w":800,"h":800,"resize":"fit"},"large":{"w":800,"h":800,"resize":"fit"},"small":{"w":680,"h":680,"resize":"fit"},"thumb":{"w":150,"h":150,"resize":"crop"}}}]}</t>
  </si>
  <si>
    <t>1547898775707889665</t>
  </si>
  <si>
    <t>HyivyHealth</t>
  </si>
  <si>
    <t>July is #BIPOCMentalHealthMonth and we want to share resources like this free #mentalhealth screening tool from @MentalHealthAm  
https://t.co/v2AwtANLGs 
___ 
#BeyondtheNumbers #HyivyHealth #pelvicfloor #FemTech https://t.co/6GoRdXq4RB</t>
  </si>
  <si>
    <t>1243579725378879494</t>
  </si>
  <si>
    <t>http://pbs.twimg.com/profile_images/1503337518804131841/V8zmXNlI_normal.jpg</t>
  </si>
  <si>
    <t>Waterloo, ON, Canada</t>
  </si>
  <si>
    <t>http://twitter.com/HyivyHealth/statuses/1547898775707889665</t>
  </si>
  <si>
    <t>{"hashtags":[{"text":"BIPOCMentalHealthMonth","indices":[8,31]},{"text":"mentalhealth","indices":[78,91]},{"text":"BeyondtheNumbers","indices":[163,180]},{"text":"HyivyHealth","indices":[181,193]},{"text":"pelvicfloor","indices":[194,206]},{"text":"FemTech","indices":[207,215]}],"symbols":[],"user_mentions":[{"screen_name":"MentalHealthAm","name":"Mental Health America","id":40894553,"id_str":"40894553","indices":[112,127]}],"urls":[{"url":"https://t.co/v2AwtANLGs","expanded_url":"https://hubs.la/Q01gX3pb0","display_url":"hubs.la/Q01gX3pb0","indices":[131,154]}],"media":[{"id":1547898773694664700,"id_str":"1547898773694664706","indices":[216,239],"media_url":"http://pbs.twimg.com/media/FXs9u8pVUAILJTW.jpg","media_url_https":"https://pbs.twimg.com/media/FXs9u8pVUAILJTW.jpg","url":"https://t.co/6GoRdXq4RB","display_url":"pic.twitter.com/6GoRdXq4RB","expanded_url":"https://twitter.com/HyivyHealth/status/1547898775707889665/photo/1","type":"photo","sizes":{"thumb":{"w":150,"h":150,"resize":"crop"},"small":{"w":680,"h":680,"resize":"fit"},"medium":{"w":1080,"h":1080,"resize":"fit"},"large":{"w":1080,"h":1080,"resize":"fit"}}}]}</t>
  </si>
  <si>
    <t>1547898773304754176</t>
  </si>
  <si>
    <t>LisaSellAuthor</t>
  </si>
  <si>
    <t>Because mental health, mental illness, and self-care matter. #mentalhealth #MentalHealthMatters #mentalillness #selfcare https://t.co/OJ1XcSpu7M</t>
  </si>
  <si>
    <t>Fri Jul 15 11:00:00 +0000 2022</t>
  </si>
  <si>
    <t>710566622495379460</t>
  </si>
  <si>
    <t>http://pbs.twimg.com/profile_images/1523384190389129216/0OOhbClm_normal.jpg</t>
  </si>
  <si>
    <t>http://twitter.com/LisaSellAuthor/statuses/1547898773304754176</t>
  </si>
  <si>
    <t>{"hashtags":[{"text":"mentalhealth","indices":[61,74]},{"text":"MentalHealthMatters","indices":[75,95]},{"text":"mentalillness","indices":[96,110]},{"text":"selfcare","indices":[111,120]}],"symbols":[],"user_mentions":[],"urls":[],"media":[{"id":1546441825577320400,"id_str":"1546441825577320451","indices":[121,144],"media_url":"http://pbs.twimg.com/media/FXYQpZ9XwAMp9E_.jpg","media_url_https":"https://pbs.twimg.com/media/FXYQpZ9XwAMp9E_.jpg","url":"https://t.co/OJ1XcSpu7M","display_url":"pic.twitter.com/OJ1XcSpu7M","expanded_url":"https://twitter.com/LisaSellAuthor/status/1547898773304754176/photo/1","type":"photo","sizes":{"thumb":{"w":150,"h":150,"resize":"crop"},"large":{"w":736,"h":736,"resize":"fit"},"medium":{"w":736,"h":736,"resize":"fit"},"small":{"w":680,"h":680,"resize":"fit"}}}]}</t>
  </si>
  <si>
    <t>1547898772231000064</t>
  </si>
  <si>
    <t>UnwantedLife_Me</t>
  </si>
  <si>
    <t>How To Empower People With Mental Health Issues
There is still a lot of mental health stigma out there. However, it doesn't require much effort to empower people with mental health issues
https://t.co/Wxwuob2TSC
@BloggersHut #BloggersHutRT #WritingCommunity #Blog #MentalHealth</t>
  </si>
  <si>
    <t>1083394621768638465</t>
  </si>
  <si>
    <t>http://pbs.twimg.com/profile_images/1335207318498193410/EuMJxAPz_normal.jpg</t>
  </si>
  <si>
    <t>http://twitter.com/UnwantedLife_Me/statuses/1547898772231000064</t>
  </si>
  <si>
    <t>{"hashtags":[{"text":"BloggersHutRT","indices":[228,242]},{"text":"WritingCommunity","indices":[243,260]},{"text":"Blog","indices":[261,266]},{"text":"MentalHealth","indices":[267,280]}],"symbols":[],"user_mentions":[{"screen_name":"BloggersHut","name":"Bloggers Hut ✨","id":985647043010953200,"id_str":"985647043010953216","indices":[215,227]}],"urls":[{"url":"https://t.co/Wxwuob2TSC","expanded_url":"https://unwantedlife.me/how-to-empower-people-with-mental-health-issues","display_url":"unwantedlife.me/how-to-empower…","indices":[190,213]}]}</t>
  </si>
  <si>
    <t>1547898730946240515</t>
  </si>
  <si>
    <t>YouthNation_SA</t>
  </si>
  <si>
    <t>Our Founder and Director @MissRomolaT prepares learners for #LifeAfterMatricProgramme2022 #LAMP2022 @lamp_foundation @saica_ca_sa @theNWU @VUT_Online @UFSweb @YouthBizSA1 @DBE_SA @JalangPeoMedia @SABCEducation @HigherEduGovZA #Opportuinities #CareerPath #MentalHealth https://t.co/3NXxoQVbqV</t>
  </si>
  <si>
    <t>Fri Jul 15 10:59:50 +0000 2022</t>
  </si>
  <si>
    <t>1183469636068790272</t>
  </si>
  <si>
    <t>http://pbs.twimg.com/profile_images/1387830660031778818/216N2kHX_normal.jpg</t>
  </si>
  <si>
    <t>http://twitter.com/YouthNation_SA/statuses/1547898730946240515</t>
  </si>
  <si>
    <t>{"hashtags":[{"text":"LifeAfterMatricProgramme2022","indices":[60,89]},{"text":"LAMP2022","indices":[90,99]},{"text":"Opportuinities","indices":[226,241]},{"text":"CareerPath","indices":[242,253]},{"text":"MentalHealth","indices":[254,267]}],"symbols":[],"user_mentions":[{"screen_name":"MissRomolaT","name":"Tessa Pule","id":349660725,"id_str":"349660725","indices":[25,37]},{"screen_name":"lamp_foundation","name":"Life After Matric Programme","id":1531725093935644700,"id_str":"1531725093935644676","indices":[100,116]},{"screen_name":"saica_ca_sa","name":"SAICA","id":159463634,"id_str":"159463634","indices":[117,129]},{"screen_name":"theNWU","name":"North-West University","id":83843114,"id_str":"83843114","indices":[130,137]},{"screen_name":"VUT_Online","name":"VUT","id":2438144276,"id_str":"2438144276","indices":[138,149]},{"screen_name":"UFSweb","name":"UFS","id":246679035,"id_str":"246679035","indices":[150,157]},{"screen_name":"YouthBizSA1","name":"YouthBiz South Africa","id":1417537396317565000,"id_str":"1417537396317564934","indices":[158,170]},{"screen_name":"DBE_SA","name":"Dep. Basic Education","id":168410432,"id_str":"168410432","indices":[171,178]},{"screen_name":"JalangPeoMedia","name":"Jalang Peo Media","id":1229116673296343000,"id_str":"1229116673296343040","indices":[179,194]},{"screen_name":"SABCEducation","name":"SABC Education","id":166972406,"id_str":"166972406","indices":[195,209]},{"screen_name":"HigherEduGovZA","name":"HigherEduTrainingZA","id":531221449,"id_str":"531221449","indices":[210,225]}],"urls":[],"media":[{"id":1547898698012565500,"id_str":"1547898698012565504","indices":[268,291],"media_url":"http://pbs.twimg.com/media/FXs9qitUIAAHTGi.jpg","media_url_https":"https://pbs.twimg.com/media/FXs9qitUIAAHTGi.jpg","url":"https://t.co/3NXxoQVbqV","display_url":"pic.twitter.com/3NXxoQVbqV","expanded_url":"https://twitter.com/YouthNation_SA/status/1547898730946240515/photo/1","type":"photo","sizes":{"thumb":{"w":150,"h":150,"resize":"crop"},"large":{"w":867,"h":1156,"resize":"fit"},"medium":{"w":867,"h":1156,"resize":"fit"},"small":{"w":510,"h":680,"resize":"fit"}}}]}</t>
  </si>
  <si>
    <t>1547898725804060675</t>
  </si>
  <si>
    <t>Shroomie_Jarrod</t>
  </si>
  <si>
    <t>Daily Contemplation: What and how do you avoid? @PsyShroomsNFT @PsyKeyNFT #Mentalhealth #wellness #nfts</t>
  </si>
  <si>
    <t>Fri Jul 15 10:59:49 +0000 2022</t>
  </si>
  <si>
    <t>1481236155286835201</t>
  </si>
  <si>
    <t>http://pbs.twimg.com/profile_images/1512203525534760972/Jv_v2UCM_normal.jpg</t>
  </si>
  <si>
    <t>http://twitter.com/Shroomie_Jarrod/statuses/1547898725804060675</t>
  </si>
  <si>
    <t>{"hashtags":[{"text":"Mentalhealth","indices":[74,87]},{"text":"wellness","indices":[88,97]},{"text":"nfts","indices":[98,103]}],"symbols":[],"user_mentions":[{"screen_name":"PsyShroomsNFT","name":"PSYSHROOMS 🍄 on the🌙","id":1436698452482744300,"id_str":"1436698452482744320","indices":[48,62]},{"screen_name":"PsyKeyNFT","name":"PSYKEY","id":1532262938194628600,"id_str":"1532262938194628608","indices":[63,73]}],"urls":[]}</t>
  </si>
  <si>
    <t>1547898704518008835</t>
  </si>
  <si>
    <t>DaleRRiley</t>
  </si>
  <si>
    <t>Fri Jul 15 10:59:44 +0000 2022</t>
  </si>
  <si>
    <t>1165914822</t>
  </si>
  <si>
    <t>http://pbs.twimg.com/profile_images/3234040419/3cc4fc984edbf248b3c62d1ab4ed9ddb_normal.jpeg</t>
  </si>
  <si>
    <t>Quincy Point / Madison / LA</t>
  </si>
  <si>
    <t>http://twitter.com/DaleRRiley/statuses/1547898704518008835</t>
  </si>
  <si>
    <t>1547898624540942337</t>
  </si>
  <si>
    <t>Fri Jul 15 10:59:25 +0000 2022</t>
  </si>
  <si>
    <t>http://twitter.com/MeditationBot_/statuses/1547898624540942337</t>
  </si>
  <si>
    <t>1547898623064932352</t>
  </si>
  <si>
    <t>me_boyo</t>
  </si>
  <si>
    <t>Big farewell to the wonderful research assistant Paige! Thanks for all your hard work on our study looking at #Dyslexia and #Mentalhealth over the transition to high school. You'll be missed, but your amazing spreadsheets  will live on in our shared drive! https://t.co/kRplAaJrOl</t>
  </si>
  <si>
    <t>Fri Jul 15 10:59:24 +0000 2022</t>
  </si>
  <si>
    <t>729235945</t>
  </si>
  <si>
    <t>http://pbs.twimg.com/profile_images/1214030772497076224/LcFswFxa_normal.jpg</t>
  </si>
  <si>
    <t>Perth</t>
  </si>
  <si>
    <t>http://twitter.com/me_boyo/statuses/1547898623064932352</t>
  </si>
  <si>
    <t>{"hashtags":[{"text":"Dyslexia","indices":[110,119]},{"text":"Mentalhealth","indices":[124,137]}],"symbols":[],"user_mentions":[],"urls":[],"media":[{"id":1547898608590418000,"id_str":"1547898608590417920","indices":[257,280],"media_url":"http://pbs.twimg.com/media/FXs9lVlacAAssXu.jpg","media_url_https":"https://pbs.twimg.com/media/FXs9lVlacAAssXu.jpg","url":"https://t.co/kRplAaJrOl","display_url":"pic.twitter.com/kRplAaJrOl","expanded_url":"https://twitter.com/me_boyo/status/1547898623064932352/photo/1","type":"photo","sizes":{"large":{"w":2048,"h":1536,"resize":"fit"},"thumb":{"w":150,"h":150,"resize":"crop"},"small":{"w":680,"h":510,"resize":"fit"},"medium":{"w":1200,"h":900,"resize":"fit"}}}]}</t>
  </si>
  <si>
    <t>1547898601136738307</t>
  </si>
  <si>
    <t>Stephen08920863</t>
  </si>
  <si>
    <t>RT @Stephen08920863: #TRUECRIMEDIARY
Did #IRWINMITCHELL #SOLICITORS advise #BEGBIESTRAYNOR GROUP PLC &amp;amp; PAUL STANLEY how to stash rapist &amp;amp; ‘King of the Peado Ring’ OWEN OYSTON cash stolen from BLACKPOOL FC.
#ifitsnottruesue @neilholden7 @BfcDale @MuckersThe #Mentalhealth #Whistleblower @HMRCgovuk https://t.co/CQmJhDjb0C</t>
  </si>
  <si>
    <t>Fri Jul 15 10:59:19 +0000 2022</t>
  </si>
  <si>
    <t>1354714712399818752</t>
  </si>
  <si>
    <t>http://pbs.twimg.com/profile_images/1354719644809109505/SPRG8-f0_normal.jpg</t>
  </si>
  <si>
    <t>http://twitter.com/Stephen08920863/statuses/1547898601136738307</t>
  </si>
  <si>
    <t>{"hashtags":[{"text":"TRUECRIMEDIARY","indices":[21,36]},{"text":"IRWINMITCHELL","indices":[42,56]},{"text":"SOLICITORS","indices":[57,68]},{"text":"BEGBIESTRAYNOR","indices":[76,91]}],"symbols":[],"user_mentions":[{"screen_name":"Stephen08920863","name":"Stephen Reed #ifitsnottruesue","id":1354714712399818800,"id_str":"1354714712399818752","indices":[3,19]}],"urls":[]}</t>
  </si>
  <si>
    <t>1547898575501139971</t>
  </si>
  <si>
    <t>cmorrissey59</t>
  </si>
  <si>
    <t>Fri Jul 15 10:59:13 +0000 2022</t>
  </si>
  <si>
    <t>213106437</t>
  </si>
  <si>
    <t>http://pbs.twimg.com/profile_images/1540400218591698944/diwcmUJV_normal.jpg</t>
  </si>
  <si>
    <t>Iowa, USA</t>
  </si>
  <si>
    <t>http://twitter.com/cmorrissey59/statuses/1547898575501139971</t>
  </si>
  <si>
    <t>1547898534178930689</t>
  </si>
  <si>
    <t>gilly901_gill</t>
  </si>
  <si>
    <t>RT @RecColCalKirk: Keep your cool with our weekly update. 
https://t.co/yJJGhdVEuZ
#LiveLifeWell #LearningForWellbeing #staywell #Calderdale #Kirklees 
#bloomin_well #mentalhealth #staycool
@W5TRC @the_barnsley @allofusinmind @CreateSpaceS2R @Creat1ve_M1nds @ROKTFoundation https://t.co/0rHDLLYbCG</t>
  </si>
  <si>
    <t>Fri Jul 15 10:59:03 +0000 2022</t>
  </si>
  <si>
    <t>919779565</t>
  </si>
  <si>
    <t>http://pbs.twimg.com/profile_images/1005703394928025600/9q5BY9yU_normal.jpg</t>
  </si>
  <si>
    <t xml:space="preserve">Barnsley South Yorkshire </t>
  </si>
  <si>
    <t>http://twitter.com/gilly901_gill/statuses/1547898534178930689</t>
  </si>
  <si>
    <t>{"hashtags":[{"text":"LiveLifeWell","indices":[83,96]},{"text":"LearningForWellbeing","indices":[97,118]},{"text":"staywell","indices":[119,128]}],"symbols":[],"user_mentions":[{"screen_name":"RecColCalKirk","name":"Calderdale &amp; Kirklees Recovery &amp; Wellbeing College","id":1100792178610237400,"id_str":"1100792178610237442","indices":[3,17]}],"urls":[{"url":"https://t.co/yJJGhdVEuZ","expanded_url":"https://www.calderdalekirkleesrc.nhs.uk/news/the-weekly-update-9/","display_url":"calderdalekirkleesrc.nhs.uk/news/the-weekl…","indices":[59,82]}]}</t>
  </si>
  <si>
    <t>1547898481863340032</t>
  </si>
  <si>
    <t>Fri Jul 15 10:58:51 +0000 2022</t>
  </si>
  <si>
    <t>http://twitter.com/Herselman_Mich/statuses/1547898481863340032</t>
  </si>
  <si>
    <t>1547898441397063686</t>
  </si>
  <si>
    <t>@gssyvk @yogi_jaihind @NEWSTIMEAGRA96 @Verma96902 @Maans1975 @yogishivg @Zippo_070M Kalki Avatar Sadguru Shri Ramlal Ji Siyag Siddhayoga
https://t.co/yiUmYnuDWp
#HappyGuruPurnima2022 
#KalkiAvatar #Sadguru #Siddhyoga
#meditation 
#Kundalini
#Holistichealth #blissful #peace #addiction
#Mentalhealth
#autism #cancer #AIDS #PCOS #Yoga</t>
  </si>
  <si>
    <t>Fri Jul 15 10:58:41 +0000 2022</t>
  </si>
  <si>
    <t>1547898212299575296</t>
  </si>
  <si>
    <t>http://twitter.com/AvskVikas/statuses/1547898441397063686</t>
  </si>
  <si>
    <t>{"hashtags":[{"text":"HappyGuruPurnima2022","indices":[161,182]},{"text":"KalkiAvatar","indices":[184,196]},{"text":"Sadguru","indices":[197,205]},{"text":"Siddhyoga","indices":[206,216]},{"text":"meditation","indices":[217,228]},{"text":"Kundalini","indices":[230,240]},{"text":"Holistichealth","indices":[241,256]},{"text":"blissful","indices":[257,266]},{"text":"peace","indices":[267,273]},{"text":"addiction","indices":[274,284]},{"text":"Mentalhealth","indices":[285,298]},{"text":"autism","indices":[299,306]},{"text":"cancer","indices":[307,314]},{"text":"AIDS","indices":[315,320]},{"text":"PCOS","indices":[321,326]},{"text":"Yoga","indices":[327,332]}],"symbols":[],"user_mentions":[{"screen_name":"gssyvk","name":"Vinod Kumar","id":1451713761581191200,"id_str":"1451713761581191171","indices":[0,7]},{"screen_name":"yogi_jaihind","name":"Advocate Yogendra Singh अधिवक्ता योगेन्द्र सिंह","id":931666310,"id_str":"931666310","indices":[8,21]},{"screen_name":"NEWSTIMEAGRA96","name":"NewsTimeAgra","id":1252115701554229200,"id_str":"1252115701554229250","indices":[22,37]},{"screen_name":"Verma96902","name":"Varsha Verma","id":1438149297439080400,"id_str":"1438149297439080451","indices":[38,49]},{"screen_name":"Maans1975","name":"Maan Singh","id":716905311336960000,"id_str":"716905311336960001","indices":[50,60]},{"screen_name":"yogishivg","name":"YogiShiv HappyGuruPurnima2022","id":1501148087447785500,"id_str":"1501148087447785472","indices":[61,71]},{"screen_name":"Zippo_070M","name":"Blank Mind 22:22🌊Superfast folloback💯Patience","id":1459955114366562300,"id_str":"1459955114366562309","indices":[72,83]}],"urls":[{"url":"https://t.co/yiUmYnuDWp","expanded_url":"http://The-comforter.org","display_url":"The-comforter.org","indices":[137,160]}]}</t>
  </si>
  <si>
    <t>1547898377148387332</t>
  </si>
  <si>
    <t>Prokensho1</t>
  </si>
  <si>
    <t>The Meaning of Mindfulness and How It Can Help You?
Read here: https://t.co/ZgNa9KWriH
#mindfulness #meditation #yoga #selflove #selfcare #motivation #mentalhealth #inspiration #healing #wellness #mindset #life #happiness #positivevibes #spirituality #peace #health https://t.co/IxL7uxgklG</t>
  </si>
  <si>
    <t>Fri Jul 15 10:58:26 +0000 2022</t>
  </si>
  <si>
    <t>1387035739976724493</t>
  </si>
  <si>
    <t>http://pbs.twimg.com/profile_images/1387035840296079367/YzYSpBnL_normal.jpg</t>
  </si>
  <si>
    <t>http://twitter.com/Prokensho1/statuses/1547898377148387332</t>
  </si>
  <si>
    <t>{"hashtags":[{"text":"mindfulness","indices":[89,101]},{"text":"meditation","indices":[102,113]},{"text":"yoga","indices":[114,119]},{"text":"selflove","indices":[120,129]},{"text":"selfcare","indices":[130,139]},{"text":"motivation","indices":[140,151]},{"text":"mentalhealth","indices":[152,165]},{"text":"inspiration","indices":[166,178]},{"text":"healing","indices":[179,187]},{"text":"wellness","indices":[188,197]},{"text":"mindset","indices":[198,206]},{"text":"life","indices":[207,212]},{"text":"happiness","indices":[213,223]},{"text":"positivevibes","indices":[224,238]},{"text":"spirituality","indices":[239,252]},{"text":"peace","indices":[253,259]},{"text":"health","indices":[260,267]}],"symbols":[],"user_mentions":[],"urls":[{"url":"https://t.co/ZgNa9KWriH","expanded_url":"https://prokensho.com/the-meaning-of-mindfulness-and-how-it-can-help-you/","display_url":"prokensho.com/the-meaning-of…","indices":[64,87]}],"media":[{"id":1547898354167795700,"id_str":"1547898354167795715","indices":[268,291],"media_url":"http://pbs.twimg.com/media/FXs9WhyVUAMWco2.jpg","media_url_https":"https://pbs.twimg.com/media/FXs9WhyVUAMWco2.jpg","url":"https://t.co/IxL7uxgklG","display_url":"pic.twitter.com/IxL7uxgklG","expanded_url":"https://twitter.com/Prokensho1/status/1547898377148387332/photo/1","type":"photo","sizes":{"small":{"w":680,"h":680,"resize":"fit"},"thumb":{"w":150,"h":150,"resize":"crop"},"medium":{"w":1080,"h":1080,"resize":"fit"},"large":{"w":1080,"h":1080,"resize":"fit"}}}]}</t>
  </si>
  <si>
    <t>1547898276052996098</t>
  </si>
  <si>
    <t>Sometimes we just need a listening ear 🧡☎️
#Mentalhealth #listening #selfcare #MentalHealthMatters https://t.co/YR03EDVADX</t>
  </si>
  <si>
    <t>Fri Jul 15 10:58:02 +0000 2022</t>
  </si>
  <si>
    <t>http://twitter.com/ThinkAheadHMR/statuses/1547898276052996098</t>
  </si>
  <si>
    <t>{"hashtags":[{"text":"Mentalhealth","indices":[44,57]},{"text":"listening","indices":[58,68]},{"text":"selfcare","indices":[69,78]},{"text":"MentalHealthMatters","indices":[79,99]}],"symbols":[],"user_mentions":[],"urls":[{"url":"https://t.co/YR03EDVADX","expanded_url":"https://twitter.com/samaritans/status/1544982307970367490","display_url":"twitter.com/samaritans/sta…","indices":[100,123]}]}</t>
  </si>
  <si>
    <t>1547898273628766209</t>
  </si>
  <si>
    <t>wysabuddy</t>
  </si>
  <si>
    <t>Affirmation of the Day:
"Every day I grow more courageous than yesterday."
#Affirmations #Mentalhealth</t>
  </si>
  <si>
    <t>Fri Jul 15 10:58:01 +0000 2022</t>
  </si>
  <si>
    <t>2430323502</t>
  </si>
  <si>
    <t>http://pbs.twimg.com/profile_images/1413074470017789954/o4-cKQ6V_normal.png</t>
  </si>
  <si>
    <t>Boston, London and Bangalore</t>
  </si>
  <si>
    <t>http://twitter.com/wysabuddy/statuses/1547898273628766209</t>
  </si>
  <si>
    <t>{"hashtags":[{"text":"Affirmations","indices":[76,89]},{"text":"Mentalhealth","indices":[90,103]}],"symbols":[],"user_mentions":[],"urls":[]}</t>
  </si>
  <si>
    <t>1547898141411647491</t>
  </si>
  <si>
    <t>RT @MandateHealthNG: It's #FunFriday how're you doing? How was your week? Let's take this time out to relax. What's the first word you can see?
#MandateHealth #MHEI #mentalhealth #mentalhealthawareness #mentalhealthcommunity https://t.co/uyRA0pZy1G</t>
  </si>
  <si>
    <t>Fri Jul 15 10:57:30 +0000 2022</t>
  </si>
  <si>
    <t>http://twitter.com/MandateHealthNG/statuses/1547898141411647491</t>
  </si>
  <si>
    <t>{"hashtags":[{"text":"FunFriday","indices":[26,36]}],"symbols":[],"user_mentions":[{"screen_name":"MandateHealthNG","name":"The Mandate Health Empowerment Initiative (MHEI)","id":3947093835,"id_str":"3947093835","indices":[3,19]}],"urls":[]}</t>
  </si>
  <si>
    <t>1547898117982285824</t>
  </si>
  <si>
    <t>wes_pufc</t>
  </si>
  <si>
    <t>👏🏻👏🏻👏🏻
#MentalHealthMatters 
#mentalhealthsupport 
#Mentalhealth https://t.co/tYXm1ZniUL</t>
  </si>
  <si>
    <t>Fri Jul 15 10:57:24 +0000 2022</t>
  </si>
  <si>
    <t>227126152</t>
  </si>
  <si>
    <t>http://pbs.twimg.com/profile_images/1532115272823451649/IZi_uxtu_normal.jpg</t>
  </si>
  <si>
    <t>Crowland, England</t>
  </si>
  <si>
    <t>http://twitter.com/wes_pufc/statuses/1547898117982285824</t>
  </si>
  <si>
    <t>{"hashtags":[{"text":"MentalHealthMatters","indices":[7,27]},{"text":"mentalhealthsupport","indices":[29,49]},{"text":"Mentalhealth","indices":[51,64]}],"symbols":[],"user_mentions":[],"urls":[],"media":[{"id":1547898114954080300,"id_str":"1547898114954080258","indices":[65,88],"media_url":"http://pbs.twimg.com/media/FXs9ImpVsAIjZmr.jpg","media_url_https":"https://pbs.twimg.com/media/FXs9ImpVsAIjZmr.jpg","url":"https://t.co/tYXm1ZniUL","display_url":"pic.twitter.com/tYXm1ZniUL","expanded_url":"https://twitter.com/wes_pufc/status/1547898117982285824/photo/1","type":"photo","sizes":{"thumb":{"w":150,"h":150,"resize":"crop"},"medium":{"w":766,"h":1200,"resize":"fit"},"small":{"w":434,"h":680,"resize":"fit"},"large":{"w":1080,"h":1691,"resize":"fit"}}}]}</t>
  </si>
  <si>
    <t>1547898099980390401</t>
  </si>
  <si>
    <t>CazEngland</t>
  </si>
  <si>
    <t>Fri Jul 15 10:57:20 +0000 2022</t>
  </si>
  <si>
    <t>447377442</t>
  </si>
  <si>
    <t>http://pbs.twimg.com/profile_images/933735654067929088/VbHtA6wq_normal.jpg</t>
  </si>
  <si>
    <t>http://twitter.com/CazEngland/statuses/1547898099980390401</t>
  </si>
  <si>
    <t>1547898089154834434</t>
  </si>
  <si>
    <t>sam_nashipae</t>
  </si>
  <si>
    <t>RT @choosing_me_: #ChoosingMe #RedefiningTherapy #MentalHealth https://t.co/R5lBNnf3Bu</t>
  </si>
  <si>
    <t>Fri Jul 15 10:57:17 +0000 2022</t>
  </si>
  <si>
    <t>1310550710409453568</t>
  </si>
  <si>
    <t>http://pbs.twimg.com/profile_images/1424464939368976384/Cf9qGkrw_normal.jpg</t>
  </si>
  <si>
    <t>http://twitter.com/sam_nashipae/statuses/1547898089154834434</t>
  </si>
  <si>
    <t>{"hashtags":[{"text":"ChoosingMe","indices":[18,29]},{"text":"RedefiningTherapy","indices":[30,48]},{"text":"MentalHealth","indices":[49,62]}],"symbols":[],"user_mentions":[{"screen_name":"choosing_me_","name":"Choosing Me Healing Genesis","id":1422219588696150000,"id_str":"1422219588696150018","indices":[3,16]}],"urls":[],"media":[{"id":1547897991779889200,"id_str":"1547897991779889152","indices":[63,86],"media_url":"http://pbs.twimg.com/media/FXs9BbyUsAAWUpQ.jpg","media_url_https":"https://pbs.twimg.com/media/FXs9BbyUsAAWUpQ.jpg","url":"https://t.co/R5lBNnf3Bu","display_url":"pic.twitter.com/R5lBNnf3Bu","expanded_url":"https://twitter.com/choosing_me_/status/1547898000667684866/photo/1","type":"photo","sizes":{"thumb":{"w":150,"h":150,"resize":"crop"},"medium":{"w":1080,"h":1080,"resize":"fit"},"large":{"w":1080,"h":1080,"resize":"fit"},"small":{"w":680,"h":680,"resize":"fit"}},"source_status_id":1547898000667684900,"source_status_id_str":"1547898000667684866","source_user_id":1422219588696150000,"source_user_id_str":"1422219588696150018"}]}</t>
  </si>
  <si>
    <t>1547898040534519809</t>
  </si>
  <si>
    <t>neodrswenson</t>
  </si>
  <si>
    <t>It’s 5am and I’ve already learned that the UK is making progress in passing extended paid family for #NICU families thanks to @Blisscharity and @DrAntjeHorsch is working on a short childbirth-related #PTSD screen - both would contribute to better #Mentalhealth support 👏👏👏</t>
  </si>
  <si>
    <t>Fri Jul 15 10:57:06 +0000 2022</t>
  </si>
  <si>
    <t>1453110104723689476</t>
  </si>
  <si>
    <t>http://pbs.twimg.com/profile_images/1453111752573456390/7-bPnixF_normal.jpg</t>
  </si>
  <si>
    <t>http://twitter.com/neodrswenson/statuses/1547898040534519809</t>
  </si>
  <si>
    <t>{"hashtags":[{"text":"NICU","indices":[101,106]},{"text":"PTSD","indices":[200,205]},{"text":"Mentalhealth","indices":[247,260]}],"symbols":[],"user_mentions":[{"screen_name":"Blisscharity","name":"Bliss Baby Charity","id":43081192,"id_str":"43081192","indices":[126,139]},{"screen_name":"DrAntjeHorsch","name":"Antje Horsch","id":731082040091807700,"id_str":"731082040091807744","indices":[144,158]}],"urls":[]}</t>
  </si>
  <si>
    <t>1547898000667684866</t>
  </si>
  <si>
    <t>choosing_me_</t>
  </si>
  <si>
    <t>#ChoosingMe #RedefiningTherapy #MentalHealth https://t.co/R5lBNnf3Bu</t>
  </si>
  <si>
    <t>Fri Jul 15 10:56:56 +0000 2022</t>
  </si>
  <si>
    <t>1422219588696150018</t>
  </si>
  <si>
    <t>http://pbs.twimg.com/profile_images/1422971673398099980/JUdNrm5t_normal.jpg</t>
  </si>
  <si>
    <t>Nairobi, Kenya</t>
  </si>
  <si>
    <t>http://twitter.com/choosing_me_/statuses/1547898000667684866</t>
  </si>
  <si>
    <t>{"hashtags":[{"text":"ChoosingMe","indices":[0,11]},{"text":"RedefiningTherapy","indices":[12,30]},{"text":"MentalHealth","indices":[31,44]}],"symbols":[],"user_mentions":[],"urls":[],"media":[{"id":1547897991779889200,"id_str":"1547897991779889152","indices":[45,68],"media_url":"http://pbs.twimg.com/media/FXs9BbyUsAAWUpQ.jpg","media_url_https":"https://pbs.twimg.com/media/FXs9BbyUsAAWUpQ.jpg","url":"https://t.co/R5lBNnf3Bu","display_url":"pic.twitter.com/R5lBNnf3Bu","expanded_url":"https://twitter.com/choosing_me_/status/1547898000667684866/photo/1","type":"photo","sizes":{"thumb":{"w":150,"h":150,"resize":"crop"},"medium":{"w":1080,"h":1080,"resize":"fit"},"large":{"w":1080,"h":1080,"resize":"fit"},"small":{"w":680,"h":680,"resize":"fit"}}}]}</t>
  </si>
  <si>
    <t>1547897924369018881</t>
  </si>
  <si>
    <t>healthstepsonly</t>
  </si>
  <si>
    <t>WHO Examines the Effects of Climate Change on Mental Health #environment #climate #change #Mentalhealth  https://t.co/cqdLfGrkB7</t>
  </si>
  <si>
    <t>Fri Jul 15 10:56:38 +0000 2022</t>
  </si>
  <si>
    <t>251637411</t>
  </si>
  <si>
    <t>http://pbs.twimg.com/profile_images/1369473965127852033/xB8CQ1na_normal.jpg</t>
  </si>
  <si>
    <t>http://twitter.com/healthstepsonly/statuses/1547897924369018881</t>
  </si>
  <si>
    <t>{"hashtags":[{"text":"environment","indices":[60,72]},{"text":"climate","indices":[73,81]},{"text":"change","indices":[82,89]},{"text":"Mentalhealth","indices":[90,103]}],"symbols":[],"user_mentions":[],"urls":[{"url":"https://t.co/cqdLfGrkB7","expanded_url":"https://www.medscape.com/viewarticle/976861?src=rss","display_url":"medscape.com/viewarticle/97…","indices":[105,128]}]}</t>
  </si>
  <si>
    <t>1547897799097798659</t>
  </si>
  <si>
    <t>MindfulTrainLtd</t>
  </si>
  <si>
    <t>Become #antifragile more #resilient build your #resilience with us.
#mentalhealth  #mentalhealthfirstaid #mentalhealthawareness @ First Street Manchester https://t.co/JfKGAbSgMn</t>
  </si>
  <si>
    <t>Fri Jul 15 10:56:08 +0000 2022</t>
  </si>
  <si>
    <t>loc: 53.47299899,-2.24724047</t>
  </si>
  <si>
    <t>1040956940594098176</t>
  </si>
  <si>
    <t>http://pbs.twimg.com/profile_images/1113542096563179520/RZY8dh5U_normal.png</t>
  </si>
  <si>
    <t>http://twitter.com/MindfulTrainLtd/statuses/1547897799097798659</t>
  </si>
  <si>
    <t>{"hashtags":[{"text":"antifragile","indices":[7,19]},{"text":"resilient","indices":[25,35]},{"text":"resilience","indices":[47,58]},{"text":"mentalhealth","indices":[68,81]},{"text":"mentalhealthfirstaid","indices":[83,104]},{"text":"mentalhealthawareness","indices":[105,127]}],"symbols":[],"user_mentions":[],"urls":[{"url":"https://t.co/JfKGAbSgMn","expanded_url":"https://www.instagram.com/p/CgB8M36lptj/?igshid=YTgzYjQ4ZTY=","display_url":"instagram.com/p/CgB8M36lptj/…","indices":[154,177]}]}</t>
  </si>
  <si>
    <t>1547897737953259521</t>
  </si>
  <si>
    <t>VesselIsMe</t>
  </si>
  <si>
    <t>Fri Jul 15 10:55:53 +0000 2022</t>
  </si>
  <si>
    <t>1127051262296510470</t>
  </si>
  <si>
    <t>http://pbs.twimg.com/profile_images/1546825407143501824/qi7lElFU_normal.jpg</t>
  </si>
  <si>
    <t>Kampala, Uganda</t>
  </si>
  <si>
    <t>http://twitter.com/VesselIsMe/statuses/1547897737953259521</t>
  </si>
  <si>
    <t>1547897636333555713</t>
  </si>
  <si>
    <t>TadhgMacIntyre</t>
  </si>
  <si>
    <t>Thanks to the great speakers at symposium on issues  #COVID19 and athletes and other issues relating to #mentalhealth Maria Luisa Marcaida Guinto 🇵🇭 Sophie Labossière 🇨🇦 Marja Tuulikki Kokkonen 🇫🇮 #cultureiskey https://t.co/0Emrv0fm0R https://t.co/CFXIkfouma</t>
  </si>
  <si>
    <t>Fri Jul 15 10:55:29 +0000 2022</t>
  </si>
  <si>
    <t>2786280685</t>
  </si>
  <si>
    <t>http://pbs.twimg.com/profile_images/647414903410663424/-DXf6iEn_normal.jpg</t>
  </si>
  <si>
    <t>Maynooth University</t>
  </si>
  <si>
    <t>http://twitter.com/TadhgMacIntyre/statuses/1547897636333555713</t>
  </si>
  <si>
    <t>{"hashtags":[{"text":"COVID19","indices":[53,61]},{"text":"mentalhealth","indices":[104,117]},{"text":"cultureiskey","indices":[197,210]}],"symbols":[],"user_mentions":[],"urls":[{"url":"https://t.co/0Emrv0fm0R","expanded_url":"https://www.conftool.pro/fepsac2022/index.php?page=browseSessions&amp;form_session=561","display_url":"conftool.pro/fepsac2022/ind…","indices":[211,234]}],"media":[{"id":1547897493190414300,"id_str":"1547897493190414336","indices":[235,258],"media_url":"http://pbs.twimg.com/media/FXs8kaZVEAAcoeG.jpg","media_url_https":"https://pbs.twimg.com/media/FXs8kaZVEAAcoeG.jpg","url":"https://t.co/CFXIkfouma","display_url":"pic.twitter.com/CFXIkfouma","expanded_url":"https://twitter.com/TadhgMacIntyre/status/1547897636333555713/photo/1","type":"photo","sizes":{"large":{"w":1058,"h":1200,"resize":"fit"},"thumb":{"w":150,"h":150,"resize":"crop"},"medium":{"w":1058,"h":1200,"resize":"fit"},"small":{"w":600,"h":680,"resize":"fit"}}}]}</t>
  </si>
  <si>
    <t>1547897569149272066</t>
  </si>
  <si>
    <t>miller7</t>
  </si>
  <si>
    <t>The long-awaited three-digit #mentalhealth crisis and suicide prevention hotline known as 988 rolls out nationally tomorrow, a win for mental health advocates who see the simplified number as the first step on a path toward building out crisis care. https://t.co/E6GjsLQ88A</t>
  </si>
  <si>
    <t>Fri Jul 15 10:55:13 +0000 2022</t>
  </si>
  <si>
    <t>20653637</t>
  </si>
  <si>
    <t>http://pbs.twimg.com/profile_images/1384943582763683846/d5UXhwF5_normal.jpg</t>
  </si>
  <si>
    <t>http://twitter.com/miller7/statuses/1547897569149272066</t>
  </si>
  <si>
    <t>{"hashtags":[{"text":"mentalhealth","indices":[29,42]}],"symbols":[],"user_mentions":[],"urls":[{"url":"https://t.co/E6GjsLQ88A","expanded_url":"https://www.rollcall.com/2022/07/14/national-988-crisis-hotline-readies-for-rollout/","display_url":"rollcall.com/2022/07/14/nat…","indices":[250,273]}]}</t>
  </si>
  <si>
    <t>1547897560001433600</t>
  </si>
  <si>
    <t>ParentsVoiceWor</t>
  </si>
  <si>
    <t>If you're worried about the #CostOfLivingCrisis, @BlurtAlerts' information may be helpful: https://t.co/QrEj6owAcE. #families  #MentalHealth https://t.co/JYQIQP0zR7</t>
  </si>
  <si>
    <t>Fri Jul 15 10:55:11 +0000 2022</t>
  </si>
  <si>
    <t>113607268</t>
  </si>
  <si>
    <t>http://pbs.twimg.com/profile_images/768356754/parents__voice_logo_small_normal.jpg</t>
  </si>
  <si>
    <t>Worcestershire, UK</t>
  </si>
  <si>
    <t>http://twitter.com/ParentsVoiceWor/statuses/1547897560001433600</t>
  </si>
  <si>
    <t>{"hashtags":[{"text":"CostOfLivingCrisis","indices":[28,47]},{"text":"families","indices":[116,125]},{"text":"MentalHealth","indices":[127,140]}],"symbols":[],"user_mentions":[{"screen_name":"BlurtAlerts","name":"The Blurt Foundation","id":276911876,"id_str":"276911876","indices":[49,61]}],"urls":[{"url":"https://t.co/QrEj6owAcE","expanded_url":"https://bit.ly/BLFcostl1v","display_url":"bit.ly/BLFcostl1v","indices":[91,114]}],"media":[{"id":1547897556994101200,"id_str":"1547897556994101249","indices":[141,164],"media_url":"http://pbs.twimg.com/media/FXs8oIFUEAEcXAg.jpg","media_url_https":"https://pbs.twimg.com/media/FXs8oIFUEAEcXAg.jpg","url":"https://t.co/JYQIQP0zR7","display_url":"pic.twitter.com/JYQIQP0zR7","expanded_url":"https://twitter.com/ParentsVoiceWor/status/1547897560001433600/photo/1","type":"photo","sizes":{"thumb":{"w":150,"h":150,"resize":"crop"},"large":{"w":2048,"h":1358,"resize":"fit"},"small":{"w":680,"h":451,"resize":"fit"},"medium":{"w":1200,"h":796,"resize":"fit"}}}]}</t>
  </si>
  <si>
    <t>1547897512706461697</t>
  </si>
  <si>
    <t>SharonLifeStyle</t>
  </si>
  <si>
    <t>#innerpeace is beautiful
https://t.co/T3iE2KLJf6
#Peace #peaceofmind 
#meditation 
#relax #relaxation 
#share #RetweeetPlease 
#PositiveVibes #positivity #positivethoughts 
#mentalhealth #mentalhealthsupport 
#selflove #selfcare https://t.co/wkjVaQtnr3</t>
  </si>
  <si>
    <t>Fri Jul 15 10:55:00 +0000 2022</t>
  </si>
  <si>
    <t>1351658156569604096</t>
  </si>
  <si>
    <t>http://pbs.twimg.com/profile_images/1351678954231443456/vhQMgJ-G_normal.jpg</t>
  </si>
  <si>
    <t>#food #menu #recipe # cooking</t>
  </si>
  <si>
    <t>http://twitter.com/SharonLifeStyle/statuses/1547897512706461697</t>
  </si>
  <si>
    <t>{"hashtags":[{"text":"innerpeace","indices":[0,11]},{"text":"Peace","indices":[50,56]},{"text":"peaceofmind","indices":[57,69]},{"text":"meditation","indices":[71,82]},{"text":"relax","indices":[84,90]},{"text":"relaxation","indices":[91,102]},{"text":"share","indices":[104,110]},{"text":"RetweeetPlease","indices":[111,126]},{"text":"PositiveVibes","indices":[128,142]},{"text":"positivity","indices":[143,154]},{"text":"positivethoughts","indices":[155,172]},{"text":"mentalhealth","indices":[174,187]},{"text":"mentalhealthsupport","indices":[188,208]},{"text":"selflove","indices":[210,219]},{"text":"selfcare","indices":[220,229]}],"symbols":[],"user_mentions":[],"urls":[{"url":"https://t.co/T3iE2KLJf6","expanded_url":"https://www.youtube.com/watch?v=KXsc9DxEq9k","display_url":"youtube.com/watch?v=KXsc9D…","indices":[25,48]}],"media":[{"id":1544439808885391400,"id_str":"1544439808885391364","indices":[230,253],"media_url":"http://pbs.twimg.com/media/FW7z0smWAAQC6hQ.jpg","media_url_https":"https://pbs.twimg.com/media/FW7z0smWAAQC6hQ.jpg","url":"https://t.co/wkjVaQtnr3","display_url":"pic.twitter.com/wkjVaQtnr3","expanded_url":"https://twitter.com/SharonLifeStyle/status/1547897512706461697/photo/1","type":"photo","sizes":{"large":{"w":940,"h":788,"resize":"fit"},"thumb":{"w":150,"h":150,"resize":"crop"},"small":{"w":680,"h":570,"resize":"fit"},"medium":{"w":940,"h":788,"resize":"fit"}}}]}</t>
  </si>
  <si>
    <t>1547897501327376384</t>
  </si>
  <si>
    <t>TakeOff_charity</t>
  </si>
  <si>
    <t>The @mentalhealth have put together their best tips (backed by research) to improve your #mentalhealth it can be found via this think 👇🏼💚
https://t.co/jjyRME9rfb</t>
  </si>
  <si>
    <t>Fri Jul 15 10:54:57 +0000 2022</t>
  </si>
  <si>
    <t>3114801081</t>
  </si>
  <si>
    <t>http://pbs.twimg.com/profile_images/864105629484539906/13Blk7Pi_normal.jpg</t>
  </si>
  <si>
    <t>Canterbury, UK</t>
  </si>
  <si>
    <t>http://twitter.com/TakeOff_charity/statuses/1547897501327376384</t>
  </si>
  <si>
    <t>{"hashtags":[{"text":"mentalhealth","indices":[89,102]}],"symbols":[],"user_mentions":[{"screen_name":"mentalhealth","name":"Mental Health Foundation","id":80294798,"id_str":"80294798","indices":[4,17]}],"urls":[{"url":"https://t.co/jjyRME9rfb","expanded_url":"https://www.mentalhealth.org.uk/explore-mental-health/publications/our-best-mental-health-tips?utm_medium=social&amp;utm_source=twitter&amp;utm_campaign=launch","display_url":"mentalhealth.org.uk/explore-mental…","indices":[139,162]}]}</t>
  </si>
  <si>
    <t>1547897467403784193</t>
  </si>
  <si>
    <t>GreenCrossGBL</t>
  </si>
  <si>
    <t>Listening to music has a number of benefits for our Mental Health, both in a personal &amp;amp; professional setting. 
Listen to our 'Schools Out For Summer' playlist now: 
https://t.co/4PzotmFFXx
Together. Saving lives. 
#Music #MusicTherapy #Mindfulness #MentalHealth #Stress</t>
  </si>
  <si>
    <t>Fri Jul 15 10:54:49 +0000 2022</t>
  </si>
  <si>
    <t>2237326671</t>
  </si>
  <si>
    <t>http://pbs.twimg.com/profile_images/1530220824111849473/TWy65_ER_normal.jpg</t>
  </si>
  <si>
    <t>http://twitter.com/GreenCrossGBL/statuses/1547897467403784193</t>
  </si>
  <si>
    <t>{"hashtags":[{"text":"Music","indices":[220,226]},{"text":"MusicTherapy","indices":[227,240]},{"text":"Mindfulness","indices":[241,253]},{"text":"MentalHealth","indices":[254,267]},{"text":"Stress","indices":[268,275]}],"symbols":[],"user_mentions":[],"urls":[{"url":"https://t.co/4PzotmFFXx","expanded_url":"http://ow.ly/kn4P50JWBZ1","display_url":"ow.ly/kn4P50JWBZ1","indices":[170,193]}]}</t>
  </si>
  <si>
    <t>1547897352282783744</t>
  </si>
  <si>
    <t>AlanNasif</t>
  </si>
  <si>
    <t>Where do you deem a safer environment, in terms of mental health, to raise your kids – economics (inflation, income, and taxes) at parity?
#Mentalhealth #family #USA</t>
  </si>
  <si>
    <t>Fri Jul 15 10:54:21 +0000 2022</t>
  </si>
  <si>
    <t>275616741</t>
  </si>
  <si>
    <t>http://pbs.twimg.com/profile_images/1394258065986310150/zQ5ioLu9_normal.jpg</t>
  </si>
  <si>
    <t>http://twitter.com/AlanNasif/statuses/1547897352282783744</t>
  </si>
  <si>
    <t>{"hashtags":[{"text":"Mentalhealth","indices":[139,152]},{"text":"family","indices":[153,160]},{"text":"USA","indices":[161,165]}],"symbols":[],"user_mentions":[],"urls":[]}</t>
  </si>
  <si>
    <t>1547897335828455424</t>
  </si>
  <si>
    <t>LauraBedard16</t>
  </si>
  <si>
    <t>Fictional character Warden Sarah Jefferson lost her brother to suicide….find out how she turns tragedy into triumph.#Amazon #SuicidePrevention #SuicideAwareness #Mentalhealth https://t.co/BKir2B7o8m</t>
  </si>
  <si>
    <t>Fri Jul 15 10:54:18 +0000 2022</t>
  </si>
  <si>
    <t>1496984210460094465</t>
  </si>
  <si>
    <t>http://pbs.twimg.com/profile_images/1496984302072041473/w-njT2ek_normal.jpg</t>
  </si>
  <si>
    <t>http://twitter.com/LauraBedard16/statuses/1547897335828455424</t>
  </si>
  <si>
    <t>{"hashtags":[{"text":"Amazon","indices":[116,123]},{"text":"SuicidePrevention","indices":[124,142]},{"text":"SuicideAwareness","indices":[143,160]},{"text":"Mentalhealth","indices":[161,174]}],"symbols":[],"user_mentions":[],"urls":[],"media":[{"id":1547897329390276600,"id_str":"1547897329390276609","indices":[175,198],"media_url":"http://pbs.twimg.com/media/FXs8a4MVUAEZLdC.jpg","media_url_https":"https://pbs.twimg.com/media/FXs8a4MVUAEZLdC.jpg","url":"https://t.co/BKir2B7o8m","display_url":"pic.twitter.com/BKir2B7o8m","expanded_url":"https://twitter.com/LauraBedard16/status/1547897335828455424/photo/1","type":"photo","sizes":{"large":{"w":1536,"h":2048,"resize":"fit"},"thumb":{"w":150,"h":150,"resize":"crop"},"small":{"w":510,"h":680,"resize":"fit"},"medium":{"w":900,"h":1200,"resize":"fit"}}}]}</t>
  </si>
  <si>
    <t>1547897306824843264</t>
  </si>
  <si>
    <t>umarstherapy</t>
  </si>
  <si>
    <t>#therapy #Anxiety #stressmanagement #Mentalhealth https://t.co/9SOuGMcgnl</t>
  </si>
  <si>
    <t>Fri Jul 15 10:54:11 +0000 2022</t>
  </si>
  <si>
    <t>1166754542198939648</t>
  </si>
  <si>
    <t>http://pbs.twimg.com/profile_images/1505605492298686464/8GmwCBKB_normal.jpg</t>
  </si>
  <si>
    <t>U.K</t>
  </si>
  <si>
    <t>http://twitter.com/umarstherapy/statuses/1547897306824843264</t>
  </si>
  <si>
    <t>{"hashtags":[{"text":"therapy","indices":[0,8]},{"text":"Anxiety","indices":[9,17]},{"text":"stressmanagement","indices":[18,35]},{"text":"Mentalhealth","indices":[36,49]}],"symbols":[],"user_mentions":[],"urls":[],"media":[{"id":1547897106341384200,"id_str":"1547897106341384193","indices":[50,73],"media_url":"http://pbs.twimg.com/media/FXs8N5RVUAEOmAf.png","media_url_https":"https://pbs.twimg.com/media/FXs8N5RVUAEOmAf.png","url":"https://t.co/9SOuGMcgnl","display_url":"pic.twitter.com/9SOuGMcgnl","expanded_url":"https://twitter.com/umarstherapy/status/1547897306824843264/photo/1","type":"photo","sizes":{"large":{"w":647,"h":647,"resize":"fit"},"small":{"w":647,"h":647,"resize":"fit"},"medium":{"w":647,"h":647,"resize":"fit"},"thumb":{"w":150,"h":150,"resize":"crop"}}}]}</t>
  </si>
  <si>
    <t>1547897285681434625</t>
  </si>
  <si>
    <t>Rakugizibwe2</t>
  </si>
  <si>
    <t>Fri Jul 15 10:54:06 +0000 2022</t>
  </si>
  <si>
    <t>990242983357362177</t>
  </si>
  <si>
    <t>http://pbs.twimg.com/profile_images/1456962428282056708/rYUs-8Kj_normal.jpg</t>
  </si>
  <si>
    <t>http://twitter.com/Rakugizibwe2/statuses/1547897285681434625</t>
  </si>
  <si>
    <t>1547897261039816707</t>
  </si>
  <si>
    <t>MHScot</t>
  </si>
  <si>
    <t>Did you know that our #FirstAid For Mental Health qualifications go over and above the minimum national requirements with 30% additional materials?! 🏅
These courses are a fantastic way to put #mentalhealth on the agenda within your organisation.
https://t.co/Uvtg7M1NW6 #HR https://t.co/6SDGB5mF8Z</t>
  </si>
  <si>
    <t>Fri Jul 15 10:54:00 +0000 2022</t>
  </si>
  <si>
    <t>587653883</t>
  </si>
  <si>
    <t>http://pbs.twimg.com/profile_images/781076321505947648/QKU01xbK_normal.jpg</t>
  </si>
  <si>
    <t>Home-Based / Edinburgh</t>
  </si>
  <si>
    <t>http://twitter.com/MHScot/statuses/1547897261039816707</t>
  </si>
  <si>
    <t>{"hashtags":[{"text":"FirstAid","indices":[22,31]},{"text":"mentalhealth","indices":[193,206]},{"text":"HR","indices":[272,275]}],"symbols":[],"user_mentions":[],"urls":[{"url":"https://t.co/Uvtg7M1NW6","expanded_url":"https://mentalhealthscot.land/first-aid-for-mental-health-online-courses","display_url":"mentalhealthscot.land/first-aid-for-…","indices":[248,271]}],"media":[{"id":1547877706498314200,"id_str":"1547877706498314241","indices":[276,299],"media_url":"http://pbs.twimg.com/media/FXsqkrOUEAETdl-.png","media_url_https":"https://pbs.twimg.com/media/FXsqkrOUEAETdl-.png","url":"https://t.co/6SDGB5mF8Z","display_url":"pic.twitter.com/6SDGB5mF8Z","expanded_url":"https://twitter.com/MHScot/status/1547897261039816707/photo/1","type":"photo","sizes":{"medium":{"w":433,"h":529,"resize":"fit"},"large":{"w":433,"h":529,"resize":"fit"},"small":{"w":433,"h":529,"resize":"fit"},"thumb":{"w":150,"h":150,"resize":"crop"}}}]}</t>
  </si>
  <si>
    <t>1547897245328035840</t>
  </si>
  <si>
    <t>Need someone to talk to? Don't face it alone--AAYHF is here to help. Call 512-428-4480 or CONTACTUS@AAYHF.ORG for more information.  #mentalhealthmatters #mentalhealthawareness #mentalhealth #mentalhealthsupport https://t.co/fSGS2Wqe07</t>
  </si>
  <si>
    <t>Fri Jul 15 10:53:56 +0000 2022</t>
  </si>
  <si>
    <t>http://twitter.com/AAYHFoundation/statuses/1547897245328035840</t>
  </si>
  <si>
    <t>{"hashtags":[{"text":"mentalhealthmatters","indices":[133,153]},{"text":"mentalhealthawareness","indices":[154,176]},{"text":"mentalhealth","indices":[177,190]},{"text":"mentalhealthsupport","indices":[191,211]}],"symbols":[],"user_mentions":[],"urls":[{"url":"https://t.co/fSGS2Wqe07","expanded_url":"https://www.instagram.com/p/CgB8B0vODxY/?igshid=YTgzYjQ4ZTY=","display_url":"instagram.com/p/CgB8B0vODxY/…","indices":[212,235]}]}</t>
  </si>
  <si>
    <t>1547897063089680386</t>
  </si>
  <si>
    <t>RT @Stephen08920863: #TRUECRIMEDIARY
Invest in fraud
Invest in bribery
Invest in blackmail
Invest in RICHARD TRAYNOR at #BEGBIESTRAYNOR GROUP PLC
#ifitsnottruesue @neilholden7 @BfcDale @LSEplc @beisgovuk @CroweUK @AJBellYouinvest #mentalhealth #Whistleblower @Computershare @HLInvest @UKSFO @lies https://t.co/nfjA45ba30</t>
  </si>
  <si>
    <t>Fri Jul 15 10:53:13 +0000 2022</t>
  </si>
  <si>
    <t>http://twitter.com/Stephen08920863/statuses/1547897063089680386</t>
  </si>
  <si>
    <t>{"hashtags":[{"text":"TRUECRIMEDIARY","indices":[21,36]},{"text":"BEGBIESTRAYNOR","indices":[122,137]}],"symbols":[],"user_mentions":[{"screen_name":"Stephen08920863","name":"Stephen Reed #ifitsnottruesue","id":1354714712399818800,"id_str":"1354714712399818752","indices":[3,19]}],"urls":[]}</t>
  </si>
  <si>
    <t>1547897051500859393</t>
  </si>
  <si>
    <t>NAPCE1</t>
  </si>
  <si>
    <t>#InTheNews - "Schools plan non-uniform days and early finishes for ‘extreme’ heatwave" from @SchoolsWeek https://t.co/GiPfrwfrXJ
#NAPCE #PastoralCare #Education #Schools #ChildWelfare #StudentWelfare #Teaching #Teacher #mentalhealth https://t.co/ecOKxMhZo2</t>
  </si>
  <si>
    <t>Fri Jul 15 10:53:10 +0000 2022</t>
  </si>
  <si>
    <t>710870722</t>
  </si>
  <si>
    <t>http://pbs.twimg.com/profile_images/644829854911832064/4KWck0VU_normal.jpg</t>
  </si>
  <si>
    <t>UK and International</t>
  </si>
  <si>
    <t>http://twitter.com/NAPCE1/statuses/1547897051500859393</t>
  </si>
  <si>
    <t>{"hashtags":[{"text":"InTheNews","indices":[0,10]},{"text":"NAPCE","indices":[130,136]},{"text":"PastoralCare","indices":[137,150]},{"text":"Education","indices":[151,161]},{"text":"Schools","indices":[162,170]},{"text":"ChildWelfare","indices":[171,184]},{"text":"StudentWelfare","indices":[185,200]},{"text":"Teaching","indices":[201,210]},{"text":"Teacher","indices":[211,219]},{"text":"mentalhealth","indices":[220,233]}],"symbols":[],"user_mentions":[{"screen_name":"SchoolsWeek","name":"Schools Week","id":2491487924,"id_str":"2491487924","indices":[92,104]}],"urls":[{"url":"https://t.co/GiPfrwfrXJ","expanded_url":"http://ow.ly/Ole650JWCa2","display_url":"ow.ly/Ole650JWCa2","indices":[105,128]}],"media":[{"id":1547897049932128300,"id_str":"1547897049932128259","indices":[234,257],"media_url":"http://pbs.twimg.com/media/FXs8KnIUYAMjVLB.jpg","media_url_https":"https://pbs.twimg.com/media/FXs8KnIUYAMjVLB.jpg","url":"https://t.co/ecOKxMhZo2","display_url":"pic.twitter.com/ecOKxMhZo2","expanded_url":"https://twitter.com/NAPCE1/status/1547897051500859393/photo/1","type":"photo","sizes":{"medium":{"w":800,"h":420,"resize":"fit"},"small":{"w":680,"h":357,"resize":"fit"},"thumb":{"w":150,"h":150,"resize":"crop"},"large":{"w":800,"h":420,"resize":"fit"}}}]}</t>
  </si>
  <si>
    <t>1547896970655592449</t>
  </si>
  <si>
    <t>PSeabra52</t>
  </si>
  <si>
    <t>RT @KariJoys: Be your own kind of beautiful! #JoyTrain #Joy #Love #SelfLove #MentalHealth #Mindfulness #Quote RT @BryantCPA https://t.co/woS3GwpruC</t>
  </si>
  <si>
    <t>Fri Jul 15 10:52:50 +0000 2022</t>
  </si>
  <si>
    <t>1284964122531188743</t>
  </si>
  <si>
    <t>http://pbs.twimg.com/profile_images/1415302175849320451/3PBltYVY_normal.jpg</t>
  </si>
  <si>
    <t>http://twitter.com/PSeabra52/statuses/1547896970655592449</t>
  </si>
  <si>
    <t>{"hashtags":[{"text":"JoyTrain","indices":[45,54]},{"text":"Joy","indices":[55,59]},{"text":"Love","indices":[60,65]},{"text":"SelfLove","indices":[66,75]},{"text":"MentalHealth","indices":[76,89]},{"text":"Mindfulness","indices":[90,102]},{"text":"Quote","indices":[103,109]}],"symbols":[],"user_mentions":[{"screen_name":"KariJoys","name":"Kari Joys MS","id":18359336,"id_str":"18359336","indices":[3,12]},{"screen_name":"BryantCPA","name":"Kim Bryant, CPA","id":36939693,"id_str":"36939693","indices":[113,123]}],"urls":[]}</t>
  </si>
  <si>
    <t>1547896954520485888</t>
  </si>
  <si>
    <t>MHFAINDIA</t>
  </si>
  <si>
    <t>36% of professionals in India have mental health issues. That is nearly 16 crore people! Join us in our program ‘Blended Mental Health First Aid Workplaces’ to become a mental health first aider. 
https://t.co/lDhv5E0Qgx #MentalHealth  #MentalHealthMatters #MentalHealthAwareness</t>
  </si>
  <si>
    <t>Fri Jul 15 10:52:47 +0000 2022</t>
  </si>
  <si>
    <t>903177115788386305</t>
  </si>
  <si>
    <t>http://pbs.twimg.com/profile_images/935887626766139393/-K_RnqZS_normal.jpg</t>
  </si>
  <si>
    <t>http://twitter.com/MHFAINDIA/statuses/1547896954520485888</t>
  </si>
  <si>
    <t>{"hashtags":[{"text":"MentalHealth","indices":[221,234]},{"text":"MentalHealthMatters","indices":[236,256]},{"text":"MentalHealthAwareness","indices":[257,279]}],"symbols":[],"user_mentions":[],"urls":[{"url":"https://t.co/lDhv5E0Qgx","expanded_url":"https://mhfaindia.com/blended-mental-health-first-aid-workplaces-online","display_url":"mhfaindia.com/blended-mental…","indices":[197,220]}]}</t>
  </si>
  <si>
    <t>1547896945124843522</t>
  </si>
  <si>
    <t>CatherineCroni1</t>
  </si>
  <si>
    <t>RT @DementiaBreaker: Everyone needs someone to talk to at some point
There is no shame in expressing your emotions whether it be to one person or more
Don’t carry a burden on your shoulders 
You are not a burden
People love and care about you #love #care #selflove #community #mentalhealth https://t.co/y4exjTWWr6</t>
  </si>
  <si>
    <t>Fri Jul 15 10:52:44 +0000 2022</t>
  </si>
  <si>
    <t>349781798</t>
  </si>
  <si>
    <t>http://pbs.twimg.com/profile_images/569274937073213440/rBntkGEm_normal.jpeg</t>
  </si>
  <si>
    <t>Preston</t>
  </si>
  <si>
    <t>http://twitter.com/CatherineCroni1/statuses/1547896945124843522</t>
  </si>
  <si>
    <t>{"hashtags":[],"symbols":[],"user_mentions":[{"screen_name":"DementiaBreaker","name":"DementiaSilenceBreaker","id":1132991248078442500,"id_str":"1132991248078442496","indices":[3,19]}],"urls":[]}</t>
  </si>
  <si>
    <t>1547896919476674560</t>
  </si>
  <si>
    <t>Fri Jul 15 10:52:38 +0000 2022</t>
  </si>
  <si>
    <t>http://twitter.com/Stephen08920863/statuses/1547896919476674560</t>
  </si>
  <si>
    <t>1547896836387528704</t>
  </si>
  <si>
    <t>bluekippercom</t>
  </si>
  <si>
    <t>Fri Jul 15 10:52:18 +0000 2022</t>
  </si>
  <si>
    <t>81328940</t>
  </si>
  <si>
    <t>http://pbs.twimg.com/profile_images/1136828405/Logo-bluekipper-com_1__normal.gif</t>
  </si>
  <si>
    <t>http://twitter.com/bluekippercom/statuses/1547896836387528704</t>
  </si>
  <si>
    <t>1547896807715352578</t>
  </si>
  <si>
    <t>Fri Jul 15 10:52:12 +0000 2022</t>
  </si>
  <si>
    <t>http://twitter.com/Stephen08920863/statuses/1547896807715352578</t>
  </si>
  <si>
    <t>1547896757522051073</t>
  </si>
  <si>
    <t>RobertELee28</t>
  </si>
  <si>
    <t>RT @MEHEP4U: Stigma leads to prejudice and discrimination.
Stigma is a learned behaviour.
In order to combat stigma, we will have to unlearn it.
Fight mental health stigma.
#mentalhealth #mehep4u #mhstigmafighter #stigmafighter #mentalillness https://t.co/HNMQkGyU1m</t>
  </si>
  <si>
    <t>Fri Jul 15 10:52:00 +0000 2022</t>
  </si>
  <si>
    <t>847932638</t>
  </si>
  <si>
    <t>http://pbs.twimg.com/profile_images/1478307907515166721/8Wd2aO5W_normal.jpg</t>
  </si>
  <si>
    <t>Athens, GA</t>
  </si>
  <si>
    <t>http://twitter.com/RobertELee28/statuses/1547896757522051073</t>
  </si>
  <si>
    <t>{"hashtags":[],"symbols":[],"user_mentions":[{"screen_name":"MEHEP4U","name":"MentalHealthPlatform","id":393683887,"id_str":"393683887","indices":[3,11]}],"urls":[]}</t>
  </si>
  <si>
    <t>1547896737708134402</t>
  </si>
  <si>
    <t>KatNgo_</t>
  </si>
  <si>
    <t>National suicide hotline is changing to a 3 digit code nationwide tomorrow. 988 connects callers to trained counselors.  #Mentalhealth https://t.co/xhqhmSdBGL</t>
  </si>
  <si>
    <t>Fri Jul 15 10:51:55 +0000 2022</t>
  </si>
  <si>
    <t>885862159955234817</t>
  </si>
  <si>
    <t>http://pbs.twimg.com/profile_images/1089517915546755074/R0D9wFhD_normal.jpg</t>
  </si>
  <si>
    <t>http://twitter.com/KatNgo_/statuses/1547896737708134402</t>
  </si>
  <si>
    <t>{"hashtags":[{"text":"Mentalhealth","indices":[121,134]}],"symbols":[],"user_mentions":[],"urls":[],"media":[{"id":1547896733732024300,"id_str":"1547896733732024322","indices":[135,158],"media_url":"http://pbs.twimg.com/media/FXs74NMVsAI1rG5.jpg","media_url_https":"https://pbs.twimg.com/media/FXs74NMVsAI1rG5.jpg","url":"https://t.co/xhqhmSdBGL","display_url":"pic.twitter.com/xhqhmSdBGL","expanded_url":"https://twitter.com/KatNgo_/status/1547896737708134402/photo/1","type":"photo","sizes":{"thumb":{"w":150,"h":150,"resize":"crop"},"small":{"w":680,"h":383,"resize":"fit"},"medium":{"w":1200,"h":675,"resize":"fit"},"large":{"w":1200,"h":675,"resize":"fit"}}}]}</t>
  </si>
  <si>
    <t>1547896653314924545</t>
  </si>
  <si>
    <t>jpayals</t>
  </si>
  <si>
    <t>RT @liv_fit: #like People As U #trees
Stop #judgement
https://t.co/fCCLM6CgXh
#quote Of #DrDevangHDattani
Dr #Devang H #Dattani
#Infinite #SriSriSri #DDD
#TheBlissCity
Hoseok
#Mentalhealth
Hobi
#meditation
jessi
#nature
Eunwoo
#NFT
Jungkook
#art
Jhope
#NFTs
#Draghi
Alpe
#ENGvsIND
#photography https://t.co/x2LkrwU4q8</t>
  </si>
  <si>
    <t>Fri Jul 15 10:51:35 +0000 2022</t>
  </si>
  <si>
    <t>1388343943083945986</t>
  </si>
  <si>
    <t>http://twitter.com/jpayals/statuses/1547896653314924545</t>
  </si>
  <si>
    <t>{"hashtags":[{"text":"like","indices":[13,18]},{"text":"trees","indices":[31,37]},{"text":"judgement","indices":[43,53]},{"text":"quote","indices":[78,84]},{"text":"DrDevangHDattani","indices":[88,105]},{"text":"Devang","indices":[109,116]},{"text":"Dattani","indices":[119,127]},{"text":"Infinite","indices":[128,137]}],"symbols":[],"user_mentions":[{"screen_name":"liv_fit","name":"Livfit","id":144731505,"id_str":"144731505","indices":[3,11]}],"urls":[{"url":"https://t.co/fCCLM6CgXh","expanded_url":"https://theblisscity.blogspot.com/2022/07/blog-post_14.html","display_url":"theblisscity.blogspot.com/2022/07/blog-p…","indices":[54,77]}]}</t>
  </si>
  <si>
    <t>1547896639158829057</t>
  </si>
  <si>
    <t>eraneldar</t>
  </si>
  <si>
    <t>Fri Jul 15 10:51:31 +0000 2022</t>
  </si>
  <si>
    <t>233596459</t>
  </si>
  <si>
    <t>http://pbs.twimg.com/profile_images/1350869275364483072/ex9VmGEL_normal.jpg</t>
  </si>
  <si>
    <t>http://twitter.com/eraneldar/statuses/1547896639158829057</t>
  </si>
  <si>
    <t>1547896624105398274</t>
  </si>
  <si>
    <t>MediaHound89</t>
  </si>
  <si>
    <t>Fri Jul 15 10:51:28 +0000 2022</t>
  </si>
  <si>
    <t>579989445</t>
  </si>
  <si>
    <t>http://pbs.twimg.com/profile_images/2217877733/Hound2_normal.jpg</t>
  </si>
  <si>
    <t>http://twitter.com/MediaHound89/statuses/1547896624105398274</t>
  </si>
  <si>
    <t>1547896580245557249</t>
  </si>
  <si>
    <t>TedPirate123</t>
  </si>
  <si>
    <t>RT @lizzie_virgo_x2: Happy Friday eve yall!! Stay positive 💞💜 and again ty to all the amazing virtual friends I've made here, yall are the real heroes.❤️‍🩹#cptsd #mentalhealth #yourenotalone #AbuseHasNoGender #itgetsbetter #NarcissisticAbuse #wegothis #deppfam https://t.co/7ImJbxcO09</t>
  </si>
  <si>
    <t>Fri Jul 15 10:51:17 +0000 2022</t>
  </si>
  <si>
    <t>1522913743419629575</t>
  </si>
  <si>
    <t>http://pbs.twimg.com/profile_images/1539185502431100928/e5sIH8XX_normal.jpg</t>
  </si>
  <si>
    <t>LONDON., Kent, England</t>
  </si>
  <si>
    <t>http://twitter.com/TedPirate123/statuses/1547896580245557249</t>
  </si>
  <si>
    <t>{"hashtags":[],"symbols":[],"user_mentions":[{"screen_name":"lizzie_virgo_x2","name":"lizzie.the.double.virgo♍️♍️","id":1522234777499312000,"id_str":"1522234777499312129","indices":[3,19]}],"urls":[]}</t>
  </si>
  <si>
    <t>1547896544220696579</t>
  </si>
  <si>
    <t>#TRUECRIMEDIARY
If you are a peadophile &amp;amp; convicted of rape like OWEN OYSTON a client of #BEGBIESTRAYNOR GROUP PLC they will money launder.
If you are made bankrupt by fraud their officers will bribe &amp;amp; blackmail your family.
#ifitsnottruesue @neilholden7 @BfcDale #Mentalhealth https://t.co/5JcXNaRfES</t>
  </si>
  <si>
    <t>Fri Jul 15 10:51:09 +0000 2022</t>
  </si>
  <si>
    <t>http://twitter.com/Stephen08920863/statuses/1547896544220696579</t>
  </si>
  <si>
    <t>{"hashtags":[{"text":"TRUECRIMEDIARY","indices":[0,15]},{"text":"BEGBIESTRAYNOR","indices":[94,109]},{"text":"ifitsnottruesue","indices":[235,251]},{"text":"Mentalhealth","indices":[274,287]}],"symbols":[],"user_mentions":[{"screen_name":"neilholden7","name":"Mansford/CastleFiles🚬🆘️","id":714656801,"id_str":"714656801","indices":[252,264]},{"screen_name":"BfcDale","name":"LEEDS UNITED🏆","id":2385041106,"id_str":"2385041106","indices":[265,273]}],"urls":[],"media":[{"id":1547896537681780700,"id_str":"1547896537681780739","indices":[288,311],"media_url":"http://pbs.twimg.com/media/FXs7sy2UYAMzGRG.jpg","media_url_https":"https://pbs.twimg.com/media/FXs7sy2UYAMzGRG.jpg","url":"https://t.co/5JcXNaRfES","display_url":"pic.twitter.com/5JcXNaRfES","expanded_url":"https://twitter.com/Stephen08920863/status/1547896544220696579/photo/1","type":"photo","sizes":{"thumb":{"w":150,"h":150,"resize":"crop"},"large":{"w":1024,"h":768,"resize":"fit"},"medium":{"w":1024,"h":768,"resize":"fit"},"small":{"w":680,"h":510,"resize":"fit"}}}]}</t>
  </si>
  <si>
    <t>1547896536008249346</t>
  </si>
  <si>
    <t>SushmaG52444674</t>
  </si>
  <si>
    <t>RT @AvskVikas: Kalki Avatar Sadguru Shri Ramlal Ji Siyag Siddhayoga
Immunity booster yoga
https://t.co/yiUmYnLGYp
#HappyGuruPurnima2022 
#KalkiAvatar #Sadguru #Siddhayoga
#meditation 
#Kundalini
#Holistichealth #blissful #peace #addiction
#Mentalhealth
#autism #cancer #AIDS #PCOS #Yoga https://t.co/q7eC3VTV7N</t>
  </si>
  <si>
    <t>Fri Jul 15 10:51:07 +0000 2022</t>
  </si>
  <si>
    <t>1393904716233404418</t>
  </si>
  <si>
    <t>http://pbs.twimg.com/profile_images/1526812995560837120/Xnu13rev_normal.jpg</t>
  </si>
  <si>
    <t>http://twitter.com/SushmaG52444674/statuses/1547896536008249346</t>
  </si>
  <si>
    <t>{"hashtags":[{"text":"HappyGuruPurnima2022","indices":[114,135]}],"symbols":[],"user_mentions":[{"screen_name":"AvskVikas","name":"Vikas Sharma AVSK","id":1407146606323900400,"id_str":"1407146606323900418","indices":[3,13]}],"urls":[{"url":"https://t.co/yiUmYnLGYp","expanded_url":"http://The-comforter.org","display_url":"The-comforter.org","indices":[90,113]}]}</t>
  </si>
  <si>
    <t>1547896522217361413</t>
  </si>
  <si>
    <t>PaulGowens</t>
  </si>
  <si>
    <t>RT @innoscot: The Mental Health Innovation Challenge aims to develop disruptive #innovative solutions to address specific #mentalhealth challenges
Successful applicants receive 100% funding and access to advice from the #NHSScotland innovation hubs
Find out more: https://t.co/RzEoisB8a3 https://t.co/Chf7HMdwCJ</t>
  </si>
  <si>
    <t>Fri Jul 15 10:51:04 +0000 2022</t>
  </si>
  <si>
    <t>461928680</t>
  </si>
  <si>
    <t>http://pbs.twimg.com/profile_images/1492152909991223299/1LitNwCi_normal.jpg</t>
  </si>
  <si>
    <t xml:space="preserve">Scotland </t>
  </si>
  <si>
    <t>http://twitter.com/PaulGowens/statuses/1547896522217361413</t>
  </si>
  <si>
    <t>{"hashtags":[{"text":"innovative","indices":[80,91]},{"text":"mentalhealth","indices":[122,135]}],"symbols":[],"user_mentions":[{"screen_name":"innoscot","name":"InnoScot Health","id":204743580,"id_str":"204743580","indices":[3,12]}],"urls":[]}</t>
  </si>
  <si>
    <t>1547896518371205124</t>
  </si>
  <si>
    <t>shraddhavs</t>
  </si>
  <si>
    <t>RT @sherrieHyatt10: So, my #WIP is a book/help guide that I hope makes people feel more comfortable with talking about #mentalhealth #chronichealth and #personalitydisorders. #MentalHealthMatters and stigma should be stopped. It's difficult dealing with health issues, much less stigma. Stay tuned. https://t.co/Aw6TfUZYNW</t>
  </si>
  <si>
    <t>Fri Jul 15 10:51:03 +0000 2022</t>
  </si>
  <si>
    <t>1902837966</t>
  </si>
  <si>
    <t>http://pbs.twimg.com/profile_images/892986335866134528/bRaVcuQr_normal.jpg</t>
  </si>
  <si>
    <t>http://twitter.com/shraddhavs/statuses/1547896518371205124</t>
  </si>
  <si>
    <t>{"hashtags":[{"text":"WIP","indices":[27,31]},{"text":"mentalhealth","indices":[119,132]}],"symbols":[],"user_mentions":[{"screen_name":"sherrieHyatt10","name":"sherrie Hurd Hyatt","id":1317910974372995000,"id_str":"1317910974372995072","indices":[3,18]}],"urls":[]}</t>
  </si>
  <si>
    <t>1547896479850700801</t>
  </si>
  <si>
    <t>brianbrawdy</t>
  </si>
  <si>
    <t>Oh, I’m ready! New early morning ruck partner. @michaelgervais podcast. Learned about his work through @steven_kotler &amp;amp; Rian Doris.  HERE WE GO! #MortalUP #primal #flow #stoic #grit #tapyourtrue #humanmastery
#peakperformance 
#highperformance #mentalhealth 
#mentalfitness https://t.co/hjjW1h5re9</t>
  </si>
  <si>
    <t>Fri Jul 15 10:50:53 +0000 2022</t>
  </si>
  <si>
    <t>13570702</t>
  </si>
  <si>
    <t>http://pbs.twimg.com/profile_images/1447355378082238475/I9H_zWgX_normal.jpg</t>
  </si>
  <si>
    <t>http://twitter.com/brianbrawdy/statuses/1547896479850700801</t>
  </si>
  <si>
    <t>{"hashtags":[{"text":"MortalUP","indices":[149,158]},{"text":"primal","indices":[159,166]},{"text":"flow","indices":[167,172]},{"text":"stoic","indices":[173,179]},{"text":"grit","indices":[180,185]},{"text":"tapyourtrue","indices":[186,198]},{"text":"humanmastery","indices":[199,212]},{"text":"peakperformance","indices":[213,229]},{"text":"highperformance","indices":[231,247]},{"text":"mentalhealth","indices":[248,261]},{"text":"mentalfitness","indices":[263,277]}],"symbols":[],"user_mentions":[{"screen_name":"michaelgervais","name":"Dr. Michael Gervais","id":15992174,"id_str":"15992174","indices":[47,62]},{"screen_name":"steven_kotler","name":"Steven Kotler","id":2214840878,"id_str":"2214840878","indices":[103,117]}],"urls":[],"media":[{"id":1547896469155225600,"id_str":"1547896469155225603","indices":[278,301],"media_url":"http://pbs.twimg.com/media/FXs7ozkUIAMXH1T.jpg","media_url_https":"https://pbs.twimg.com/media/FXs7ozkUIAMXH1T.jpg","url":"https://t.co/hjjW1h5re9","display_url":"pic.twitter.com/hjjW1h5re9","expanded_url":"https://twitter.com/brianbrawdy/status/1547896479850700801/photo/1","type":"photo","sizes":{"thumb":{"w":150,"h":150,"resize":"crop"},"small":{"w":314,"h":680,"resize":"fit"},"medium":{"w":554,"h":1200,"resize":"fit"},"large":{"w":946,"h":2048,"resize":"fit"}}}]}</t>
  </si>
  <si>
    <t>1547896435449876481</t>
  </si>
  <si>
    <t>mattmortise</t>
  </si>
  <si>
    <t>RT @RhodahKariuki2: I believe #women are the backbone of our society and if a woman's #mentalhealth is affected every other person connected to that woman  is affected too.  Mental health is an essential to every woman .Tomorrow I join Nairobi Chapel Rongai women's ministry to speak on mental health https://t.co/JwJLkFLkXk</t>
  </si>
  <si>
    <t>Fri Jul 15 10:50:43 +0000 2022</t>
  </si>
  <si>
    <t>65392789</t>
  </si>
  <si>
    <t>http://pbs.twimg.com/profile_images/1503733164212109317/5PjmpwRj_normal.jpg</t>
  </si>
  <si>
    <t>http://twitter.com/mattmortise/statuses/1547896435449876481</t>
  </si>
  <si>
    <t>{"hashtags":[{"text":"women","indices":[30,36]},{"text":"mentalhealth","indices":[86,99]}],"symbols":[],"user_mentions":[{"screen_name":"RhodahKariuki2","name":"Rhodah Kariuki","id":1401569826380955600,"id_str":"1401569826380955652","indices":[3,18]}],"urls":[]}</t>
  </si>
  <si>
    <t>1547896345385508867</t>
  </si>
  <si>
    <t>YasmorRoda</t>
  </si>
  <si>
    <t>RT @uoVTRaC: #Racism towards #BlackCmmunities affects their #PhysicalHealth and #MentalHealth. To learn more, join us from October 26 to 28 at our #conference at #uottawa: https://t.co/knUrSRlAzE https://t.co/DP7yaTbWSG</t>
  </si>
  <si>
    <t>Fri Jul 15 10:50:21 +0000 2022</t>
  </si>
  <si>
    <t>403770456</t>
  </si>
  <si>
    <t>http://pbs.twimg.com/profile_images/1394415283729846276/B8zekI1Y_normal.jpg</t>
  </si>
  <si>
    <t>http://twitter.com/YasmorRoda/statuses/1547896345385508867</t>
  </si>
  <si>
    <t>{"hashtags":[{"text":"Racism","indices":[13,20]},{"text":"BlackCmmunities","indices":[29,45]},{"text":"PhysicalHealth","indices":[60,75]},{"text":"MentalHealth","indices":[80,93]}],"symbols":[],"user_mentions":[{"screen_name":"uoVTRaC","name":"V-TRaC Lab","id":1164937444661366800,"id_str":"1164937444661366785","indices":[3,11]}],"urls":[]}</t>
  </si>
  <si>
    <t>1547896265484029952</t>
  </si>
  <si>
    <t>CoachErikaNich</t>
  </si>
  <si>
    <t>A little inspiration...
#inspiration #inspirational #motivationalquotes #personaldevelopment #encouragement #loveyourself #selflove #selfcare #lifecoach #lifecoaching #mindgrowth #mindset #mindfulness #mentalwellness #mentalhealth #selfcaretip #reflections #personalgrowth https://t.co/SXMtCDi5ZD</t>
  </si>
  <si>
    <t>Fri Jul 15 10:50:02 +0000 2022</t>
  </si>
  <si>
    <t>1335332634159878145</t>
  </si>
  <si>
    <t>http://pbs.twimg.com/profile_images/1520782974521851905/5F-S0CP3_normal.jpg</t>
  </si>
  <si>
    <t>http://twitter.com/CoachErikaNich/statuses/1547896265484029952</t>
  </si>
  <si>
    <t>{"hashtags":[{"text":"inspiration","indices":[25,37]},{"text":"inspirational","indices":[38,52]},{"text":"motivationalquotes","indices":[53,72]},{"text":"personaldevelopment","indices":[73,93]},{"text":"encouragement","indices":[94,108]},{"text":"loveyourself","indices":[109,122]},{"text":"selflove","indices":[123,132]},{"text":"selfcare","indices":[133,142]},{"text":"lifecoach","indices":[143,153]},{"text":"lifecoaching","indices":[154,167]},{"text":"mindgrowth","indices":[168,179]},{"text":"mindset","indices":[180,188]},{"text":"mindfulness","indices":[189,201]},{"text":"mentalwellness","indices":[202,217]},{"text":"mentalhealth","indices":[218,231]},{"text":"selfcaretip","indices":[232,244]},{"text":"reflections","indices":[245,257]},{"text":"personalgrowth","indices":[258,273]}],"symbols":[],"user_mentions":[],"urls":[],"media":[{"id":1547896255002525700,"id_str":"1547896255002525696","indices":[274,297],"media_url":"http://pbs.twimg.com/media/FXs7cVyVQAA5nM-.jpg","media_url_https":"https://pbs.twimg.com/media/FXs7cVyVQAA5nM-.jpg","url":"https://t.co/SXMtCDi5ZD","display_url":"pic.twitter.com/SXMtCDi5ZD","expanded_url":"https://twitter.com/CoachErikaNich/status/1547896265484029952/photo/1","type":"photo","sizes":{"large":{"w":2048,"h":2048,"resize":"fit"},"medium":{"w":1200,"h":1200,"resize":"fit"},"small":{"w":680,"h":680,"resize":"fit"},"thumb":{"w":150,"h":150,"resize":"crop"}}}]}</t>
  </si>
  <si>
    <t>1547896159363932163</t>
  </si>
  <si>
    <t>Coach_Scooter</t>
  </si>
  <si>
    <t>Fri Jul 15 10:49:37 +0000 2022</t>
  </si>
  <si>
    <t>284669286</t>
  </si>
  <si>
    <t>http://pbs.twimg.com/profile_images/735131792777326592/PRo2wNiu_normal.jpg</t>
  </si>
  <si>
    <t>Adrian, Michigan</t>
  </si>
  <si>
    <t>http://twitter.com/Coach_Scooter/statuses/1547896159363932163</t>
  </si>
  <si>
    <t>1547896145648619522</t>
  </si>
  <si>
    <t>HinaBeg</t>
  </si>
  <si>
    <t>RT @HinaBeg: Pro Tip just for U
Be cautious and be active. 
Do NOT Self diagnose yourself n fall in the trap of nowhere.
Share ur concerns with someone you trust or seek professional help.
You are valuable.
#hinabeg
#solutiontherapist
#Live #love #life #Mentalhealth #mindfulness #lifestyle https://t.co/0JpIVz2IlN</t>
  </si>
  <si>
    <t>Fri Jul 15 10:49:34 +0000 2022</t>
  </si>
  <si>
    <t>2186075114</t>
  </si>
  <si>
    <t>http://pbs.twimg.com/profile_images/1531718590181036032/MkelIrVU_normal.jpg</t>
  </si>
  <si>
    <t>MUMBAI,INDIA</t>
  </si>
  <si>
    <t>http://twitter.com/HinaBeg/statuses/1547896145648619522</t>
  </si>
  <si>
    <t>{"hashtags":[],"symbols":[],"user_mentions":[{"screen_name":"HinaBeg","name":"Hina Beg","id":2186075114,"id_str":"2186075114","indices":[3,11]}],"urls":[]}</t>
  </si>
  <si>
    <t>1547896050999910402</t>
  </si>
  <si>
    <t>mgracacarvalho</t>
  </si>
  <si>
    <t>RT @EPPGroup: 🔴#MentalHealth cannot be ignored any longer!
It must be a priority, for yourself, but also across Europe. 
🤳Join us in calling for 2023 to be the European Year dedicated to Mental Health, and help us to improve things. 
Sign the petition 👉https://t.co/hvhqQIbEyU https://t.co/HK896cdA4S</t>
  </si>
  <si>
    <t>Fri Jul 15 10:49:11 +0000 2022</t>
  </si>
  <si>
    <t>30360274</t>
  </si>
  <si>
    <t>http://pbs.twimg.com/profile_images/1159236011815256064/kQR0qZkS_normal.jpg</t>
  </si>
  <si>
    <t>http://twitter.com/mgracacarvalho/statuses/1547896050999910402</t>
  </si>
  <si>
    <t>{"hashtags":[{"text":"MentalHealth","indices":[15,28]}],"symbols":[],"user_mentions":[{"screen_name":"EPPGroup","name":"EPP Group","id":53347647,"id_str":"53347647","indices":[3,12]}],"urls":[]}</t>
  </si>
  <si>
    <t>1547896015243452423</t>
  </si>
  <si>
    <t>farzananayani</t>
  </si>
  <si>
    <t>BREAKING news: Call 988 when you need mental health help. ☎️ 988 Suicide and Crisis Lifeline is an alternative to 911. This will help many communities. Launches this Sat. 7/16 ! #mentalhealth #support https://t.co/Wv4unTXaCZ</t>
  </si>
  <si>
    <t>Fri Jul 15 10:49:03 +0000 2022</t>
  </si>
  <si>
    <t>199575771</t>
  </si>
  <si>
    <t>http://pbs.twimg.com/profile_images/1090780442725208065/qHY1HIV0_normal.jpg</t>
  </si>
  <si>
    <t>http://twitter.com/farzananayani/statuses/1547896015243452423</t>
  </si>
  <si>
    <t>{"hashtags":[{"text":"mentalhealth","indices":[178,191]},{"text":"support","indices":[192,200]}],"symbols":[],"user_mentions":[],"urls":[{"url":"https://t.co/Wv4unTXaCZ","expanded_url":"https://twitter.com/mashable/status/1547893759450353664","display_url":"twitter.com/mashable/statu…","indices":[201,224]}]}</t>
  </si>
  <si>
    <t>1547895866899369986</t>
  </si>
  <si>
    <t>the_prbb</t>
  </si>
  <si>
    <t>@CRGenomica @IBE_Barcelona @IMIM_research @EMBLBarcelona @UPFbiomed @ISGLOBALorg @mentalhealth @ReMO_COST @DragonflyMH @wellcometrust @RoniHGwright @ReginaUPF @Elenacleomina @PRBBIntervals 🔟 What do you think about #MentalHealth and #PRBBwellbeing? 
To recieve more food for thought about topics related to the scientific life, #JoinEllipse!  
👉🏾https://t.co/ZdmTRVXLN5
#PRBBwellbeing 11/11 https://t.co/XrepVWLTsQ</t>
  </si>
  <si>
    <t>Fri Jul 15 10:48:27 +0000 2022</t>
  </si>
  <si>
    <t>123864717</t>
  </si>
  <si>
    <t>1547895857848074240</t>
  </si>
  <si>
    <t>&lt;a href="https://metricool.com" rel="nofollow"&gt;Metricool&lt;/a&gt;</t>
  </si>
  <si>
    <t>http://pbs.twimg.com/profile_images/1546801220312072193/KCiLgd5b_normal.jpg</t>
  </si>
  <si>
    <t>Barcelona</t>
  </si>
  <si>
    <t>http://twitter.com/the_prbb/statuses/1547895866899369986</t>
  </si>
  <si>
    <t>{"hashtags":[{"text":"MentalHealth","indices":[215,228]},{"text":"PRBBwellbeing","indices":[233,247]},{"text":"JoinEllipse","indices":[329,341]},{"text":"PRBBwellbeing","indices":[372,386]}],"symbols":[],"user_mentions":[{"screen_name":"CRGenomica","name":"Centre for Genomic Regulation (CRG)","id":202968431,"id_str":"202968431","indices":[0,11]},{"screen_name":"IBE_Barcelona","name":"Institute of Evolutionary Biology (IBE)","id":2382053336,"id_str":"2382053336","indices":[12,26]},{"screen_name":"IMIM_research","name":"IMIM","id":17232935,"id_str":"17232935","indices":[27,41]},{"screen_name":"EMBLBarcelona","name":"EMBL Barcelona","id":1103657601022246900,"id_str":"1103657601022246917","indices":[42,56]},{"screen_name":"UPFbiomed","name":"UPF Medicine and Life Sciences","id":3698140469,"id_str":"3698140469","indices":[57,67]},{"screen_name":"ISGLOBALorg","name":"ISGlobal","id":294729093,"id_str":"294729093","indices":[68,80]},{"screen_name":"mentalhealth","name":"Mental Health Foundation","id":80294798,"id_str":"80294798","indices":[81,94]},{"screen_name":"ReMO_COST","name":"Researcher Mental Health Observatory COST Action","id":1329398856707084300,"id_str":"1329398856707084288","indices":[95,105]},{"screen_name":"DragonflyMH","name":"Dragonfly Mental Health","id":1176505071569383400,"id_str":"1176505071569383424","indices":[106,118]},{"screen_name":"wellcometrust","name":"Wellcome","id":19837528,"id_str":"19837528","indices":[119,133]},{"screen_name":"RoniHGwright","name":"Roni Wright","id":38637978,"id_str":"38637978","indices":[134,147]},{"screen_name":"ReginaUPF","name":"Regina López","id":1379851207,"id_str":"1379851207","indices":[148,158]},{"screen_name":"Elenacleomina","name":"Elena Casacuberta","id":789105675573956600,"id_str":"789105675573956610","indices":[159,173]},{"screen_name":"PRBBIntervals","name":"PRBB Intervals","id":75035157,"id_str":"75035157","indices":[174,188]}],"urls":[{"url":"https://t.co/ZdmTRVXLN5","expanded_url":"https://bit.ly/JoinEllipse","display_url":"bit.ly/JoinEllipse","indices":[347,370]}],"media":[{"id":1547895861824196600,"id_str":"1547895861824196610","indices":[393,416],"media_url":"http://pbs.twimg.com/media/FXs7FdFUEAIHc7E.jpg","media_url_https":"https://pbs.twimg.com/media/FXs7FdFUEAIHc7E.jpg","url":"https://t.co/XrepVWLTsQ","display_url":"pic.twitter.com/XrepVWLTsQ","expanded_url":"https://twitter.com/the_prbb/status/1547895866899369986/photo/1","type":"photo","sizes":{"large":{"w":770,"h":385,"resize":"fit"},"thumb":{"w":150,"h":150,"resize":"crop"},"medium":{"w":770,"h":385,"resize":"fit"},"small":{"w":680,"h":340,"resize":"fit"}}}]}</t>
  </si>
  <si>
    <t>1547895858477162498</t>
  </si>
  <si>
    <t>HikikomoriBot1</t>
  </si>
  <si>
    <t>RT @kito_aki: Static Sea via @artstationhq https://t.co/9ZtysmI3sk 
#manga #anime #comic #mangaillustration #dark #emo #visualkei #otaku #mentalhealth #animeretro #hikikomori #HatsuneMiku #NintendoSwitch #nintendo   #seinen #seinenmanga</t>
  </si>
  <si>
    <t>Fri Jul 15 10:48:25 +0000 2022</t>
  </si>
  <si>
    <t>826791540676780032</t>
  </si>
  <si>
    <t>&lt;a href="http://happywaiyu.wixsite.com/learn" rel="nofollow"&gt;Hikikomori Bot &lt;/a&gt;</t>
  </si>
  <si>
    <t>http://pbs.twimg.com/profile_images/878460248801062912/aHHV4XHq_normal.jpg</t>
  </si>
  <si>
    <t>http://twitter.com/HikikomoriBot1/statuses/1547895858477162498</t>
  </si>
  <si>
    <t>{"hashtags":[{"text":"manga","indices":[69,75]},{"text":"anime","indices":[76,82]},{"text":"comic","indices":[83,89]},{"text":"mangaillustration","indices":[90,108]},{"text":"dark","indices":[109,114]},{"text":"emo","indices":[115,119]},{"text":"visualkei","indices":[120,130]},{"text":"otaku","indices":[131,137]}],"symbols":[],"user_mentions":[{"screen_name":"kito_aki","name":"KitoAki","id":1292534167872450600,"id_str":"1292534167872450564","indices":[3,12]},{"screen_name":"ArtStationHQ","name":"ArtStation.com","id":1655398482,"id_str":"1655398482","indices":[29,42]}],"urls":[{"url":"https://t.co/9ZtysmI3sk","expanded_url":"https://www.artstation.com/artwork/9NV8oL","display_url":"artstation.com/artwork/9NV8oL","indices":[43,66]}]}</t>
  </si>
  <si>
    <t>@CRGenomica @IBE_Barcelona @IMIM_research @EMBLBarcelona @UPFbiomed @ISGLOBALorg @mentalhealth @ReMO_COST @DragonflyMH @wellcometrust @RoniHGwright @ReginaUPF @Elenacleomina 9️⃣ And last, but not least, we present you some @PRBBIntervals courses that can be helpful for researchers and their #MentalHealth: 
🔸 Mindfulness - a taster for biomedical professionals 
🔸 Stress management for science professionals 
#PRBBwellbeing 10/11</t>
  </si>
  <si>
    <t>1547895856103170048</t>
  </si>
  <si>
    <t>http://twitter.com/the_prbb/statuses/1547895857848074240</t>
  </si>
  <si>
    <t>{"hashtags":[{"text":"MentalHealth","indices":[292,305]},{"text":"PRBBwellbeing","indices":[412,426]}],"symbols":[],"user_mentions":[{"screen_name":"CRGenomica","name":"Centre for Genomic Regulation (CRG)","id":202968431,"id_str":"202968431","indices":[0,11]},{"screen_name":"IBE_Barcelona","name":"Institute of Evolutionary Biology (IBE)","id":2382053336,"id_str":"2382053336","indices":[12,26]},{"screen_name":"IMIM_research","name":"IMIM","id":17232935,"id_str":"17232935","indices":[27,41]},{"screen_name":"EMBLBarcelona","name":"EMBL Barcelona","id":1103657601022246900,"id_str":"1103657601022246917","indices":[42,56]},{"screen_name":"UPFbiomed","name":"UPF Medicine and Life Sciences","id":3698140469,"id_str":"3698140469","indices":[57,67]},{"screen_name":"ISGLOBALorg","name":"ISGlobal","id":294729093,"id_str":"294729093","indices":[68,80]},{"screen_name":"mentalhealth","name":"Mental Health Foundation","id":80294798,"id_str":"80294798","indices":[81,94]},{"screen_name":"ReMO_COST","name":"Researcher Mental Health Observatory COST Action","id":1329398856707084300,"id_str":"1329398856707084288","indices":[95,105]},{"screen_name":"DragonflyMH","name":"Dragonfly Mental Health","id":1176505071569383400,"id_str":"1176505071569383424","indices":[106,118]},{"screen_name":"wellcometrust","name":"Wellcome","id":19837528,"id_str":"19837528","indices":[119,133]},{"screen_name":"RoniHGwright","name":"Roni Wright","id":38637978,"id_str":"38637978","indices":[134,147]},{"screen_name":"ReginaUPF","name":"Regina López","id":1379851207,"id_str":"1379851207","indices":[148,158]},{"screen_name":"Elenacleomina","name":"Elena Casacuberta","id":789105675573956600,"id_str":"789105675573956610","indices":[159,173]},{"screen_name":"PRBBIntervals","name":"PRBB Intervals","id":75035157,"id_str":"75035157","indices":[223,237]}],"urls":[]}</t>
  </si>
  <si>
    <t>1547895843457380353</t>
  </si>
  <si>
    <t>@CRGenomica @IBE_Barcelona @IMIM_research @EMBLBarcelona @UPFbiomed @ISGLOBALorg @mentalhealth @ReMO_COST @DragonflyMH @wellcometrust @RoniHGwright 4️⃣ There is a growing evidence that PhD researchers are more at risk of suffering common #MentalHealth problems and is evident that something needs to be done
#PRBBwellbeing 5/11 https://t.co/K17LvGZzmW</t>
  </si>
  <si>
    <t>Fri Jul 15 10:48:22 +0000 2022</t>
  </si>
  <si>
    <t>1547895837690212353</t>
  </si>
  <si>
    <t>http://twitter.com/the_prbb/statuses/1547895843457380353</t>
  </si>
  <si>
    <t>{"hashtags":[{"text":"MentalHealth","indices":[238,251]},{"text":"PRBBwellbeing","indices":[309,323]}],"symbols":[],"user_mentions":[{"screen_name":"CRGenomica","name":"Centre for Genomic Regulation (CRG)","id":202968431,"id_str":"202968431","indices":[0,11]},{"screen_name":"IBE_Barcelona","name":"Institute of Evolutionary Biology (IBE)","id":2382053336,"id_str":"2382053336","indices":[12,26]},{"screen_name":"IMIM_research","name":"IMIM","id":17232935,"id_str":"17232935","indices":[27,41]},{"screen_name":"EMBLBarcelona","name":"EMBL Barcelona","id":1103657601022246900,"id_str":"1103657601022246917","indices":[42,56]},{"screen_name":"UPFbiomed","name":"UPF Medicine and Life Sciences","id":3698140469,"id_str":"3698140469","indices":[57,67]},{"screen_name":"ISGLOBALorg","name":"ISGlobal","id":294729093,"id_str":"294729093","indices":[68,80]},{"screen_name":"mentalhealth","name":"Mental Health Foundation","id":80294798,"id_str":"80294798","indices":[81,94]},{"screen_name":"ReMO_COST","name":"Researcher Mental Health Observatory COST Action","id":1329398856707084300,"id_str":"1329398856707084288","indices":[95,105]},{"screen_name":"DragonflyMH","name":"Dragonfly Mental Health","id":1176505071569383400,"id_str":"1176505071569383424","indices":[106,118]},{"screen_name":"wellcometrust","name":"Wellcome","id":19837528,"id_str":"19837528","indices":[119,133]},{"screen_name":"RoniHGwright","name":"Roni Wright","id":38637978,"id_str":"38637978","indices":[134,147]}],"urls":[],"media":[{"id":1547895839506411500,"id_str":"1547895839506411525","indices":[329,352],"media_url":"http://pbs.twimg.com/media/FXs7EJ8VsAUoMSn.png","media_url_https":"https://pbs.twimg.com/media/FXs7EJ8VsAUoMSn.png","url":"https://t.co/K17LvGZzmW","display_url":"pic.twitter.com/K17LvGZzmW","expanded_url":"https://twitter.com/the_prbb/status/1547895843457380353/photo/1","type":"photo","sizes":{"small":{"w":680,"h":311,"resize":"fit"},"medium":{"w":800,"h":366,"resize":"fit"},"large":{"w":800,"h":366,"resize":"fit"},"thumb":{"w":150,"h":150,"resize":"crop"}}}]}</t>
  </si>
  <si>
    <t>1547895822490054659</t>
  </si>
  <si>
    <t>@CRGenomica @IBE_Barcelona @IMIM_research @EMBLBarcelona @UPFbiomed @ISGLOBALorg @mentalhealth @ReMO_COST @DragonflyMH 1️⃣ First we talk about how can we promote a healthy work environment where researchers can fulfil their full potential while ensuring that this does not take a toll on their #MentalHealth
#PRBBwellbeing 2/11
https://t.co/Hznwj3lz4W</t>
  </si>
  <si>
    <t>Fri Jul 15 10:48:17 +0000 2022</t>
  </si>
  <si>
    <t>1547895820304846849</t>
  </si>
  <si>
    <t>http://twitter.com/the_prbb/statuses/1547895822490054659</t>
  </si>
  <si>
    <t>{"hashtags":[{"text":"MentalHealth","indices":[294,307]},{"text":"PRBBwellbeing","indices":[309,323]}],"symbols":[],"user_mentions":[{"screen_name":"CRGenomica","name":"Centre for Genomic Regulation (CRG)","id":202968431,"id_str":"202968431","indices":[0,11]},{"screen_name":"IBE_Barcelona","name":"Institute of Evolutionary Biology (IBE)","id":2382053336,"id_str":"2382053336","indices":[12,26]},{"screen_name":"IMIM_research","name":"IMIM","id":17232935,"id_str":"17232935","indices":[27,41]},{"screen_name":"EMBLBarcelona","name":"EMBL Barcelona","id":1103657601022246900,"id_str":"1103657601022246917","indices":[42,56]},{"screen_name":"UPFbiomed","name":"UPF Medicine and Life Sciences","id":3698140469,"id_str":"3698140469","indices":[57,67]},{"screen_name":"ISGLOBALorg","name":"ISGlobal","id":294729093,"id_str":"294729093","indices":[68,80]},{"screen_name":"mentalhealth","name":"Mental Health Foundation","id":80294798,"id_str":"80294798","indices":[81,94]},{"screen_name":"ReMO_COST","name":"Researcher Mental Health Observatory COST Action","id":1329398856707084300,"id_str":"1329398856707084288","indices":[95,105]},{"screen_name":"DragonflyMH","name":"Dragonfly Mental Health","id":1176505071569383400,"id_str":"1176505071569383424","indices":[106,118]}],"urls":[{"url":"https://t.co/Hznwj3lz4W","expanded_url":"https://ellipse.prbb.org/how-can-we-promote-a-healthy-work-environment-a-roundtable-on-mental-wellbeing/","display_url":"ellipse.prbb.org/how-can-we-pro…","indices":[329,352]}]}</t>
  </si>
  <si>
    <t>📢 The fifth #PRBB special bulletin is here! Do you wanna know more about #MentalHealth in science? 
Check it out! 📰 https://t.co/P9ILFE0I69
Here is a short thread with the highlights of this special issue 👇🏾
#PRBBWellBeing #JoinEllipse 1/11 https://t.co/0k46eTStBr</t>
  </si>
  <si>
    <t>Fri Jul 15 10:48:16 +0000 2022</t>
  </si>
  <si>
    <t>http://twitter.com/the_prbb/statuses/1547895820304846849</t>
  </si>
  <si>
    <t>{"hashtags":[{"text":"PRBB","indices":[12,17]},{"text":"MentalHealth","indices":[73,86]},{"text":"PRBBWellBeing","indices":[210,224]},{"text":"JoinEllipse","indices":[225,237]}],"symbols":[],"user_mentions":[],"urls":[{"url":"https://t.co/P9ILFE0I69","expanded_url":"http://bit.ly/3Pnql8w","display_url":"bit.ly/3Pnql8w","indices":[116,139]}],"media":[{"id":1547895814218924000,"id_str":"1547895814218924036","indices":[243,266],"media_url":"http://pbs.twimg.com/media/FXs7CrvVQAQ16iz.jpg","media_url_https":"https://pbs.twimg.com/media/FXs7CrvVQAQ16iz.jpg","url":"https://t.co/0k46eTStBr","display_url":"pic.twitter.com/0k46eTStBr","expanded_url":"https://twitter.com/the_prbb/status/1547895820304846849/photo/1","type":"photo","sizes":{"thumb":{"w":150,"h":150,"resize":"crop"},"large":{"w":1280,"h":720,"resize":"fit"},"small":{"w":680,"h":383,"resize":"fit"},"medium":{"w":1200,"h":675,"resize":"fit"}}}]}</t>
  </si>
  <si>
    <t>1547895646635511808</t>
  </si>
  <si>
    <t>MarcosFizzotti</t>
  </si>
  <si>
    <t>RT @SarahJanewrites: #bookreview 5 stars 
"A must for all who wish to emigrate. Enjoyed it, and felt transported away with the family. In awe of their bravery and courage. Looking forward to the next chapter."
https://t.co/4Ijmb78rgu
https://t.co/iRY165wwPu
#mentalhealth  #migration https://t.co/HfpsKYyEzs</t>
  </si>
  <si>
    <t>Fri Jul 15 10:47:35 +0000 2022</t>
  </si>
  <si>
    <t>1065764268</t>
  </si>
  <si>
    <t>http://pbs.twimg.com/profile_images/1484625772258209799/6Oca7vyP_normal.jpg</t>
  </si>
  <si>
    <t>São Paulo</t>
  </si>
  <si>
    <t>http://twitter.com/MarcosFizzotti/statuses/1547895646635511808</t>
  </si>
  <si>
    <t>{"hashtags":[{"text":"bookreview","indices":[21,32]}],"symbols":[],"user_mentions":[{"screen_name":"SarahJanewrites","name":"Sarah Jane Butfield","id":2279061590,"id_str":"2279061590","indices":[3,19]}],"urls":[]}</t>
  </si>
  <si>
    <t>1547895558114648066</t>
  </si>
  <si>
    <t>MaPro13714864</t>
  </si>
  <si>
    <t>RT @deliverlite444: The choice isn't always ours to make ✨
#mentalhealth #mentalhealthawareness #inspirationalquotes #motivationalquotes #depression #anxiety #lettinggo https://t.co/z2VC0SdVh4</t>
  </si>
  <si>
    <t>Fri Jul 15 10:47:14 +0000 2022</t>
  </si>
  <si>
    <t>1293427102394519552</t>
  </si>
  <si>
    <t>http://pbs.twimg.com/profile_images/1293428454705319937/e_BW-3ss_normal.jpg</t>
  </si>
  <si>
    <t>http://twitter.com/MaPro13714864/statuses/1547895558114648066</t>
  </si>
  <si>
    <t>{"hashtags":[{"text":"mentalhealth","indices":[60,73]},{"text":"mentalhealthawareness","indices":[74,96]},{"text":"inspirationalquotes","indices":[97,117]},{"text":"motivationalquotes","indices":[118,137]}],"symbols":[],"user_mentions":[{"screen_name":"deliverlite444","name":"Deliver Lite","id":1503498256277557200,"id_str":"1503498256277557261","indices":[3,18]}],"urls":[]}</t>
  </si>
  <si>
    <t>1547895394520051718</t>
  </si>
  <si>
    <t>acamh</t>
  </si>
  <si>
    <t>Fri Jul 15 10:46:35 +0000 2022</t>
  </si>
  <si>
    <t>75299247</t>
  </si>
  <si>
    <t>http://pbs.twimg.com/profile_images/1028903578210115585/qrW4IjlV_normal.jpg</t>
  </si>
  <si>
    <t>http://twitter.com/acamh/statuses/1547895394520051718</t>
  </si>
  <si>
    <t>1547895328027713537</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</si>
  <si>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https://t.co/L413nZ4n0G</t>
  </si>
  <si>
    <t>Fri Jul 15 10:46:19 +0000 2022</t>
  </si>
  <si>
    <t>http://twitter.com/sme_rt/statuses/1547895328027713537</t>
  </si>
  <si>
    <t>1547895286403457025</t>
  </si>
  <si>
    <t>jmadmart</t>
  </si>
  <si>
    <t>Fri Jul 15 10:46:09 +0000 2022</t>
  </si>
  <si>
    <t>65515371</t>
  </si>
  <si>
    <t>http://pbs.twimg.com/profile_images/1693501633/BrawnyMan.jpg_normal.png</t>
  </si>
  <si>
    <t xml:space="preserve">USA </t>
  </si>
  <si>
    <t>http://twitter.com/jmadmart/statuses/1547895286403457025</t>
  </si>
  <si>
    <t>1547895280439160832</t>
  </si>
  <si>
    <t>Fri Jul 15 10:46:08 +0000 2022</t>
  </si>
  <si>
    <t>http://twitter.com/SGH_RTs/statuses/1547895280439160832</t>
  </si>
  <si>
    <t>1547895263213154305</t>
  </si>
  <si>
    <t>Fri Jul 15 10:46:03 +0000 2022</t>
  </si>
  <si>
    <t>http://twitter.com/BlazedRTs/statuses/1547895263213154305</t>
  </si>
  <si>
    <t>1547895241684185088</t>
  </si>
  <si>
    <t>health_athena</t>
  </si>
  <si>
    <t>To know more about Mental Health, psychosis, schizophrenia Treatment Program call today @ 9289086193 or visit https://t.co/DqKK961Ym4
#AthenaBHS #beaware #schizophrenia #bipolardisorder #psychosis #bipolar #depression #mentalhealth #mentalhealthawareness #mentalhealthmatters https://t.co/FuoSgtltHh</t>
  </si>
  <si>
    <t>Fri Jul 15 10:45:58 +0000 2022</t>
  </si>
  <si>
    <t>1413418961186680840</t>
  </si>
  <si>
    <t>http://pbs.twimg.com/profile_images/1528615226651725824/sLzJKEKJ_normal.jpg</t>
  </si>
  <si>
    <t>Gurgaon</t>
  </si>
  <si>
    <t>http://twitter.com/health_athena/statuses/1547895241684185088</t>
  </si>
  <si>
    <t>{"hashtags":[{"text":"AthenaBHS","indices":[134,144]},{"text":"beaware","indices":[145,153]},{"text":"schizophrenia","indices":[154,168]},{"text":"bipolardisorder","indices":[169,185]},{"text":"psychosis","indices":[186,196]},{"text":"bipolar","indices":[197,205]},{"text":"depression","indices":[206,217]},{"text":"mentalhealth","indices":[218,231]},{"text":"mentalhealthawareness","indices":[232,254]},{"text":"mentalhealthmatters","indices":[255,275]}],"symbols":[],"user_mentions":[],"urls":[{"url":"https://t.co/DqKK961Ym4","expanded_url":"http://www.athenabhs.com","display_url":"athenabhs.com","indices":[110,133]}],"media":[{"id":1547895142379851800,"id_str":"1547895142379851777","indices":[276,299],"media_url":"http://pbs.twimg.com/media/FXs6bk8akAEB_xA.jpg","media_url_https":"https://pbs.twimg.com/media/FXs6bk8akAEB_xA.jpg","url":"https://t.co/FuoSgtltHh","display_url":"pic.twitter.com/FuoSgtltHh","expanded_url":"https://twitter.com/health_athena/status/1547895241684185088/photo/1","type":"photo","sizes":{"thumb":{"w":150,"h":150,"resize":"crop"},"medium":{"w":1024,"h":1024,"resize":"fit"},"large":{"w":1024,"h":1024,"resize":"fit"},"small":{"w":680,"h":680,"resize":"fit"}}}]}</t>
  </si>
  <si>
    <t>1547895170330349568</t>
  </si>
  <si>
    <t>yourkindspace</t>
  </si>
  <si>
    <t>💡 TIP OF THE DAY 💡  
Eating kiwi an hour before bedtime can improve sleep. Kiwis are rich in serotonin which is why they help you fall asleep quick and sleep more soundly.
#Sleep #Health #MentalHealth #Wellbeing https://t.co/nQWDdl2ReP</t>
  </si>
  <si>
    <t>Fri Jul 15 10:45:41 +0000 2022</t>
  </si>
  <si>
    <t>1521834521620008960</t>
  </si>
  <si>
    <t>http://pbs.twimg.com/profile_images/1521845478027149312/SJC3RuVk_normal.png</t>
  </si>
  <si>
    <t>Inverurie, Aberdeen</t>
  </si>
  <si>
    <t>http://twitter.com/yourkindspace/statuses/1547895170330349568</t>
  </si>
  <si>
    <t>{"hashtags":[{"text":"Sleep","indices":[174,180]},{"text":"Health","indices":[181,188]},{"text":"MentalHealth","indices":[189,202]},{"text":"Wellbeing","indices":[203,213]}],"symbols":[],"user_mentions":[],"urls":[],"media":[{"id":1547895168270905300,"id_str":"1547895168270905345","indices":[214,237],"media_url":"http://pbs.twimg.com/media/FXs6dFZUsAEbNP3.jpg","media_url_https":"https://pbs.twimg.com/media/FXs6dFZUsAEbNP3.jpg","url":"https://t.co/nQWDdl2ReP","display_url":"pic.twitter.com/nQWDdl2ReP","expanded_url":"https://twitter.com/yourkindspace/status/1547895170330349568/photo/1","type":"photo","sizes":{"medium":{"w":940,"h":788,"resize":"fit"},"thumb":{"w":150,"h":150,"resize":"crop"},"large":{"w":940,"h":788,"resize":"fit"},"small":{"w":680,"h":570,"resize":"fit"}}}]}</t>
  </si>
  <si>
    <t>1547895100289691649</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</si>
  <si>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https://t.co/L413nZ4n0G</t>
  </si>
  <si>
    <t>Fri Jul 15 10:45:25 +0000 2022</t>
  </si>
  <si>
    <t>http://twitter.com/mindfulness_for/statuses/1547895100289691649</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</si>
  <si>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1547895096514752500,"id_str":"1547895096514752513","indices":[293,316],"media_url":"http://pbs.twimg.com/media/FXs6Y6FUsAEYz5e.jpg","media_url_https":"https://pbs.twimg.com/media/FXs6Y6FUsAEYz5e.jpg","url":"https://t.co/L413nZ4n0G","display_url":"pic.twitter.com/L413nZ4n0G","expanded_url":"https://twitter.com/mindfulness_for/status/1547895100289691649/photo/1","type":"photo","sizes":{"medium":{"w":1024,"h":771,"resize":"fit"},"thumb":{"w":150,"h":150,"resize":"crop"},"large":{"w":1024,"h":771,"resize":"fit"},"small":{"w":680,"h":512,"resize":"fit"}}}]}</t>
  </si>
  <si>
    <t>1547895064570998787</t>
  </si>
  <si>
    <t>Fri Jul 15 10:45:16 +0000 2022</t>
  </si>
  <si>
    <t>http://twitter.com/AriesoesantoS/statuses/1547895064570998787</t>
  </si>
  <si>
    <t>1547895055880314882</t>
  </si>
  <si>
    <t>alphaomega_cntr</t>
  </si>
  <si>
    <t>Have you experienced a pregnancy loss or infant loss? Please text HEALING to 724.698.2689
#healing #infantloss #miscarriage #abortion #stillbirth #pregnancyloss #pregnancylosssupport #grief #women #womenhelpingwomen #health #wellness #mentalhealth #recovery https://t.co/WuvF35Vr6u</t>
  </si>
  <si>
    <t>Fri Jul 15 10:45:14 +0000 2022</t>
  </si>
  <si>
    <t>177289964</t>
  </si>
  <si>
    <t>http://pbs.twimg.com/profile_images/990904689406423040/2B5ou0Ru_normal.jpg</t>
  </si>
  <si>
    <t>Slippery Rock, PA</t>
  </si>
  <si>
    <t>http://twitter.com/alphaomega_cntr/statuses/1547895055880314882</t>
  </si>
  <si>
    <t>{"hashtags":[{"text":"healing","indices":[90,98]},{"text":"infantloss","indices":[99,110]},{"text":"miscarriage","indices":[111,123]},{"text":"abortion","indices":[124,133]},{"text":"stillbirth","indices":[134,145]},{"text":"pregnancyloss","indices":[146,160]},{"text":"pregnancylosssupport","indices":[161,182]},{"text":"grief","indices":[183,189]},{"text":"women","indices":[190,196]},{"text":"womenhelpingwomen","indices":[197,215]},{"text":"health","indices":[216,223]},{"text":"wellness","indices":[224,233]},{"text":"mentalhealth","indices":[234,247]},{"text":"recovery","indices":[248,257]}],"symbols":[],"user_mentions":[],"urls":[],"media":[{"id":1547895053065982000,"id_str":"1547895053065981952","indices":[258,281],"media_url":"http://pbs.twimg.com/media/FXs6WYOVEAAnt7f.jpg","media_url_https":"https://pbs.twimg.com/media/FXs6WYOVEAAnt7f.jpg","url":"https://t.co/WuvF35Vr6u","display_url":"pic.twitter.com/WuvF35Vr6u","expanded_url":"https://twitter.com/alphaomega_cntr/status/1547895055880314882/photo/1","type":"photo","sizes":{"medium":{"w":1200,"h":1200,"resize":"fit"},"small":{"w":680,"h":680,"resize":"fit"},"thumb":{"w":150,"h":150,"resize":"crop"},"large":{"w":2048,"h":2048,"resize":"fit"}}}]}</t>
  </si>
  <si>
    <t>1547895022921453568</t>
  </si>
  <si>
    <t>BlackNewsPortal</t>
  </si>
  <si>
    <t>RT @kwasa_genesis: #Mentalhealth #TwitterDown https://t.co/vxdQoC1cfb</t>
  </si>
  <si>
    <t>Fri Jul 15 10:45:06 +0000 2022</t>
  </si>
  <si>
    <t>932375526433611779</t>
  </si>
  <si>
    <t>http://pbs.twimg.com/profile_images/1325172072935403527/6FXYBXOG_normal.png</t>
  </si>
  <si>
    <t>http://twitter.com/BlackNewsPortal/statuses/1547895022921453568</t>
  </si>
  <si>
    <t>{"hashtags":[{"text":"Mentalhealth","indices":[19,32]},{"text":"TwitterDown","indices":[33,45]}],"symbols":[],"user_mentions":[{"screen_name":"kwasa_genesis","name":"Kwasa Genesis","id":1478079078196519000,"id_str":"1478079078196518918","indices":[3,17]}],"urls":[],"media":[{"id":1547822801385431000,"id_str":"1547822801385431045","indices":[46,69],"media_url":"http://pbs.twimg.com/media/FXr4oxvUIAUXOLJ.jpg","media_url_https":"https://pbs.twimg.com/media/FXr4oxvUIAUXOLJ.jpg","url":"https://t.co/vxdQoC1cfb","display_url":"pic.twitter.com/vxdQoC1cfb","expanded_url":"https://twitter.com/kwasa_genesis/status/1547822809367191552/photo/1","type":"photo","sizes":{"thumb":{"w":150,"h":150,"resize":"crop"},"large":{"w":1282,"h":347,"resize":"fit"},"small":{"w":680,"h":184,"resize":"fit"},"medium":{"w":1200,"h":325,"resize":"fit"}},"source_status_id":1547822809367191600,"source_status_id_str":"1547822809367191552","source_user_id":1478079078196519000,"source_user_id_str":"1478079078196518918"}]}</t>
  </si>
  <si>
    <t>1547895017535991808</t>
  </si>
  <si>
    <t>Fri Jul 15 10:45:05 +0000 2022</t>
  </si>
  <si>
    <t>http://twitter.com/MindfullyYours/statuses/1547895017535991808</t>
  </si>
  <si>
    <t>1547895016781017088</t>
  </si>
  <si>
    <t>flint_books</t>
  </si>
  <si>
    <t>Four-day week? These firms say they've nailed the new working model and profits are good https://t.co/EAA69SCa6T 🙌✍️👍 #fourdayweek #worklifebalance #mentalhealth https://t.co/56XU6T0IXG</t>
  </si>
  <si>
    <t>1235599335464804352</t>
  </si>
  <si>
    <t>http://pbs.twimg.com/profile_images/1235601466573885440/aNAiQZRP_normal.png</t>
  </si>
  <si>
    <t>Cheltenham</t>
  </si>
  <si>
    <t>http://twitter.com/flint_books/statuses/1547895016781017088</t>
  </si>
  <si>
    <t>{"hashtags":[{"text":"fourdayweek","indices":[118,130]},{"text":"worklifebalance","indices":[131,147]},{"text":"mentalhealth","indices":[148,161]}],"symbols":[],"user_mentions":[],"urls":[{"url":"https://t.co/EAA69SCa6T","expanded_url":"https://buff.ly/3OdtpUk","display_url":"buff.ly/3OdtpUk","indices":[89,112]}],"media":[{"id":1547895011634663400,"id_str":"1547895011634663425","indices":[162,185],"media_url":"http://pbs.twimg.com/media/FXs6T94VUAESW3A.jpg","media_url_https":"https://pbs.twimg.com/media/FXs6T94VUAESW3A.jpg","url":"https://t.co/56XU6T0IXG","display_url":"pic.twitter.com/56XU6T0IXG","expanded_url":"https://twitter.com/flint_books/status/1547895016781017088/photo/1","type":"photo","sizes":{"medium":{"w":1200,"h":675,"resize":"fit"},"thumb":{"w":150,"h":150,"resize":"crop"},"large":{"w":1920,"h":1080,"resize":"fit"},"small":{"w":680,"h":383,"resize":"fit"}}}]}</t>
  </si>
  <si>
    <t>1547894983725723651</t>
  </si>
  <si>
    <t>CdfHealthySch</t>
  </si>
  <si>
    <t>RT @EdSupportUK: Ways to take care of your mental health in hot weather @happifulhq 👇
https://t.co/1CRtQoQemF
#mentalhealth #mentalhealthawareness #summer #july</t>
  </si>
  <si>
    <t>Fri Jul 15 10:44:57 +0000 2022</t>
  </si>
  <si>
    <t>1065260200192602112</t>
  </si>
  <si>
    <t>http://pbs.twimg.com/profile_images/1065620807798456322/wy3k6hMW_normal.jpg</t>
  </si>
  <si>
    <t>http://twitter.com/CdfHealthySch/statuses/1547894983725723651</t>
  </si>
  <si>
    <t>{"hashtags":[{"text":"mentalhealth","indices":[112,125]}],"symbols":[],"user_mentions":[{"screen_name":"EdSupportUK","name":"👩‍🏫 Education Support 👨‍🏫","id":20998416,"id_str":"20998416","indices":[3,15]},{"screen_name":"happifulhq","name":"Happiful Magazine","id":829676372574494700,"id_str":"829676372574494720","indices":[72,83]}],"urls":[{"url":"https://t.co/1CRtQoQemF","expanded_url":"http://ow.ly/fA6150JVE0n","display_url":"ow.ly/fA6150JVE0n","indices":[87,110]}]}</t>
  </si>
  <si>
    <t>1547894940511846406</t>
  </si>
  <si>
    <t>deepamo</t>
  </si>
  <si>
    <t>Fri Jul 15 10:44:46 +0000 2022</t>
  </si>
  <si>
    <t>2411259444</t>
  </si>
  <si>
    <t>http://pbs.twimg.com/profile_images/1144608776806391808/xr5t_scN_normal.jpg</t>
  </si>
  <si>
    <t>Missouri, USA</t>
  </si>
  <si>
    <t>http://twitter.com/deepamo/statuses/1547894940511846406</t>
  </si>
  <si>
    <t>1547894908895129600</t>
  </si>
  <si>
    <t>Obama touts health care law, calls it 'high point' of tenure #health #mentalhealth #healthcare #goodhealth #research #healthissues #wellness #medicine https://t.co/jf81IToVwv</t>
  </si>
  <si>
    <t>Fri Jul 15 10:44:39 +0000 2022</t>
  </si>
  <si>
    <t>http://twitter.com/DrGurdeepParhar/statuses/1547894908895129600</t>
  </si>
  <si>
    <t>{"hashtags":[{"text":"health","indices":[61,68]},{"text":"mentalhealth","indices":[69,82]},{"text":"healthcare","indices":[83,94]},{"text":"goodhealth","indices":[95,106]},{"text":"research","indices":[107,116]},{"text":"healthissues","indices":[117,130]},{"text":"wellness","indices":[131,140]},{"text":"medicine","indices":[141,150]}],"symbols":[],"user_mentions":[],"urls":[{"url":"https://t.co/jf81IToVwv","expanded_url":"https://bhive.nectar.social/waAkqN","display_url":"bhive.nectar.social/waAkqN","indices":[151,174]}]}</t>
  </si>
  <si>
    <t>1547894744595906562</t>
  </si>
  <si>
    <t>fejrobinson</t>
  </si>
  <si>
    <t>It’s not always possible to have a weekend away, or a night alone, life sometimes doesn’t afford us all the space we need.
In these times, finding the small spaces is what counts.
How will you look after yourself this weekend?
#friday #weekend #wellbeing #mentalhealth</t>
  </si>
  <si>
    <t>Fri Jul 15 10:44:00 +0000 2022</t>
  </si>
  <si>
    <t>1307446332</t>
  </si>
  <si>
    <t>http://pbs.twimg.com/profile_images/1497630424734044167/QO3uXgI2_normal.jpg</t>
  </si>
  <si>
    <t>Gainford, Co. Durham, England</t>
  </si>
  <si>
    <t>http://twitter.com/fejrobinson/statuses/1547894744595906562</t>
  </si>
  <si>
    <t>{"hashtags":[{"text":"friday","indices":[229,236]},{"text":"weekend","indices":[237,245]},{"text":"wellbeing","indices":[246,256]},{"text":"mentalhealth","indices":[257,270]}],"symbols":[],"user_mentions":[],"urls":[]}</t>
  </si>
  <si>
    <t>1547894694083846144</t>
  </si>
  <si>
    <t>fundypost</t>
  </si>
  <si>
    <t>Fri Jul 15 10:43:48 +0000 2022</t>
  </si>
  <si>
    <t>221883366</t>
  </si>
  <si>
    <t>http://pbs.twimg.com/profile_images/1254524425/checkerboard_normal.gif</t>
  </si>
  <si>
    <t>Auckland, New Zealand</t>
  </si>
  <si>
    <t>http://twitter.com/fundypost/statuses/1547894694083846144</t>
  </si>
  <si>
    <t>1547894657819979780</t>
  </si>
  <si>
    <t>BelindaSunrise</t>
  </si>
  <si>
    <t>Fri Jul 15 10:43:39 +0000 2022</t>
  </si>
  <si>
    <t>985189465873264641</t>
  </si>
  <si>
    <t>http://pbs.twimg.com/profile_images/1477707092500770820/j8ul8TAS_normal.jpg</t>
  </si>
  <si>
    <t>http://twitter.com/BelindaSunrise/statuses/1547894657819979780</t>
  </si>
  <si>
    <t>1547894520469417984</t>
  </si>
  <si>
    <t>MandadiGanesh</t>
  </si>
  <si>
    <t>#emotions #emotionalhealth #emotionalmastery #emotionalintelligence #mentalhealth #shorts #motivation #inspiration #lifegraduation #book #ganeshmandadi</t>
  </si>
  <si>
    <t>Fri Jul 15 10:43:06 +0000 2022</t>
  </si>
  <si>
    <t>4736572211</t>
  </si>
  <si>
    <t>1547894342953881601</t>
  </si>
  <si>
    <t>http://pbs.twimg.com/profile_images/1466458169719222275/e-Z4cqIF_normal.jpg</t>
  </si>
  <si>
    <t>http://twitter.com/MandadiGanesh/statuses/1547894520469417984</t>
  </si>
  <si>
    <t>{"hashtags":[{"text":"emotions","indices":[0,9]},{"text":"emotionalhealth","indices":[10,26]},{"text":"emotionalmastery","indices":[27,44]},{"text":"emotionalintelligence","indices":[45,67]},{"text":"mentalhealth","indices":[68,81]},{"text":"shorts","indices":[82,89]},{"text":"motivation","indices":[90,101]},{"text":"inspiration","indices":[102,114]},{"text":"lifegraduation","indices":[115,130]},{"text":"book","indices":[131,136]},{"text":"ganeshmandadi","indices":[137,151]}],"symbols":[],"user_mentions":[],"urls":[]}</t>
  </si>
  <si>
    <t>1547894502349688835</t>
  </si>
  <si>
    <t>LoveFirstWorld</t>
  </si>
  <si>
    <t>Giving love for hate, that is how we become human and save our world. 
I Love You!! Now it’s your turn!!🧔🏼‍♀️❤️🤟🏻
WORK ON YOUR DAMN SELF!!
#questioneverything #beliefisfear #woyds #workonyourdamnself #takeresponsibility #justletitgo #selfmastery #mentalhealth #selfawareness https://t.co/hRqNSLkAQW</t>
  </si>
  <si>
    <t>Fri Jul 15 10:43:02 +0000 2022</t>
  </si>
  <si>
    <t>1488023162</t>
  </si>
  <si>
    <t>http://pbs.twimg.com/profile_images/996529771013079042/_5eeSxZA_normal.jpg</t>
  </si>
  <si>
    <t>http://twitter.com/LoveFirstWorld/statuses/1547894502349688835</t>
  </si>
  <si>
    <t>{"hashtags":[{"text":"questioneverything","indices":[142,161]},{"text":"beliefisfear","indices":[162,175]},{"text":"woyds","indices":[176,182]},{"text":"workonyourdamnself","indices":[183,202]},{"text":"takeresponsibility","indices":[203,222]},{"text":"justletitgo","indices":[223,235]},{"text":"selfmastery","indices":[236,248]},{"text":"mentalhealth","indices":[249,262]},{"text":"selfawareness","indices":[263,277]}],"symbols":[],"user_mentions":[],"urls":[],"media":[{"id":1547894496121106400,"id_str":"1547894496121106432","indices":[278,301],"media_url":"http://pbs.twimg.com/media/FXs519cUsAAvUAI.jpg","media_url_https":"https://pbs.twimg.com/media/FXs519cUsAAvUAI.jpg","url":"https://t.co/hRqNSLkAQW","display_url":"pic.twitter.com/hRqNSLkAQW","expanded_url":"https://twitter.com/LoveFirstWorld/status/1547894502349688835/photo/1","type":"photo","sizes":{"medium":{"w":1200,"h":1200,"resize":"fit"},"thumb":{"w":150,"h":150,"resize":"crop"},"large":{"w":1200,"h":1200,"resize":"fit"},"small":{"w":680,"h":680,"resize":"fit"}}}]}</t>
  </si>
  <si>
    <t>1547894394673500161</t>
  </si>
  <si>
    <t>bluangels1</t>
  </si>
  <si>
    <t>Fri Jul 15 10:42:36 +0000 2022</t>
  </si>
  <si>
    <t>2382248526</t>
  </si>
  <si>
    <t>http://pbs.twimg.com/profile_images/1461799476394348549/q9sHZLxq_normal.jpg</t>
  </si>
  <si>
    <t>Česká republika</t>
  </si>
  <si>
    <t>http://twitter.com/bluangels1/statuses/1547894394673500161</t>
  </si>
  <si>
    <t>1547894303187316737</t>
  </si>
  <si>
    <t>Booutique</t>
  </si>
  <si>
    <t>Fri Jul 15 10:42:15 +0000 2022</t>
  </si>
  <si>
    <t>28193730</t>
  </si>
  <si>
    <t>http://pbs.twimg.com/profile_images/1365394372716621826/JIse5gkp_normal.jpg</t>
  </si>
  <si>
    <t>http://twitter.com/Booutique/statuses/1547894303187316737</t>
  </si>
  <si>
    <t>1547894168680218624</t>
  </si>
  <si>
    <t>Fri Jul 15 10:41:42 +0000 2022</t>
  </si>
  <si>
    <t>http://twitter.com/Centre33Camb/statuses/1547894168680218624</t>
  </si>
  <si>
    <t>1547894104079470596</t>
  </si>
  <si>
    <t>RT @Listening_doctr: #timemanagement is key to happy life. It help us to #prioritise our work and helps in better #worklifebalance and focus on your physical and mental health.
#Mentalhealth #SpeakUp #motivation #happyfaces #stress #Anxiety #Listen #MentalHealthMatters https://t.co/GcHOBf2SKO</t>
  </si>
  <si>
    <t>Fri Jul 15 10:41:27 +0000 2022</t>
  </si>
  <si>
    <t>http://twitter.com/MangoBilling/statuses/1547894104079470596</t>
  </si>
  <si>
    <t>{"hashtags":[{"text":"timemanagement","indices":[21,36]},{"text":"prioritise","indices":[73,84]},{"text":"worklifebalance","indices":[114,130]}],"symbols":[],"user_mentions":[{"screen_name":"Listening_doctr","name":"Happy Faces","id":1446435438214856700,"id_str":"1446435438214856712","indices":[3,19]}],"urls":[]}</t>
  </si>
  <si>
    <t>1547894038384152579</t>
  </si>
  <si>
    <t>RT @KariJoys: #Kindness is a language everyone understands. #JoyTrain #Joy #Love #Quote #MentalHealth #Mindfulness RT @Dianne__LadyD https://t.co/9h2EaaEnYI</t>
  </si>
  <si>
    <t>Fri Jul 15 10:41:11 +0000 2022</t>
  </si>
  <si>
    <t>http://twitter.com/Booutique/statuses/1547894038384152579</t>
  </si>
  <si>
    <t>{"hashtags":[{"text":"Kindness","indices":[14,23]},{"text":"JoyTrain","indices":[60,69]},{"text":"Joy","indices":[70,74]},{"text":"Love","indices":[75,80]},{"text":"Quote","indices":[81,87]},{"text":"MentalHealth","indices":[88,101]},{"text":"Mindfulness","indices":[102,114]}],"symbols":[],"user_mentions":[{"screen_name":"KariJoys","name":"Kari Joys MS","id":18359336,"id_str":"18359336","indices":[3,12]},{"screen_name":"Dianne__LadyD","name":"Lady D","id":775721125032693800,"id_str":"775721125032693760","indices":[118,132]}],"urls":[]}</t>
  </si>
  <si>
    <t>1547894026208448513</t>
  </si>
  <si>
    <t>I encourage every child to participate in both Team and Individual sports for their own separate benefits to mental health and developing social  
#Mentalhealth #Children https://t.co/wCA8mrPk6w</t>
  </si>
  <si>
    <t>Fri Jul 15 10:41:08 +0000 2022</t>
  </si>
  <si>
    <t>http://twitter.com/GhulamYasna/statuses/1547894026208448513</t>
  </si>
  <si>
    <t>{"hashtags":[{"text":"Mentalhealth","indices":[148,161]},{"text":"Children","indices":[162,171]}],"symbols":[],"user_mentions":[],"urls":[],"media":[{"id":1547894014661521400,"id_str":"1547894014661521415","indices":[172,195],"media_url":"http://pbs.twimg.com/media/FXs5Z73acAcRPHg.png","media_url_https":"https://pbs.twimg.com/media/FXs5Z73acAcRPHg.png","url":"https://t.co/wCA8mrPk6w","display_url":"pic.twitter.com/wCA8mrPk6w","expanded_url":"https://twitter.com/GhulamYasna/status/1547894026208448513/photo/1","type":"photo","sizes":{"large":{"w":680,"h":680,"resize":"fit"},"medium":{"w":680,"h":680,"resize":"fit"},"thumb":{"w":150,"h":150,"resize":"crop"},"small":{"w":680,"h":680,"resize":"fit"}}}]}</t>
  </si>
  <si>
    <t>1547894005706289154</t>
  </si>
  <si>
    <t>Pikmin_RT_Bot</t>
  </si>
  <si>
    <t>RT @planjourney22: How to Get Rid of Pimples/Acne Naturally for Forever?
#acne #acnetreatment #pimple #naturalbeauty #ayurveda #sattvic #homeremedies #wordpress #mentalhealth #javascript #100DaysofCode #nsfwtwitter #pikmin #gamedev #indiedev #followback
#ViratKohli𓃵 
https://t.co/Ut6joIKXV6</t>
  </si>
  <si>
    <t>Fri Jul 15 10:41:04 +0000 2022</t>
  </si>
  <si>
    <t>1407742309903572998</t>
  </si>
  <si>
    <t>&lt;a href="https://help.twitter.com/en/using-twitter/how-to-tweet#source-labels" rel="nofollow"&gt;Pikmin Retweet Bot&lt;/a&gt;</t>
  </si>
  <si>
    <t>http://pbs.twimg.com/profile_images/1407832254316007430/5qG7ozuy_normal.jpg</t>
  </si>
  <si>
    <t>http://twitter.com/Pikmin_RT_Bot/statuses/1547894005706289154</t>
  </si>
  <si>
    <t>{"hashtags":[{"text":"acne","indices":[73,78]},{"text":"acnetreatment","indices":[79,93]},{"text":"pimple","indices":[94,101]},{"text":"naturalbeauty","indices":[102,116]},{"text":"ayurveda","indices":[117,126]},{"text":"sattvic","indices":[127,135]}],"symbols":[],"user_mentions":[{"screen_name":"planjourney22","name":"Plan Journey","id":893716002793431000,"id_str":"893716002793431040","indices":[3,17]}],"urls":[]}</t>
  </si>
  <si>
    <t>1547893965432578048</t>
  </si>
  <si>
    <t>CryptoYogi44</t>
  </si>
  <si>
    <t>We will also be giving away 1 @headspacesnft tonight in our Reveal party on Twitter!! ✨
#NFTCommunity #Mentalhealth #MentalAgeTest ✨</t>
  </si>
  <si>
    <t>Fri Jul 15 10:40:54 +0000 2022</t>
  </si>
  <si>
    <t>315790027</t>
  </si>
  <si>
    <t>1547893963012550657</t>
  </si>
  <si>
    <t>http://pbs.twimg.com/profile_images/1547764016210006018/ZKGhEOuw_normal.png</t>
  </si>
  <si>
    <t xml:space="preserve">Metaverse </t>
  </si>
  <si>
    <t>http://twitter.com/CryptoYogi44/statuses/1547893965432578048</t>
  </si>
  <si>
    <t>{"hashtags":[{"text":"NFTCommunity","indices":[89,102]},{"text":"Mentalhealth","indices":[103,116]},{"text":"MentalAgeTest","indices":[117,131]}],"symbols":[],"user_mentions":[{"screen_name":"headspacesnft","name":"Head Spaces","id":1432139125998620700,"id_str":"1432139125998620678","indices":[30,44]}],"urls":[]}</t>
  </si>
  <si>
    <t>1547893845437714433</t>
  </si>
  <si>
    <t>Volteral</t>
  </si>
  <si>
    <t>Fri Jul 15 10:40:25 +0000 2022</t>
  </si>
  <si>
    <t>226335717</t>
  </si>
  <si>
    <t>http://pbs.twimg.com/profile_images/1386650660892971009/NxepN6Gq_normal.jpg</t>
  </si>
  <si>
    <t>http://twitter.com/Volteral/statuses/1547893845437714433</t>
  </si>
  <si>
    <t>1547893837481185283</t>
  </si>
  <si>
    <t>Glennademeter</t>
  </si>
  <si>
    <t>Fri Jul 15 10:40:23 +0000 2022</t>
  </si>
  <si>
    <t>862783657</t>
  </si>
  <si>
    <t>http://pbs.twimg.com/profile_images/1212094600871075845/g20iSkOU_normal.jpg</t>
  </si>
  <si>
    <t>http://twitter.com/Glennademeter/statuses/1547893837481185283</t>
  </si>
  <si>
    <t>1547893803884748803</t>
  </si>
  <si>
    <t>Katiza1965</t>
  </si>
  <si>
    <t>Fri Jul 15 10:40:15 +0000 2022</t>
  </si>
  <si>
    <t>3128836313</t>
  </si>
  <si>
    <t>http://pbs.twimg.com/profile_images/1012394369914109952/0hHl3Num_normal.jpg</t>
  </si>
  <si>
    <t>Прохладный, Россия</t>
  </si>
  <si>
    <t>http://twitter.com/Katiza1965/statuses/1547893803884748803</t>
  </si>
  <si>
    <t>1547893754396155905</t>
  </si>
  <si>
    <t>innoscot</t>
  </si>
  <si>
    <t>The Mental Health Innovation Challenge aims to develop disruptive #innovative solutions to address specific #mentalhealth challenges
Successful applicants receive 100% funding and access to advice from the #NHSScotland innovation hubs
Find out more: https://t.co/RzEoisB8a3 https://t.co/Chf7HMdwCJ</t>
  </si>
  <si>
    <t>Fri Jul 15 10:40:04 +0000 2022</t>
  </si>
  <si>
    <t>204743580</t>
  </si>
  <si>
    <t>http://pbs.twimg.com/profile_images/1547574496122396677/r3rwb270_normal.png</t>
  </si>
  <si>
    <t>http://twitter.com/innoscot/statuses/1547893754396155905</t>
  </si>
  <si>
    <t>{"hashtags":[{"text":"innovative","indices":[66,77]},{"text":"mentalhealth","indices":[108,121]},{"text":"NHSScotland","indices":[207,219]}],"symbols":[],"user_mentions":[],"urls":[{"url":"https://t.co/RzEoisB8a3","expanded_url":"https://bit.ly/3z51fpt","display_url":"bit.ly/3z51fpt","indices":[252,275]}],"media":[{"id":1547893750856237000,"id_str":"1547893750856237060","indices":[276,299],"media_url":"http://pbs.twimg.com/media/FXs5KlHVQAQXq3n.jpg","media_url_https":"https://pbs.twimg.com/media/FXs5KlHVQAQXq3n.jpg","url":"https://t.co/Chf7HMdwCJ","display_url":"pic.twitter.com/Chf7HMdwCJ","expanded_url":"https://twitter.com/innoscot/status/1547893754396155905/photo/1","type":"photo","sizes":{"thumb":{"w":150,"h":150,"resize":"crop"},"large":{"w":411,"h":223,"resize":"fit"},"small":{"w":411,"h":223,"resize":"fit"},"medium":{"w":411,"h":223,"resize":"fit"}}}]}</t>
  </si>
  <si>
    <t>1547893738411663362</t>
  </si>
  <si>
    <t>TrainingMindful</t>
  </si>
  <si>
    <t>“How to Slow Your Racing Mind” https://t.co/RGvLvLL3Fi #mentalhealth #mindfulness #ADD #stress #meditation</t>
  </si>
  <si>
    <t>Fri Jul 15 10:40:00 +0000 2022</t>
  </si>
  <si>
    <t>1081982948</t>
  </si>
  <si>
    <t>http://pbs.twimg.com/profile_images/566526924059459584/gdMxDA9x_normal.jpeg</t>
  </si>
  <si>
    <t>http://twitter.com/TrainingMindful/statuses/1547893738411663362</t>
  </si>
  <si>
    <t>{"hashtags":[{"text":"mentalhealth","indices":[55,68]},{"text":"mindfulness","indices":[69,81]},{"text":"ADD","indices":[82,86]},{"text":"stress","indices":[87,94]},{"text":"meditation","indices":[95,106]}],"symbols":[],"user_mentions":[],"urls":[{"url":"https://t.co/RGvLvLL3Fi","expanded_url":"https://mindfulnessmeditationinstitute.org/2013/03/18/how-to-slow-your-racing-mind/","display_url":"mindfulnessmeditationinstitute.org/2013/03/18/how…","indices":[31,54]}]}</t>
  </si>
  <si>
    <t>1547893670862458880</t>
  </si>
  <si>
    <t>jaetchison</t>
  </si>
  <si>
    <t>RT @MusiCares: 🎶 @MusiCares serves as the safety net to the music community, providing #mentalhealth and #addictionrecovery services, health services, and human services to those in need. 
To seek assistance, email MusiCares at musicaresrelief@musicares.org or call 800-687-4227. https://t.co/RDh7rPoF2c</t>
  </si>
  <si>
    <t>Fri Jul 15 10:39:44 +0000 2022</t>
  </si>
  <si>
    <t>24972066</t>
  </si>
  <si>
    <t>http://pbs.twimg.com/profile_images/856664648204115968/YdD-qNdc_normal.jpg</t>
  </si>
  <si>
    <t>http://twitter.com/jaetchison/statuses/1547893670862458880</t>
  </si>
  <si>
    <t>{"hashtags":[{"text":"mentalhealth","indices":[87,100]},{"text":"addictionrecovery","indices":[105,123]}],"symbols":[],"user_mentions":[{"screen_name":"MusiCares","name":"MusiCares","id":214684028,"id_str":"214684028","indices":[3,13]},{"screen_name":"MusiCares","name":"MusiCares","id":214684028,"id_str":"214684028","indices":[17,27]}],"urls":[]}</t>
  </si>
  <si>
    <t>1547893645516214272</t>
  </si>
  <si>
    <t>Madelei79067106</t>
  </si>
  <si>
    <t>RT @lgibson12397: good #thursdaymorning 
why worry about the one big thing in #life that’s not quite going right when there’s hundreds of little things that clearly are✨
#beautiful day everyone💫
be safe
#myphoto #photo #nature #mentalhealth #wellbeing #Mindset #love #joy #thursdayvibes #quote https://t.co/jrJMLTq8JQ</t>
  </si>
  <si>
    <t>Fri Jul 15 10:39:38 +0000 2022</t>
  </si>
  <si>
    <t>1359524629119967232</t>
  </si>
  <si>
    <t>http://pbs.twimg.com/profile_images/1359545259252932612/2BRXulHW_normal.jpg</t>
  </si>
  <si>
    <t>Antwerp/Brussels</t>
  </si>
  <si>
    <t>http://twitter.com/Madelei79067106/statuses/1547893645516214272</t>
  </si>
  <si>
    <t>{"hashtags":[{"text":"thursdaymorning","indices":[23,39]},{"text":"life","indices":[79,84]}],"symbols":[],"user_mentions":[{"screen_name":"lgibson12397","name":"Linda Gibson","id":2949787439,"id_str":"2949787439","indices":[3,16]}],"urls":[]}</t>
  </si>
  <si>
    <t>1547893628261257216</t>
  </si>
  <si>
    <t>mindshelp</t>
  </si>
  <si>
    <t>A Woman Who Wrote An Essay “How To Murder Your Husband” Actually Ended Up Murdering Her Husband!
Source:
https://t.co/sFHAMstbwi
https://t.co/rxW87SZ1Uu
#toxicrelationships #Mentalhealth #relationships #psychopath #sociopath #crime #Casestudy #mentalillness #mindhelp https://t.co/7S1hHYvoWX</t>
  </si>
  <si>
    <t>Fri Jul 15 10:39:34 +0000 2022</t>
  </si>
  <si>
    <t>1349586220108533768</t>
  </si>
  <si>
    <t>http://pbs.twimg.com/profile_images/1497421051110002688/Om14vLjD_normal.jpg</t>
  </si>
  <si>
    <t>http://twitter.com/mindshelp/statuses/1547893628261257216</t>
  </si>
  <si>
    <t>{"hashtags":[{"text":"toxicrelationships","indices":[157,176]},{"text":"Mentalhealth","indices":[177,190]},{"text":"relationships","indices":[191,205]},{"text":"psychopath","indices":[206,217]},{"text":"sociopath","indices":[218,228]},{"text":"crime","indices":[229,235]},{"text":"Casestudy","indices":[236,246]},{"text":"mentalillness","indices":[247,261]},{"text":"mindhelp","indices":[262,271]}],"symbols":[],"user_mentions":[],"urls":[{"url":"https://t.co/sFHAMstbwi","expanded_url":"https://www.bbc.com/news/world-us-canada-61786575","display_url":"bbc.com/news/world-us-…","indices":[107,130]},{"url":"https://t.co/rxW87SZ1Uu","expanded_url":"https://www.theguardian.com/us-news/2022/jun/13/how-to-your-husband-writer-sentenced","display_url":"theguardian.com/us-news/2022/j…","indices":[132,155]}],"media":[{"id":1547893193269989400,"id_str":"1547893193269989376","indices":[272,295],"media_url":"http://pbs.twimg.com/media/FXs4qH8aUAAXZdE.jpg","media_url_https":"https://pbs.twimg.com/media/FXs4qH8aUAAXZdE.jpg","url":"https://t.co/7S1hHYvoWX","display_url":"pic.twitter.com/7S1hHYvoWX","expanded_url":"https://twitter.com/mindshelp/status/1547893628261257216/photo/1","type":"photo","sizes":{"thumb":{"w":150,"h":150,"resize":"crop"},"medium":{"w":700,"h":700,"resize":"fit"},"small":{"w":680,"h":680,"resize":"fit"},"large":{"w":700,"h":700,"resize":"fit"}}}]}</t>
  </si>
  <si>
    <t>1547893581251088388</t>
  </si>
  <si>
    <t>jenniferavari</t>
  </si>
  <si>
    <t>Fri Jul 15 10:39:22 +0000 2022</t>
  </si>
  <si>
    <t>4483195829</t>
  </si>
  <si>
    <t>http://pbs.twimg.com/profile_images/913046750591455233/5bFuPpjv_normal.jpg</t>
  </si>
  <si>
    <t>St Louis, MO</t>
  </si>
  <si>
    <t>http://twitter.com/jenniferavari/statuses/1547893581251088388</t>
  </si>
  <si>
    <t>1547893445741535234</t>
  </si>
  <si>
    <t>RhodahKariuki2</t>
  </si>
  <si>
    <t>I believe #women are the backbone of our society and if a woman's #mentalhealth is affected every other person connected to that woman  is affected too.  Mental health is an essential to every woman .Tomorrow I join Nairobi Chapel Rongai women's ministry to speak on mental health https://t.co/JwJLkFLkXk</t>
  </si>
  <si>
    <t>Fri Jul 15 10:38:50 +0000 2022</t>
  </si>
  <si>
    <t>1401569826380955652</t>
  </si>
  <si>
    <t>http://pbs.twimg.com/profile_images/1401570190773698563/kx3JqaPt_normal.jpg</t>
  </si>
  <si>
    <t>Ongata Rongai</t>
  </si>
  <si>
    <t>http://twitter.com/RhodahKariuki2/statuses/1547893445741535234</t>
  </si>
  <si>
    <t>{"hashtags":[{"text":"women","indices":[10,16]},{"text":"mentalhealth","indices":[66,79]}],"symbols":[],"user_mentions":[],"urls":[],"media":[{"id":1547893433372553200,"id_str":"1547893433372553216","indices":[281,304],"media_url":"http://pbs.twimg.com/media/FXs44GZUsAACfhi.jpg","media_url_https":"https://pbs.twimg.com/media/FXs44GZUsAACfhi.jpg","url":"https://t.co/JwJLkFLkXk","display_url":"pic.twitter.com/JwJLkFLkXk","expanded_url":"https://twitter.com/RhodahKariuki2/status/1547893445741535234/photo/1","type":"photo","sizes":{"thumb":{"w":150,"h":150,"resize":"crop"},"large":{"w":1079,"h":1066,"resize":"fit"},"small":{"w":680,"h":672,"resize":"fit"},"medium":{"w":1079,"h":1066,"resize":"fit"}}}]}</t>
  </si>
  <si>
    <t>1547893420152090627</t>
  </si>
  <si>
    <t>unedo18</t>
  </si>
  <si>
    <t>RT @Arts_42: My Face is Meaningless 
Bruce Neeley 🎨©️2022
❤️☘️🐥❤️✨❤️🦢❤️🦢❤️
#Art #ArtistsOnTwitter
#Expression #Creativity
#Drawing #Photography
❤️🧡💛💚💙💜🤍🖤🤎❤️
#AlwaysBeKind ❤️#Love
#Respect ❤️#Peace 🕊
🌝🌖🌗🌘🌚🌒🌓🌔🌖🌝
#StopHate #StopWar🕊
#MentalHealth 🙏🏻
❤️❤️❤️#Friends❤️❤️❤️ https://t.co/DHwzJWBkTJ</t>
  </si>
  <si>
    <t>Fri Jul 15 10:38:44 +0000 2022</t>
  </si>
  <si>
    <t>803850757304963072</t>
  </si>
  <si>
    <t>http://pbs.twimg.com/profile_images/1309545807993946112/NLHwdo_7_normal.jpg</t>
  </si>
  <si>
    <t>http://twitter.com/unedo18/statuses/1547893420152090627</t>
  </si>
  <si>
    <t>{"hashtags":[{"text":"Art","indices":[75,79]},{"text":"ArtistsOnTwitter","indices":[80,97]},{"text":"Expression","indices":[98,109]},{"text":"Creativity","indices":[110,121]},{"text":"Drawing","indices":[122,130]}],"symbols":[],"user_mentions":[{"screen_name":"Arts_42","name":"Bruce Neeley🎨","id":706330707556085800,"id_str":"706330707556085765","indices":[3,11]}],"urls":[]}</t>
  </si>
  <si>
    <t>1547893132565434375</t>
  </si>
  <si>
    <t>amajorhypno</t>
  </si>
  <si>
    <t>I'm often asked 'Why Solution Focused'? So, in my latest video, I explain what Solution Focused Hypnotherapy is and what happens in sessions to make changes. 
You can watch here: https://t.co/YJPSbrgOZx
#mentalhealth #anxiety #hypnotherapy #SocialAnxiety #GeneralAnxiety</t>
  </si>
  <si>
    <t>Fri Jul 15 10:37:35 +0000 2022</t>
  </si>
  <si>
    <t>1067187838364590080</t>
  </si>
  <si>
    <t>http://pbs.twimg.com/profile_images/1542445077112537088/2mXfPRvI_normal.jpg</t>
  </si>
  <si>
    <t>http://twitter.com/amajorhypno/statuses/1547893132565434375</t>
  </si>
  <si>
    <t>{"hashtags":[{"text":"mentalhealth","indices":[205,218]},{"text":"anxiety","indices":[219,227]},{"text":"hypnotherapy","indices":[228,241]},{"text":"SocialAnxiety","indices":[242,256]},{"text":"GeneralAnxiety","indices":[257,272]}],"symbols":[],"user_mentions":[],"urls":[{"url":"https://t.co/YJPSbrgOZx","expanded_url":"https://youtu.be/JIYIUPwLJ6s","display_url":"youtu.be/JIYIUPwLJ6s","indices":[180,203]}]}</t>
  </si>
  <si>
    <t>1547893051758034944</t>
  </si>
  <si>
    <t>AVDHESH39595722</t>
  </si>
  <si>
    <t>RT @skg2269: #HappyGuruPurnima2022 Diseases of the brain &amp;amp; nerves prove to be most difficult to cure in medical science,but are cured thru mental chanting &amp;amp; meditation in Guru Siyag Siddhayoga https://t.co/0Z70I0UojN #mentalhealth #mentalillness #MentalFitness #MentalWellness #stressfreelife https://t.co/I7yeOohW6b</t>
  </si>
  <si>
    <t>Fri Jul 15 10:37:16 +0000 2022</t>
  </si>
  <si>
    <t>1529699689787846657</t>
  </si>
  <si>
    <t>http://pbs.twimg.com/profile_images/1529699956096765952/Ag1do6p2_normal.png</t>
  </si>
  <si>
    <t>http://twitter.com/AVDHESH39595722/statuses/1547893051758034944</t>
  </si>
  <si>
    <t>{"hashtags":[{"text":"HappyGuruPurnima2022","indices":[13,34]}],"symbols":[],"user_mentions":[{"screen_name":"skg2269","name":"शिवभारद्वाज Shivbharatdwaj","id":1386529506534461400,"id_str":"1386529506534461444","indices":[3,11]}],"urls":[]}</t>
  </si>
  <si>
    <t>1547892980068929536</t>
  </si>
  <si>
    <t>RT @skg2269: #HappyGuruPurnima2022 Diseases of the brain &amp;amp; nerves prove to be most difficult to cure in medical science,but are cured thru mental chanting &amp;amp; meditation in Guru Siyag Siddhayoga https://t.co/0Z70I0UojN #mentalhealth #mentalillness #MentalFitness #MentalWellness #stressfreelife https://t.co/Ah4KH5HvQS</t>
  </si>
  <si>
    <t>Fri Jul 15 10:36:59 +0000 2022</t>
  </si>
  <si>
    <t>http://twitter.com/AVDHESH39595722/statuses/1547892980068929536</t>
  </si>
  <si>
    <t>1547892963002290176</t>
  </si>
  <si>
    <t>RCOTPolicyWales</t>
  </si>
  <si>
    <t>Fri Jul 15 10:36:55 +0000 2022</t>
  </si>
  <si>
    <t>999631487166271488</t>
  </si>
  <si>
    <t>http://pbs.twimg.com/profile_images/1142107078296834049/GoNUwjum_normal.jpg</t>
  </si>
  <si>
    <t>http://twitter.com/RCOTPolicyWales/statuses/1547892963002290176</t>
  </si>
  <si>
    <t>1547892939820392448</t>
  </si>
  <si>
    <t>MindsumOrg</t>
  </si>
  <si>
    <t>Managing Families Wellbeing Through School Holidays | Mindsum:  https://t.co/JyqDHa3AY7
#school #holidays #Mentalhealth #Wellbeing #wellness #mindsum #routine #Anxiety #depression</t>
  </si>
  <si>
    <t>Fri Jul 15 10:36:49 +0000 2022</t>
  </si>
  <si>
    <t>1275027133388161024</t>
  </si>
  <si>
    <t>http://pbs.twimg.com/profile_images/1412019227465236481/co4565jD_normal.jpg</t>
  </si>
  <si>
    <t>http://twitter.com/MindsumOrg/statuses/1547892939820392448</t>
  </si>
  <si>
    <t>{"hashtags":[{"text":"school","indices":[89,96]},{"text":"holidays","indices":[97,106]},{"text":"Mentalhealth","indices":[107,120]},{"text":"Wellbeing","indices":[121,131]},{"text":"wellness","indices":[132,141]},{"text":"mindsum","indices":[142,150]},{"text":"routine","indices":[151,159]},{"text":"Anxiety","indices":[160,168]},{"text":"depression","indices":[169,180]}],"symbols":[],"user_mentions":[],"urls":[{"url":"https://t.co/JyqDHa3AY7","expanded_url":"https://www.mindsum.app/blog/managing-families-wellbeing-through-school-holidays","display_url":"mindsum.app/blog/managing-…","indices":[64,87]}]}</t>
  </si>
  <si>
    <t>1547892937488363520</t>
  </si>
  <si>
    <t>RT @AvskVikas: Kalki Avatar Sadguru Shri Ramlal Ji Siyag Siddhayoga 
#HappyGuruPurnima2022 
#KalkiAvatar #Sadguru #Siddhyoga
#meditation 
#Kundalini
#Holistichealth #blissful #peace #addiction
#Mentalhealth
#autism #cancer #AIDS #PCOS #Yoga https://t.co/h7X31AGG1T</t>
  </si>
  <si>
    <t>http://twitter.com/AVDHESH39595722/statuses/1547892937488363520</t>
  </si>
  <si>
    <t>{"hashtags":[{"text":"HappyGuruPurnima2022","indices":[69,90]},{"text":"KalkiAvatar","indices":[92,104]},{"text":"Sadguru","indices":[105,113]},{"text":"Siddhyoga","indices":[114,124]},{"text":"meditation","indices":[125,136]}],"symbols":[],"user_mentions":[{"screen_name":"AvskVikas","name":"Vikas Sharma AVSK","id":1407146606323900400,"id_str":"1407146606323900418","indices":[3,13]}],"urls":[]}</t>
  </si>
  <si>
    <t>1547892921877159942</t>
  </si>
  <si>
    <t>AlexBehrendt76</t>
  </si>
  <si>
    <t>@DailyPicTheme2 A Self portrait. 
Sometimes, when I’m down it leaves me feeling #empty inside. 
 #Mentalhealth #AndysManClub #ItsOkayToNotBeOkay https://t.co/p10HkzYi1m</t>
  </si>
  <si>
    <t>Fri Jul 15 10:36:45 +0000 2022</t>
  </si>
  <si>
    <t>1421467789517377540</t>
  </si>
  <si>
    <t>DailyPicTheme2</t>
  </si>
  <si>
    <t>1456167868551270400</t>
  </si>
  <si>
    <t>1547838372927774721</t>
  </si>
  <si>
    <t>http://pbs.twimg.com/profile_images/1456196493711392771/qqNqyPz4_normal.jpg</t>
  </si>
  <si>
    <t>http://twitter.com/AlexBehrendt76/statuses/1547892921877159942</t>
  </si>
  <si>
    <t>{"hashtags":[{"text":"empty","indices":[80,86]},{"text":"Mentalhealth","indices":[98,111]},{"text":"AndysManClub","indices":[112,125]},{"text":"ItsOkayToNotBeOkay","indices":[126,145]}],"symbols":[],"user_mentions":[{"screen_name":"DailyPicTheme2","name":"Daily Picture Theme","id":1421467789517377500,"id_str":"1421467789517377540","indices":[0,15]}],"urls":[],"media":[{"id":1547892914981810200,"id_str":"1547892914981810177","indices":[146,169],"media_url":"http://pbs.twimg.com/media/FXs4Z7PVsAEc9oc.jpg","media_url_https":"https://pbs.twimg.com/media/FXs4Z7PVsAEc9oc.jpg","url":"https://t.co/p10HkzYi1m","display_url":"pic.twitter.com/p10HkzYi1m","expanded_url":"https://twitter.com/AlexBehrendt76/status/1547892921877159942/photo/1","type":"photo","sizes":{"thumb":{"w":150,"h":150,"resize":"crop"},"small":{"w":510,"h":680,"resize":"fit"},"large":{"w":1536,"h":2048,"resize":"fit"},"medium":{"w":900,"h":1200,"resize":"fit"}}}]}</t>
  </si>
  <si>
    <t>1547892920484646915</t>
  </si>
  <si>
    <t>M4ttE11is</t>
  </si>
  <si>
    <t>316727374</t>
  </si>
  <si>
    <t>http://pbs.twimg.com/profile_images/1355289353216524291/QDTrPSIu_normal.jpg</t>
  </si>
  <si>
    <t>Huddersfield</t>
  </si>
  <si>
    <t>http://twitter.com/M4ttE11is/statuses/1547892920484646915</t>
  </si>
  <si>
    <t>1547892853300310022</t>
  </si>
  <si>
    <t>RT @skg2269: #HappyGuruPurnima2022 Diseases of the brain &amp;amp; nerves prove to be most difficult to cure in medical science,but are cured thru mental chanting &amp;amp; meditation in Guru Siyag Siddhayoga https://t.co/0Z70I0UojN #mentalhealth #mentalillness #MentalFitness #MentalWellness #stressfreelife https://t.co/3ZtMqLrmwo</t>
  </si>
  <si>
    <t>Fri Jul 15 10:36:29 +0000 2022</t>
  </si>
  <si>
    <t>http://twitter.com/AVDHESH39595722/statuses/1547892853300310022</t>
  </si>
  <si>
    <t>1547892846056783876</t>
  </si>
  <si>
    <t>LarryStubbings</t>
  </si>
  <si>
    <t>RT @ACStubbings: Funny how #regenerativeconversations are good for our #mentalhealth and #wellbeing as well as for nature ⁦@talikandco⁩ #teamdayout #leadership #facilitation https://t.co/dsiXincewV</t>
  </si>
  <si>
    <t>Fri Jul 15 10:36:27 +0000 2022</t>
  </si>
  <si>
    <t>1676920513</t>
  </si>
  <si>
    <t>http://pbs.twimg.com/profile_images/1530244293134278657/NPoU3-L7_normal.jpg</t>
  </si>
  <si>
    <t>http://twitter.com/LarryStubbings/statuses/1547892846056783876</t>
  </si>
  <si>
    <t>{"hashtags":[{"text":"regenerativeconversations","indices":[27,53]},{"text":"mentalhealth","indices":[71,84]},{"text":"wellbeing","indices":[89,99]}],"symbols":[],"user_mentions":[{"screen_name":"ACStubbings","name":"Alexandra Stubbings","id":75855475,"id_str":"75855475","indices":[3,15]},{"screen_name":"talikandco","name":"talikandco","id":1536881750,"id_str":"1536881750","indices":[123,134]}],"urls":[]}</t>
  </si>
  <si>
    <t>1547892783087640578</t>
  </si>
  <si>
    <t>supriadi_herdi</t>
  </si>
  <si>
    <t>Fri Jul 15 10:36:12 +0000 2022</t>
  </si>
  <si>
    <t>2645305495</t>
  </si>
  <si>
    <t>http://pbs.twimg.com/profile_images/940990534075609088/LpNWzeb0_normal.jpg</t>
  </si>
  <si>
    <t>http://twitter.com/supriadi_herdi/statuses/1547892783087640578</t>
  </si>
  <si>
    <t>1547892698006179846</t>
  </si>
  <si>
    <t>DonDonitar</t>
  </si>
  <si>
    <t>RT @yana_africa: You matter
You are enough
#Mentalhealth is important
#StayStrong #StayPositive</t>
  </si>
  <si>
    <t>Fri Jul 15 10:35:52 +0000 2022</t>
  </si>
  <si>
    <t>925081194114572292</t>
  </si>
  <si>
    <t>http://pbs.twimg.com/profile_images/1406362662901067778/bKBsScld_normal.jpg</t>
  </si>
  <si>
    <t>http://twitter.com/DonDonitar/statuses/1547892698006179846</t>
  </si>
  <si>
    <t>{"hashtags":[{"text":"Mentalhealth","indices":[43,56]},{"text":"StayStrong","indices":[70,81]},{"text":"StayPositive","indices":[82,95]}],"symbols":[],"user_mentions":[{"screen_name":"yana_africa","name":"Yana Africa","id":1465235989916487700,"id_str":"1465235989916487680","indices":[3,15]}],"urls":[]}</t>
  </si>
  <si>
    <t>1547892638132539395</t>
  </si>
  <si>
    <t>worthlivingwell</t>
  </si>
  <si>
    <t>Fri Jul 15 10:35:38 +0000 2022</t>
  </si>
  <si>
    <t>313469100</t>
  </si>
  <si>
    <t>http://pbs.twimg.com/profile_images/494158492811280385/WFz-g1SI_normal.jpeg</t>
  </si>
  <si>
    <t>Basingstoke and Kingston</t>
  </si>
  <si>
    <t>http://twitter.com/worthlivingwell/statuses/1547892638132539395</t>
  </si>
  <si>
    <t>1547892589193355264</t>
  </si>
  <si>
    <t>EdgeTraining1</t>
  </si>
  <si>
    <t>1. News: Annual LeDeR Report Published  2. Training: DoLS Signatories 9 September 2022
https://t.co/WjAS1QdHSR 
#mentalcapacity #mentalhealth #dols #humanrights #libertyprotectionsafeguards</t>
  </si>
  <si>
    <t>Fri Jul 15 10:35:26 +0000 2022</t>
  </si>
  <si>
    <t>1588286790</t>
  </si>
  <si>
    <t>http://pbs.twimg.com/profile_images/378800000181188182/454047f04332c1b2c3f302259a83832b_normal.png</t>
  </si>
  <si>
    <t>http://twitter.com/EdgeTraining1/statuses/1547892589193355264</t>
  </si>
  <si>
    <t>{"hashtags":[{"text":"mentalcapacity","indices":[112,127]},{"text":"mentalhealth","indices":[128,141]},{"text":"dols","indices":[142,147]},{"text":"humanrights","indices":[148,160]},{"text":"libertyprotectionsafeguards","indices":[161,189]}],"symbols":[],"user_mentions":[],"urls":[{"url":"https://t.co/WjAS1QdHSR","expanded_url":"https://www.edgetraining.org.uk/so/2dO819kg_?languageTag=en","display_url":"edgetraining.org.uk/so/2dO819kg_?l…","indices":[87,110]}]}</t>
  </si>
  <si>
    <t>1547892532310200322</t>
  </si>
  <si>
    <t>wickedgeekie</t>
  </si>
  <si>
    <t>Getting into flow with the help of @focusmate buddies and the awesome, always reliable @lofigirl. It feels far less lonely and also very inspiring to have in my field of vision people focusing on their work!
Have a productive Friday everyone!
#focus #productivity #mentalhealth</t>
  </si>
  <si>
    <t>Fri Jul 15 10:35:12 +0000 2022</t>
  </si>
  <si>
    <t>21292066</t>
  </si>
  <si>
    <t>http://pbs.twimg.com/profile_images/1194232354031706114/5X_ka-aX_normal.jpg</t>
  </si>
  <si>
    <t>http://twitter.com/wickedgeekie/statuses/1547892532310200322</t>
  </si>
  <si>
    <t>{"hashtags":[{"text":"focus","indices":[243,249]},{"text":"productivity","indices":[250,263]},{"text":"mentalhealth","indices":[264,277]}],"symbols":[],"user_mentions":[{"screen_name":"focusmate","name":"Focusmate","id":743169837413863400,"id_str":"743169837413863425","indices":[35,45]},{"screen_name":"lofigirl","name":"Lofi Girl","id":3165311079,"id_str":"3165311079","indices":[87,96]}],"urls":[]}</t>
  </si>
  <si>
    <t>1547892525892898818</t>
  </si>
  <si>
    <t>KirstyJordan17</t>
  </si>
  <si>
    <t>RT @GCHSCP: It can be hard opening up about our #mentalhealth, especially with those closest to us. 
If you're 16-24 and live in Glasgow you can join @togetherall  
today for FREE 👉 https://t.co/RZP4RB0vqC  to talk to others who understand and receive mental health support. https://t.co/f9Ab2pMVTT</t>
  </si>
  <si>
    <t>Fri Jul 15 10:35:11 +0000 2022</t>
  </si>
  <si>
    <t>1426818280254234624</t>
  </si>
  <si>
    <t>http://pbs.twimg.com/profile_images/1426818566473535492/pU2Bs641_normal.jpg</t>
  </si>
  <si>
    <t>http://twitter.com/KirstyJordan17/statuses/1547892525892898818</t>
  </si>
  <si>
    <t>{"hashtags":[{"text":"mentalhealth","indices":[48,61]}],"symbols":[],"user_mentions":[{"screen_name":"GCHSCP","name":"Glasgow City HSCP","id":725280995944063000,"id_str":"725280995944062976","indices":[3,10]}],"urls":[]}</t>
  </si>
  <si>
    <t>1547892488488095745</t>
  </si>
  <si>
    <t>😶‍🌫️G•Girls😶‍🌫️
#Cannabis #medicalcannabis #ganja  #legalization #THC #CBD #sativa #indica #dosing #tattoo #hemp #lifestyle #mentalhealth #PTSD #wellness #stress #自由大麻同盟 https://t.co/plW1LEAIL8</t>
  </si>
  <si>
    <t>Fri Jul 15 10:35:02 +0000 2022</t>
  </si>
  <si>
    <t>http://twitter.com/Manjiro2020Love/statuses/1547892488488095745</t>
  </si>
  <si>
    <t>{"hashtags":[{"text":"Cannabis","indices":[16,25]},{"text":"medicalcannabis","indices":[26,42]},{"text":"ganja","indices":[43,49]},{"text":"legalization","indices":[51,64]},{"text":"THC","indices":[65,69]},{"text":"CBD","indices":[70,74]},{"text":"sativa","indices":[75,82]},{"text":"indica","indices":[83,90]},{"text":"dosing","indices":[91,98]},{"text":"tattoo","indices":[99,106]},{"text":"hemp","indices":[107,112]},{"text":"lifestyle","indices":[113,123]},{"text":"mentalhealth","indices":[124,137]},{"text":"PTSD","indices":[138,143]},{"text":"wellness","indices":[144,153]},{"text":"stress","indices":[154,161]},{"text":"自由大麻同盟","indices":[162,169]}],"symbols":[],"user_mentions":[],"urls":[],"media":[{"id":1547892478451150800,"id_str":"1547892478451150848","indices":[170,193],"media_url":"http://pbs.twimg.com/media/FXs4AhCUcAAdLtR.jpg","media_url_https":"https://pbs.twimg.com/media/FXs4AhCUcAAdLtR.jpg","url":"https://t.co/plW1LEAIL8","display_url":"pic.twitter.com/plW1LEAIL8","expanded_url":"https://twitter.com/Manjiro2020Love/status/1547892488488095745/photo/1","type":"photo","sizes":{"thumb":{"w":150,"h":150,"resize":"crop"},"large":{"w":1170,"h":1452,"resize":"fit"},"small":{"w":548,"h":680,"resize":"fit"},"medium":{"w":967,"h":1200,"resize":"fit"}}}]}</t>
  </si>
  <si>
    <t>1547892445421060096</t>
  </si>
  <si>
    <t>scottwalkup</t>
  </si>
  <si>
    <t>Trust yourself! Happy Friday!  #fridayvibes #fridaymood #happyfriday #mentalhealth #mentalhealthawareness #mentalhealthmatters #nevergiveup #keepgoing #trustyourself #trustyourgut https://t.co/aGuNCLW9tD</t>
  </si>
  <si>
    <t>Fri Jul 15 10:34:52 +0000 2022</t>
  </si>
  <si>
    <t>97562318</t>
  </si>
  <si>
    <t>http://pbs.twimg.com/profile_images/1520386569806532610/s-QxbtAb_normal.jpg</t>
  </si>
  <si>
    <t>http://twitter.com/scottwalkup/statuses/1547892445421060096</t>
  </si>
  <si>
    <t>{"hashtags":[{"text":"fridayvibes","indices":[31,43]},{"text":"fridaymood","indices":[44,55]},{"text":"happyfriday","indices":[56,68]},{"text":"mentalhealth","indices":[69,82]},{"text":"mentalhealthawareness","indices":[83,105]},{"text":"mentalhealthmatters","indices":[106,126]},{"text":"nevergiveup","indices":[127,139]},{"text":"keepgoing","indices":[140,150]},{"text":"trustyourself","indices":[151,165]},{"text":"trustyourgut","indices":[166,179]}],"symbols":[],"user_mentions":[],"urls":[{"url":"https://t.co/aGuNCLW9tD","expanded_url":"https://www.instagram.com/p/CgB52McrbMi/?igshid=YTgzYjQ4ZTY=","display_url":"instagram.com/p/CgB52McrbMi/…","indices":[180,203]}]}</t>
  </si>
  <si>
    <t>1547892417684115456</t>
  </si>
  <si>
    <t>WFDVM</t>
  </si>
  <si>
    <t>RT @melanie_korach: I wrote this poem for everyone who has ever felt judged. You matter and you are not alone. #StarfishClub #mentalhealth https://t.co/C1EKwEon58</t>
  </si>
  <si>
    <t>Fri Jul 15 10:34:45 +0000 2022</t>
  </si>
  <si>
    <t>2475191118</t>
  </si>
  <si>
    <t>http://pbs.twimg.com/profile_images/1141072680025755649/mjG9nTcK_normal.jpg</t>
  </si>
  <si>
    <t xml:space="preserve">Continental 🇪🇺 </t>
  </si>
  <si>
    <t>http://twitter.com/WFDVM/statuses/1547892417684115456</t>
  </si>
  <si>
    <t>{"hashtags":[{"text":"StarfishClub","indices":[111,124]},{"text":"mentalhealth","indices":[125,138]}],"symbols":[],"user_mentions":[{"screen_name":"melanie_korach","name":"Melanie Korach🇨🇦","id":865238462538141700,"id_str":"865238462538141697","indices":[3,18]}],"urls":[]}</t>
  </si>
  <si>
    <t>1547892385769594881</t>
  </si>
  <si>
    <t>peapodspinach1</t>
  </si>
  <si>
    <t>Fri Jul 15 10:34:37 +0000 2022</t>
  </si>
  <si>
    <t>822519033102761985</t>
  </si>
  <si>
    <t>http://pbs.twimg.com/profile_images/1540405317137227777/8ubmUxBO_normal.jpg</t>
  </si>
  <si>
    <t>http://twitter.com/peapodspinach1/statuses/1547892385769594881</t>
  </si>
  <si>
    <t>1547892320783069185</t>
  </si>
  <si>
    <t>KagaayiG</t>
  </si>
  <si>
    <t>RT @twogere: We can't agree more! #mentalhealthawareness #mentalillness #mentalhealth #mentalhealthuganda #musicislife #ugandanmusic #mentalhealthawareness2022 #mentalhealthawarenessmonth #loneliness #mentalillness
#mentalhealthuganda #ugandahealthcare #dealingwithloss https://t.co/GorJUljqq1</t>
  </si>
  <si>
    <t>Fri Jul 15 10:34:22 +0000 2022</t>
  </si>
  <si>
    <t>2831492252</t>
  </si>
  <si>
    <t>http://pbs.twimg.com/profile_images/1511945326491586562/r2aEkLf8_normal.jpg</t>
  </si>
  <si>
    <t xml:space="preserve">Tanzania &amp; Uganda </t>
  </si>
  <si>
    <t>http://twitter.com/KagaayiG/statuses/1547892320783069185</t>
  </si>
  <si>
    <t>{"hashtags":[{"text":"mentalhealthawareness","indices":[34,56]},{"text":"mentalillness","indices":[57,71]},{"text":"mentalhealth","indices":[72,85]},{"text":"mentalhealthuganda","indices":[86,105]},{"text":"musicislife","indices":[106,118]},{"text":"ugandanmusic","indices":[119,132]}],"symbols":[],"user_mentions":[{"screen_name":"twogere","name":"Twogere","id":1173559667592749000,"id_str":"1173559667592749057","indices":[3,11]}],"urls":[]}</t>
  </si>
  <si>
    <t>1547892317591220224</t>
  </si>
  <si>
    <t>nana_highbee01</t>
  </si>
  <si>
    <t>RT @RenovareMHI: Pets have an amazing way of boosting our moods, and also keeping pets is highly recommended for the benefit of our mental health 
Hence, we found a way to encourage you to get a pet today by making our FRIDAY FACTS on pets,
#mentalhealthawareness
#Mentalhealth https://t.co/gsFb2emLJU</t>
  </si>
  <si>
    <t>Fri Jul 15 10:34:21 +0000 2022</t>
  </si>
  <si>
    <t>1189222800948633601</t>
  </si>
  <si>
    <t>http://pbs.twimg.com/profile_images/1502394595610660867/2rKGzo4R_normal.jpg</t>
  </si>
  <si>
    <t>http://twitter.com/nana_highbee01/statuses/1547892317591220224</t>
  </si>
  <si>
    <t>{"hashtags":[],"symbols":[],"user_mentions":[{"screen_name":"RenovareMHI","name":"Renovaré Mental Health Initiative","id":1131266176993157100,"id_str":"1131266176993157121","indices":[3,15]}],"urls":[]}</t>
  </si>
  <si>
    <t>1547892307252236288</t>
  </si>
  <si>
    <t>heyjaneco</t>
  </si>
  <si>
    <t>RT @CharitySANE: When temperatures peak, our wellbeing can suffer. Here are five tips for taking care of your #mentalhealth during heatwaves from @happifulhq 
https://t.co/EMuCGXKWL6</t>
  </si>
  <si>
    <t>Fri Jul 15 10:34:19 +0000 2022</t>
  </si>
  <si>
    <t>1346854772519940096</t>
  </si>
  <si>
    <t>http://pbs.twimg.com/profile_images/1522211100984442880/byw55uwl_normal.jpg</t>
  </si>
  <si>
    <t>http://twitter.com/heyjaneco/statuses/1547892307252236288</t>
  </si>
  <si>
    <t>{"hashtags":[{"text":"mentalhealth","indices":[110,123]}],"symbols":[],"user_mentions":[{"screen_name":"CharitySANE","name":"SANE","id":115117283,"id_str":"115117283","indices":[3,15]}],"urls":[]}</t>
  </si>
  <si>
    <t>1547892275417456640</t>
  </si>
  <si>
    <t>SOEBristol</t>
  </si>
  <si>
    <t>RT @bristoldc: An inspiring event on reasons to be hopeful in the face of the #climatecrisis concluded #bristolrwb this week. Thanks so much to our superstar PGR panel, chair Dr Colin Nolden and event partner @cabotinstitute. Stayed tuned for another student-led event on #mentalhealth in Oct! https://t.co/d9017g2i4f</t>
  </si>
  <si>
    <t>Fri Jul 15 10:34:11 +0000 2022</t>
  </si>
  <si>
    <t>293542624</t>
  </si>
  <si>
    <t>http://pbs.twimg.com/profile_images/433624283936325632/C1-EuDyN_normal.png</t>
  </si>
  <si>
    <t>http://twitter.com/SOEBristol/statuses/1547892275417456640</t>
  </si>
  <si>
    <t>{"hashtags":[{"text":"climatecrisis","indices":[78,92]},{"text":"bristolrwb","indices":[103,114]}],"symbols":[],"user_mentions":[{"screen_name":"bristoldc","name":"Bristol Doctoral College","id":1600978244,"id_str":"1600978244","indices":[3,13]}],"urls":[]}</t>
  </si>
  <si>
    <t>1547892213727633409</t>
  </si>
  <si>
    <t>RedDoorBooks</t>
  </si>
  <si>
    <t>#CountdowntoaKilling is a wry and perceptive examination of the effects of #modernlife on people’s #mentalhealth, emotional relationships and working environment.' Thank you @EastHullPete for this brilliant and insightful review 🙏📚❤️ https://t.co/jForc9r5Kf</t>
  </si>
  <si>
    <t>Fri Jul 15 10:33:56 +0000 2022</t>
  </si>
  <si>
    <t>2886948083</t>
  </si>
  <si>
    <t>http://pbs.twimg.com/profile_images/1153578390185791488/tUX8veA-_normal.png</t>
  </si>
  <si>
    <t>Brighton</t>
  </si>
  <si>
    <t>http://twitter.com/RedDoorBooks/statuses/1547892213727633409</t>
  </si>
  <si>
    <t>{"hashtags":[{"text":"CountdowntoaKilling","indices":[1,21]},{"text":"modernlife","indices":[76,87]},{"text":"mentalhealth","indices":[100,113]}],"symbols":[],"user_mentions":[{"screen_name":"EastHullPete","name":"Peter Fleming","id":281086803,"id_str":"281086803","indices":[175,188]}],"urls":[{"url":"https://t.co/jForc9r5Kf","expanded_url":"https://twitter.com/EastHullPete/status/1547879259363913728","display_url":"twitter.com/EastHullPete/s…","indices":[235,258]}]}</t>
  </si>
  <si>
    <t>1547892146740482050</t>
  </si>
  <si>
    <t>RecColCalKirk</t>
  </si>
  <si>
    <t>Keep your cool with our weekly update. 
https://t.co/yJJGhdVEuZ
#LiveLifeWell #LearningForWellbeing #staywell #Calderdale #Kirklees 
#bloomin_well #mentalhealth #staycool
@W5TRC @the_barnsley @allofusinmind @CreateSpaceS2R @Creat1ve_M1nds @ROKTFoundation https://t.co/0rHDLLYbCG</t>
  </si>
  <si>
    <t>Fri Jul 15 10:33:40 +0000 2022</t>
  </si>
  <si>
    <t>1100792178610237442</t>
  </si>
  <si>
    <t>http://pbs.twimg.com/profile_images/1369985563055566856/Nq9aLdGX_normal.jpg</t>
  </si>
  <si>
    <t>WEST YORKSHIRE</t>
  </si>
  <si>
    <t>http://twitter.com/RecColCalKirk/statuses/1547892146740482050</t>
  </si>
  <si>
    <t>{"hashtags":[{"text":"LiveLifeWell","indices":[64,77]},{"text":"LearningForWellbeing","indices":[78,99]},{"text":"staywell","indices":[100,109]},{"text":"Calderdale","indices":[110,121]},{"text":"Kirklees","indices":[122,131]},{"text":"bloomin_well","indices":[133,146]},{"text":"mentalhealth","indices":[147,160]},{"text":"staycool","indices":[161,170]}],"symbols":[],"user_mentions":[{"screen_name":"W5TRC","name":"Wakefield Recovery &amp; Wellbeing College","id":4829748711,"id_str":"4829748711","indices":[171,177]},{"screen_name":"the_barnsley","name":"The Exchange Recovery College Barnsley","id":1109794843390292000,"id_str":"1109794843390291969","indices":[178,191]},{"screen_name":"allofusinmind","name":"SouthWestYorkshire Partnership NHS FoundationTrust","id":59024415,"id_str":"59024415","indices":[192,206]},{"screen_name":"CreateSpaceS2R","name":"S2R Create Space","id":821564467,"id_str":"821564467","indices":[207,222]},{"screen_name":"Creat1ve_M1nds","name":"Creative Minds","id":4248396255,"id_str":"4248396255","indices":[223,238]},{"screen_name":"ROKTFoundation","name":"ROKT Foundation","id":1003972559443030000,"id_str":"1003972559443030016","indices":[239,254]}],"urls":[{"url":"https://t.co/yJJGhdVEuZ","expanded_url":"https://www.calderdalekirkleesrc.nhs.uk/news/the-weekly-update-9/","display_url":"calderdalekirkleesrc.nhs.uk/news/the-weekl…","indices":[40,63]}],"media":[{"id":1547892144144191500,"id_str":"1547892144144191489","indices":[255,278],"media_url":"http://pbs.twimg.com/media/FXs3tDpVEAEnGQr.jpg","media_url_https":"https://pbs.twimg.com/media/FXs3tDpVEAEnGQr.jpg","url":"https://t.co/0rHDLLYbCG","display_url":"pic.twitter.com/0rHDLLYbCG","expanded_url":"https://twitter.com/RecColCalKirk/status/1547892146740482050/photo/1","type":"photo","sizes":{"thumb":{"w":150,"h":150,"resize":"crop"},"small":{"w":680,"h":570,"resize":"fit"},"medium":{"w":940,"h":788,"resize":"fit"},"large":{"w":940,"h":788,"resize":"fit"}}}]}</t>
  </si>
  <si>
    <t>1547892139308093440</t>
  </si>
  <si>
    <t>BristolUniPhys</t>
  </si>
  <si>
    <t>Fri Jul 15 10:33:39 +0000 2022</t>
  </si>
  <si>
    <t>1979144798</t>
  </si>
  <si>
    <t>http://pbs.twimg.com/profile_images/1252214485823217665/VLXsz1Pq_normal.jpg</t>
  </si>
  <si>
    <t>Bristol, United Kingdom</t>
  </si>
  <si>
    <t>http://twitter.com/BristolUniPhys/statuses/1547892139308093440</t>
  </si>
  <si>
    <t>1547892101668814850</t>
  </si>
  <si>
    <t>Fri Jul 15 10:33:30 +0000 2022</t>
  </si>
  <si>
    <t>http://twitter.com/XeronBot/statuses/1547892101668814850</t>
  </si>
  <si>
    <t>1547892094693388291</t>
  </si>
  <si>
    <t>alljstweet</t>
  </si>
  <si>
    <t>Fri Jul 15 10:33:28 +0000 2022</t>
  </si>
  <si>
    <t>1511954357138636800</t>
  </si>
  <si>
    <t>&lt;a href="https://github.com/icnawaz/id" rel="nofollow"&gt;All JavaScript Tweet&lt;/a&gt;</t>
  </si>
  <si>
    <t>http://pbs.twimg.com/profile_images/1513066672172969986/e9S0NKRs_normal.jpg</t>
  </si>
  <si>
    <t>http://twitter.com/alljstweet/statuses/1547892094693388291</t>
  </si>
  <si>
    <t>1547892083729412100</t>
  </si>
  <si>
    <t>TrippedEnt</t>
  </si>
  <si>
    <t>RT @Uprise_Trip: Has anyone ever felt just kind of demoralized?
 #MentalHealthAwareness #MentalHealthMatters #Mentalhealth 
In 2020, #men died by suicide 3.88x more than #women. On average, there are 130 suicides per day.- " https://t.co/MuEvA60Ejz "
You Call always now dial 988 #988Lifeline</t>
  </si>
  <si>
    <t>Fri Jul 15 10:33:25 +0000 2022</t>
  </si>
  <si>
    <t>1333314216116281344</t>
  </si>
  <si>
    <t>http://pbs.twimg.com/profile_images/1500291747095609344/asqVfwaE_normal.jpg</t>
  </si>
  <si>
    <t>http://twitter.com/TrippedEnt/statuses/1547892083729412100</t>
  </si>
  <si>
    <t>{"hashtags":[{"text":"MentalHealthAwareness","indices":[66,88]},{"text":"MentalHealthMatters","indices":[89,109]},{"text":"Mentalhealth","indices":[110,123]},{"text":"men","indices":[135,139]}],"symbols":[],"user_mentions":[{"screen_name":"Uprise_Trip","name":"🏆 Uprise Trip 🏆","id":2840541835,"id_str":"2840541835","indices":[3,15]}],"urls":[]}</t>
  </si>
  <si>
    <t>1547892079811911680</t>
  </si>
  <si>
    <t>IndiedevB</t>
  </si>
  <si>
    <t>Fri Jul 15 10:33:24 +0000 2022</t>
  </si>
  <si>
    <t>1039568113350656001</t>
  </si>
  <si>
    <t>&lt;a href="https://twitter.com/IndiedevB" rel="nofollow"&gt;IndieDevB&lt;/a&gt;</t>
  </si>
  <si>
    <t>http://pbs.twimg.com/profile_images/1133429100419403779/VcDQ3owa_normal.jpg</t>
  </si>
  <si>
    <t>Looking for tweets to retweet</t>
  </si>
  <si>
    <t>http://twitter.com/IndiedevB/statuses/1547892079811911680</t>
  </si>
  <si>
    <t>1547892051370397698</t>
  </si>
  <si>
    <t>BethWAuthor</t>
  </si>
  <si>
    <t>RT @diannmills: God created us to both not fit in and fit perfectly at the same time. It's OK to not fit in. #standout #mentalhealth https://t.co/KoB1qGg4pP via @DrMBengtson https://t.co/9WRdHUqTwZ</t>
  </si>
  <si>
    <t>Fri Jul 15 10:33:18 +0000 2022</t>
  </si>
  <si>
    <t>1303683230453948417</t>
  </si>
  <si>
    <t>http://pbs.twimg.com/profile_images/1303683898359140353/uZw8m1EW_normal.jpg</t>
  </si>
  <si>
    <t>http://twitter.com/BethWAuthor/statuses/1547892051370397698</t>
  </si>
  <si>
    <t>{"hashtags":[{"text":"standout","indices":[109,118]},{"text":"mentalhealth","indices":[119,132]}],"symbols":[],"user_mentions":[{"screen_name":"diannmills","name":"DiAnn Mills","id":15005391,"id_str":"15005391","indices":[3,14]}],"urls":[]}</t>
  </si>
  <si>
    <t>1547892047058591746</t>
  </si>
  <si>
    <t>positivelife169</t>
  </si>
  <si>
    <t>#beinthenow #presence #mentalhealth #positivemindset #emotionalwellbeing https://t.co/DJWr1yRUQi</t>
  </si>
  <si>
    <t>Fri Jul 15 10:33:17 +0000 2022</t>
  </si>
  <si>
    <t>1541759186530451461</t>
  </si>
  <si>
    <t>http://pbs.twimg.com/profile_images/1541759564336562176/ifQ3Nb1I_normal.jpg</t>
  </si>
  <si>
    <t>http://twitter.com/positivelife169/statuses/1547892047058591746</t>
  </si>
  <si>
    <t>{"hashtags":[{"text":"beinthenow","indices":[0,11]},{"text":"presence","indices":[12,21]},{"text":"mentalhealth","indices":[22,35]},{"text":"positivemindset","indices":[36,52]},{"text":"emotionalwellbeing","indices":[53,72]}],"symbols":[],"user_mentions":[],"urls":[],"media":[{"id":1547892043438891000,"id_str":"1547892043438891011","indices":[73,96],"media_url":"http://pbs.twimg.com/media/FXs3nMfUIAMZd2d.jpg","media_url_https":"https://pbs.twimg.com/media/FXs3nMfUIAMZd2d.jpg","url":"https://t.co/DJWr1yRUQi","display_url":"pic.twitter.com/DJWr1yRUQi","expanded_url":"https://twitter.com/positivelife169/status/1547892047058591746/photo/1","type":"photo","sizes":{"thumb":{"w":150,"h":150,"resize":"crop"},"medium":{"w":554,"h":554,"resize":"fit"},"large":{"w":554,"h":554,"resize":"fit"},"small":{"w":554,"h":554,"resize":"fit"}}}]}</t>
  </si>
  <si>
    <t>1547892045750013960</t>
  </si>
  <si>
    <t>AYTSI_GR</t>
  </si>
  <si>
    <t>Quédate con y dónde lo que sientes, vives y tocas sea tu paz. #aytsi.gr 
Stay with and where what you feel, live and touch is your peace. #aytsi.gr
#woman #grandma #mentalhealthmatters #mentalhealth #grandmatiktoks #puertorico #tiktok #instagram</t>
  </si>
  <si>
    <t>Fri Jul 15 10:33:16 +0000 2022</t>
  </si>
  <si>
    <t>1541514381753729024</t>
  </si>
  <si>
    <t>http://pbs.twimg.com/profile_images/1541514909543981060/rL3W42wO_normal.jpg</t>
  </si>
  <si>
    <t>http://twitter.com/AYTSI_GR/statuses/1547892045750013960</t>
  </si>
  <si>
    <t>{"hashtags":[{"text":"aytsi","indices":[62,68]},{"text":"aytsi","indices":[138,144]},{"text":"woman","indices":[149,155]},{"text":"grandma","indices":[156,164]},{"text":"mentalhealthmatters","indices":[165,185]},{"text":"mentalhealth","indices":[186,199]},{"text":"grandmatiktoks","indices":[200,215]},{"text":"puertorico","indices":[216,227]},{"text":"tiktok","indices":[228,235]},{"text":"instagram","indices":[236,246]}],"symbols":[],"user_mentions":[],"urls":[]}</t>
  </si>
  <si>
    <t>1547891897586565120</t>
  </si>
  <si>
    <t>raavalicious</t>
  </si>
  <si>
    <t>Mental health stream soon. Luna: the shadow dust! Last before my birthday on Sunday :) also here’s a cat. Link down below 
#stream #twitch #Mentalhealth https://t.co/tysUq1QQYM</t>
  </si>
  <si>
    <t>Fri Jul 15 10:32:41 +0000 2022</t>
  </si>
  <si>
    <t>1318522196600344576</t>
  </si>
  <si>
    <t>http://pbs.twimg.com/profile_images/1512946753150263297/G0zlOY2b_normal.jpg</t>
  </si>
  <si>
    <t>http://twitter.com/raavalicious/statuses/1547891897586565120</t>
  </si>
  <si>
    <t>{"hashtags":[{"text":"stream","indices":[124,131]},{"text":"twitch","indices":[132,139]},{"text":"Mentalhealth","indices":[140,153]}],"symbols":[],"user_mentions":[],"urls":[],"media":[{"id":1547891890728882200,"id_str":"1547891890728882176","indices":[154,177],"media_url":"http://pbs.twimg.com/media/FXs3eTmaUAApzbz.jpg","media_url_https":"https://pbs.twimg.com/media/FXs3eTmaUAApzbz.jpg","url":"https://t.co/tysUq1QQYM","display_url":"pic.twitter.com/tysUq1QQYM","expanded_url":"https://twitter.com/raavalicious/status/1547891897586565120/photo/1","type":"photo","sizes":{"thumb":{"w":150,"h":150,"resize":"crop"},"large":{"w":1920,"h":1080,"resize":"fit"},"medium":{"w":1200,"h":675,"resize":"fit"},"small":{"w":680,"h":383,"resize":"fit"}}}]}</t>
  </si>
  <si>
    <t>1547891849381130241</t>
  </si>
  <si>
    <t>FerialPoetry</t>
  </si>
  <si>
    <t>We always love better in retrospect. I will be loved better in retrospect.
#writingcommunity #mentalhealth</t>
  </si>
  <si>
    <t>Fri Jul 15 10:32:29 +0000 2022</t>
  </si>
  <si>
    <t>1137050903654076417</t>
  </si>
  <si>
    <t>1547891391027486723</t>
  </si>
  <si>
    <t>http://pbs.twimg.com/profile_images/1522923482253860864/QleqK9UM_normal.jpg</t>
  </si>
  <si>
    <t>🇿🇦 South African</t>
  </si>
  <si>
    <t>http://twitter.com/FerialPoetry/statuses/1547891849381130241</t>
  </si>
  <si>
    <t>{"hashtags":[{"text":"writingcommunity","indices":[76,93]},{"text":"mentalhealth","indices":[94,107]}],"symbols":[],"user_mentions":[],"urls":[]}</t>
  </si>
  <si>
    <t>1547891803147276292</t>
  </si>
  <si>
    <t>Uprise_Trip</t>
  </si>
  <si>
    <t>Has anyone ever felt just kind of demoralized?
 #MentalHealthAwareness #MentalHealthMatters #Mentalhealth 
In 2020, #men died by suicide 3.88x more than #women. On average, there are 130 suicides per day.- " https://t.co/MuEvA60Ejz "
You Call always now dial 988 #988Lifeline</t>
  </si>
  <si>
    <t>Fri Jul 15 10:32:18 +0000 2022</t>
  </si>
  <si>
    <t>2840541835</t>
  </si>
  <si>
    <t>http://pbs.twimg.com/profile_images/1499760829935210496/tO1mbjfL_normal.jpg</t>
  </si>
  <si>
    <t xml:space="preserve">DM for any Business Inquiries </t>
  </si>
  <si>
    <t>http://twitter.com/Uprise_Trip/statuses/1547891803147276292</t>
  </si>
  <si>
    <t>{"hashtags":[{"text":"MentalHealthAwareness","indices":[49,71]},{"text":"MentalHealthMatters","indices":[72,92]},{"text":"Mentalhealth","indices":[93,106]},{"text":"men","indices":[118,122]},{"text":"women","indices":[155,161]},{"text":"988Lifeline","indices":[266,278]}],"symbols":[],"user_mentions":[],"urls":[{"url":"https://t.co/MuEvA60Ejz","expanded_url":"http://Afsp.org","display_url":"Afsp.org","indices":[210,233]}]}</t>
  </si>
  <si>
    <t>1547891799418494977</t>
  </si>
  <si>
    <t>http://twitter.com/supriadi_herdi/statuses/1547891799418494977</t>
  </si>
  <si>
    <t>1547891739188289544</t>
  </si>
  <si>
    <t>TheBDA</t>
  </si>
  <si>
    <t>Create a welcoming and empathetic environment for all members of your dental team.
Learn the practical ways to support people with #mentalhealth issues. 
Members, you can take our 'Mental Health in the Workplace' course now. https://t.co/EtRFg234IS
*3 hours verifiable CPD https://t.co/YJFk2GnW0K</t>
  </si>
  <si>
    <t>Fri Jul 15 10:32:03 +0000 2022</t>
  </si>
  <si>
    <t>40014354</t>
  </si>
  <si>
    <t>http://pbs.twimg.com/profile_images/1191380544153628672/ETehj2xz_normal.jpg</t>
  </si>
  <si>
    <t>Wimpole Street, London</t>
  </si>
  <si>
    <t>http://twitter.com/TheBDA/statuses/1547891739188289544</t>
  </si>
  <si>
    <t>{"hashtags":[{"text":"mentalhealth","indices":[132,145]}],"symbols":[],"user_mentions":[],"urls":[{"url":"https://t.co/EtRFg234IS","expanded_url":"https://bit.ly/3HVWW2H","display_url":"bit.ly/3HVWW2H","indices":[227,250]}],"media":[{"id":1547891727708459000,"id_str":"1547891727708459015","indices":[276,299],"media_url":"http://pbs.twimg.com/media/FXs3U0TUEAca3HK.jpg","media_url_https":"https://pbs.twimg.com/media/FXs3U0TUEAca3HK.jpg","url":"https://t.co/YJFk2GnW0K","display_url":"pic.twitter.com/YJFk2GnW0K","expanded_url":"https://twitter.com/TheBDA/status/1547891739188289544/photo/1","type":"photo","sizes":{"thumb":{"w":150,"h":150,"resize":"crop"},"large":{"w":1200,"h":675,"resize":"fit"},"medium":{"w":1200,"h":675,"resize":"fit"},"small":{"w":680,"h":383,"resize":"fit"}}}]}</t>
  </si>
  <si>
    <t>1547891722411134980</t>
  </si>
  <si>
    <t>charleybcafc</t>
  </si>
  <si>
    <t>RT @trust_time_talk: Stop letting your thoughts control you! 💪🏻💙
#mentalhealthawareness #mentalhealth #mentalhealthmatters #mentalhealthweek #talk #healthmatters #motivation #love https://t.co/I6jtU53hrC</t>
  </si>
  <si>
    <t>Fri Jul 15 10:31:59 +0000 2022</t>
  </si>
  <si>
    <t>1462133306280001543</t>
  </si>
  <si>
    <t>http://pbs.twimg.com/profile_images/1464620082483679233/joZ_jiYa_normal.jpg</t>
  </si>
  <si>
    <t>http://twitter.com/charleybcafc/statuses/1547891722411134980</t>
  </si>
  <si>
    <t>{"hashtags":[{"text":"mentalhealthawareness","indices":[66,88]},{"text":"mentalhealth","indices":[89,102]},{"text":"mentalhealthmatters","indices":[103,123]}],"symbols":[],"user_mentions":[{"screen_name":"trust_time_talk","name":"Trust_Time_Talk","id":1532358040812507100,"id_str":"1532358040812507136","indices":[3,19]}],"urls":[]}</t>
  </si>
  <si>
    <t>1547891718728531970</t>
  </si>
  <si>
    <t>soberdotcom</t>
  </si>
  <si>
    <t>🗣 Trust The Process 🤞
#sober #livelifesober #soberglow   #soberissexy #RecoveryPosse #truth #trusttheprocess #addiction #sobriety #Quote #quotes #mentalhealth #f4f https://t.co/AsxnJWYhsM</t>
  </si>
  <si>
    <t>Fri Jul 15 10:31:58 +0000 2022</t>
  </si>
  <si>
    <t>281121470</t>
  </si>
  <si>
    <t>http://pbs.twimg.com/profile_images/633656601799323651/0YOWMaEm_normal.jpg</t>
  </si>
  <si>
    <t>Delray Beach, Florida</t>
  </si>
  <si>
    <t>http://twitter.com/soberdotcom/statuses/1547891718728531970</t>
  </si>
  <si>
    <t>{"hashtags":[{"text":"sober","indices":[22,28]},{"text":"livelifesober","indices":[29,43]},{"text":"soberglow","indices":[44,54]},{"text":"soberissexy","indices":[57,69]},{"text":"RecoveryPosse","indices":[70,84]},{"text":"truth","indices":[85,91]},{"text":"trusttheprocess","indices":[92,108]},{"text":"addiction","indices":[109,119]},{"text":"sobriety","indices":[120,129]},{"text":"Quote","indices":[130,136]},{"text":"quotes","indices":[137,144]},{"text":"mentalhealth","indices":[145,158]},{"text":"f4f","indices":[159,163]}],"symbols":[],"user_mentions":[],"urls":[],"media":[{"id":1547891716425801700,"id_str":"1547891716425801730","indices":[164,187],"media_url":"http://pbs.twimg.com/media/FXs3UKRUYAIQ4m_.jpg","media_url_https":"https://pbs.twimg.com/media/FXs3UKRUYAIQ4m_.jpg","url":"https://t.co/AsxnJWYhsM","display_url":"pic.twitter.com/AsxnJWYhsM","expanded_url":"https://twitter.com/soberdotcom/status/1547891718728531970/photo/1","type":"photo","sizes":{"large":{"w":1080,"h":1080,"resize":"fit"},"medium":{"w":1080,"h":1080,"resize":"fit"},"thumb":{"w":150,"h":150,"resize":"crop"},"small":{"w":680,"h":680,"resize":"fit"}}}]}</t>
  </si>
  <si>
    <t>1547891627561140224</t>
  </si>
  <si>
    <t>aoconnor_ann</t>
  </si>
  <si>
    <t>RT @NicolaMByrne: Are you interested in joining a developing service in mental health? We are growing our services and it is an exciting time to join our team. #mentalhealth #recovery #jobfairy https://t.co/rIGEVX0Tem</t>
  </si>
  <si>
    <t>Fri Jul 15 10:31:37 +0000 2022</t>
  </si>
  <si>
    <t>1217767986</t>
  </si>
  <si>
    <t>http://pbs.twimg.com/profile_images/985289033193582593/kM3BVZG5_normal.jpg</t>
  </si>
  <si>
    <t>Dublin City, Ireland</t>
  </si>
  <si>
    <t>http://twitter.com/aoconnor_ann/statuses/1547891627561140224</t>
  </si>
  <si>
    <t>{"hashtags":[],"symbols":[],"user_mentions":[{"screen_name":"NicolaMByrne","name":"Nicola Byrne","id":518732035,"id_str":"518732035","indices":[3,16]}],"urls":[]}</t>
  </si>
  <si>
    <t>1547891580350373889</t>
  </si>
  <si>
    <t>RT @JaneWarwick3: Children and adults living in households within the lowest 20% income bracket in GB are 2 to 3 times more likely to develop a #mentalhealth condition than those in the highest. It's not a conundrum, decent pay can create a healthier society #speakupmh #PayRise4Britain</t>
  </si>
  <si>
    <t>Fri Jul 15 10:31:25 +0000 2022</t>
  </si>
  <si>
    <t>http://twitter.com/porfavoreduca/statuses/1547891580350373889</t>
  </si>
  <si>
    <t>{"hashtags":[],"symbols":[],"user_mentions":[{"screen_name":"JaneWarwick3","name":"Jane Warwick","id":2467373666,"id_str":"2467373666","indices":[3,16]}],"urls":[]}</t>
  </si>
  <si>
    <t>1547891527233417221</t>
  </si>
  <si>
    <t>blithe_cb</t>
  </si>
  <si>
    <t>Are you balancing on shifting sand? Learn to stand firm. Read Cross-Stepping Your Way to Success today. Tap the link below to order yours today! #MentalHealth #Inspiration #SelfHelp #audible  https://t.co/brETuSOb9D https://t.co/skMc6eYvxl</t>
  </si>
  <si>
    <t>Fri Jul 15 10:31:13 +0000 2022</t>
  </si>
  <si>
    <t>192983972</t>
  </si>
  <si>
    <t>http://pbs.twimg.com/profile_images/1323635586/IMG_4435_normal.JPG</t>
  </si>
  <si>
    <t>http://twitter.com/blithe_cb/statuses/1547891527233417221</t>
  </si>
  <si>
    <t>{"hashtags":[{"text":"MentalHealth","indices":[145,158]},{"text":"Inspiration","indices":[159,171]},{"text":"SelfHelp","indices":[172,181]},{"text":"audible","indices":[182,190]}],"symbols":[],"user_mentions":[],"urls":[{"url":"https://t.co/brETuSOb9D","expanded_url":"https://www.amazon.com/dp/B07FCX5PYT","display_url":"amazon.com/dp/B07FCX5PYT","indices":[192,215]}],"media":[{"id":1547891525316534300,"id_str":"1547891525316534273","indices":[216,239],"media_url":"http://pbs.twimg.com/media/FXs3JCVUYAEBu4_.jpg","media_url_https":"https://pbs.twimg.com/media/FXs3JCVUYAEBu4_.jpg","url":"https://t.co/skMc6eYvxl","display_url":"pic.twitter.com/skMc6eYvxl","expanded_url":"https://twitter.com/blithe_cb/status/1547891527233417221/photo/1","type":"photo","sizes":{"small":{"w":680,"h":356,"resize":"fit"},"thumb":{"w":150,"h":150,"resize":"crop"},"medium":{"w":1200,"h":628,"resize":"fit"},"large":{"w":1200,"h":628,"resize":"fit"}}}]}</t>
  </si>
  <si>
    <t>1547891470903885824</t>
  </si>
  <si>
    <t>FlourishRo</t>
  </si>
  <si>
    <t>RT @ShefFlourish: 🌱 Welcome 🌱
Sheffield Flourish would like to invite you to join Oasis, an inclusive gardening group 
Find out more about us here: https://t.co/jT9JPN36b3
#MentalHealthMatters #TimeToTalk #MentalHealth #MentalHealthAwareness #selfcare https://t.co/QEj6bHYnhn</t>
  </si>
  <si>
    <t>Fri Jul 15 10:30:59 +0000 2022</t>
  </si>
  <si>
    <t>1054088961734381568</t>
  </si>
  <si>
    <t>http://pbs.twimg.com/profile_images/1268146214714966017/dqWEE3Hv_normal.jpg</t>
  </si>
  <si>
    <t xml:space="preserve">Sheffield &amp; Rotherham </t>
  </si>
  <si>
    <t>http://twitter.com/FlourishRo/statuses/1547891470903885824</t>
  </si>
  <si>
    <t>1547891467649105922</t>
  </si>
  <si>
    <t>JonPaulFrost1</t>
  </si>
  <si>
    <t>RT @shaun_boysclub: Random giveaway from @Boys_clubNFT for a @moosesocietynft !!! 
Just retweet ❤️
Follow @Boys_clubNFT and @NFT_DET 
Tag 3 buds! #giveaway #free #NFTCommuntiy #giveaway #Mentalhealth https://t.co/X8TBxJdPi3</t>
  </si>
  <si>
    <t>Fri Jul 15 10:30:58 +0000 2022</t>
  </si>
  <si>
    <t>1463944864559681544</t>
  </si>
  <si>
    <t>http://pbs.twimg.com/profile_images/1542619072344596482/x_XhlLGY_normal.jpg</t>
  </si>
  <si>
    <t>http://twitter.com/JonPaulFrost1/statuses/1547891467649105922</t>
  </si>
  <si>
    <t>{"hashtags":[],"symbols":[],"user_mentions":[{"screen_name":"shaun_boysclub","name":"Shaun","id":1113357252,"id_str":"1113357252","indices":[3,18]},{"screen_name":"Boys_clubNFT","name":"🇬🇧Boys club official MINTING LIVE 0.015","id":1517099729678700500,"id_str":"1517099729678700545","indices":[41,54]},{"screen_name":"moosesocietynft","name":"The Moose Society🦌","id":1452461620681224200,"id_str":"1452461620681224200","indices":[61,77]},{"screen_name":"Boys_clubNFT","name":"🇬🇧Boys club official MINTING LIVE 0.015","id":1517099729678700500,"id_str":"1517099729678700545","indices":[106,119]},{"screen_name":"NFT_DET","name":"NFT_Det","id":1501690840577626000,"id_str":"1501690840577626120","indices":[124,132]}],"urls":[]}</t>
  </si>
  <si>
    <t>1547891458761338882</t>
  </si>
  <si>
    <t>trust_time_talk</t>
  </si>
  <si>
    <t>Stop letting your thoughts control you! 💪🏻💙
#mentalhealthawareness #mentalhealth #mentalhealthmatters #mentalhealthweek #talk #healthmatters #motivation #love https://t.co/I6jtU53hrC</t>
  </si>
  <si>
    <t>Fri Jul 15 10:30:56 +0000 2022</t>
  </si>
  <si>
    <t>1532358040812507136</t>
  </si>
  <si>
    <t>http://pbs.twimg.com/profile_images/1532358193694777349/AyrhmVsZ_normal.jpg</t>
  </si>
  <si>
    <t>http://twitter.com/trust_time_talk/statuses/1547891458761338882</t>
  </si>
  <si>
    <t>{"hashtags":[{"text":"mentalhealthawareness","indices":[45,67]},{"text":"mentalhealth","indices":[68,81]},{"text":"mentalhealthmatters","indices":[82,102]},{"text":"mentalhealthweek","indices":[103,120]},{"text":"talk","indices":[121,126]},{"text":"healthmatters","indices":[127,141]},{"text":"motivation","indices":[142,153]},{"text":"love","indices":[154,159]}],"symbols":[],"user_mentions":[],"urls":[],"media":[{"id":1547891453291942000,"id_str":"1547891453291941888","indices":[160,183],"media_url":"http://pbs.twimg.com/media/FXs3E2BUUAABHPP.jpg","media_url_https":"https://pbs.twimg.com/media/FXs3E2BUUAABHPP.jpg","url":"https://t.co/I6jtU53hrC","display_url":"pic.twitter.com/I6jtU53hrC","expanded_url":"https://twitter.com/trust_time_talk/status/1547891458761338882/photo/1","type":"photo","sizes":{"thumb":{"w":150,"h":150,"resize":"crop"},"medium":{"w":828,"h":905,"resize":"fit"},"large":{"w":828,"h":905,"resize":"fit"},"small":{"w":622,"h":680,"resize":"fit"}}}]}</t>
  </si>
  <si>
    <t>1547891414058409985</t>
  </si>
  <si>
    <t>Craig_McKechnie</t>
  </si>
  <si>
    <t>This is an important and powerful story. One minute, Tom Philip was a young beast of a centre, the next he was gone. You never know the battles some players face. Really brave of Tom to talk about his.  
#Mentalhealth 
https://t.co/qsZobLGGAK</t>
  </si>
  <si>
    <t>Fri Jul 15 10:30:46 +0000 2022</t>
  </si>
  <si>
    <t>351879906</t>
  </si>
  <si>
    <t>http://pbs.twimg.com/profile_images/1197113390419914752/SCfYYtAH_normal.jpg</t>
  </si>
  <si>
    <t>http://twitter.com/Craig_McKechnie/statuses/1547891414058409985</t>
  </si>
  <si>
    <t>{"hashtags":[{"text":"Mentalhealth","indices":[204,217]}],"symbols":[],"user_mentions":[],"urls":[{"url":"https://t.co/qsZobLGGAK","expanded_url":"https://www.theguardian.com/sport/behind-the-lines/2022/jul/14/tom-philip-life-rugby-rage-recovery-scotland-six-nations","display_url":"theguardian.com/sport/behind-t…","indices":[219,242]}]}</t>
  </si>
  <si>
    <t>1547891398598242304</t>
  </si>
  <si>
    <t>TheAnchoredOne</t>
  </si>
  <si>
    <t>Make today great! 🌅
#mentalhealth #motivation
#wellbeing #mentalhealthawareness https://t.co/W8Vl5bsXr2</t>
  </si>
  <si>
    <t>Fri Jul 15 10:30:42 +0000 2022</t>
  </si>
  <si>
    <t>1212926196750503936</t>
  </si>
  <si>
    <t>http://pbs.twimg.com/profile_images/1212926347242328064/GRtMQmRE_normal.jpg</t>
  </si>
  <si>
    <t>http://twitter.com/TheAnchoredOne/statuses/1547891398598242304</t>
  </si>
  <si>
    <t>{"hashtags":[{"text":"mentalhealth","indices":[21,34]},{"text":"motivation","indices":[35,46]},{"text":"wellbeing","indices":[47,57]},{"text":"mentalhealthawareness","indices":[58,80]}],"symbols":[],"user_mentions":[],"urls":[],"media":[{"id":1547891248471498800,"id_str":"1547891248471498760","indices":[81,104],"media_url":"http://pbs.twimg.com/media/FXs247AUYAgCVpl.jpg","media_url_https":"https://pbs.twimg.com/media/FXs247AUYAgCVpl.jpg","url":"https://t.co/W8Vl5bsXr2","display_url":"pic.twitter.com/W8Vl5bsXr2","expanded_url":"https://twitter.com/TheAnchoredOne/status/1547891398598242304/photo/1","type":"photo","sizes":{"thumb":{"w":150,"h":150,"resize":"crop"},"large":{"w":1080,"h":1080,"resize":"fit"},"medium":{"w":1080,"h":1080,"resize":"fit"},"small":{"w":680,"h":680,"resize":"fit"}}}]}</t>
  </si>
  <si>
    <t>1547891388720693249</t>
  </si>
  <si>
    <t>longeviarte</t>
  </si>
  <si>
    <t>Fri Jul 15 10:30:40 +0000 2022</t>
  </si>
  <si>
    <t>1373188197434417152</t>
  </si>
  <si>
    <t>http://pbs.twimg.com/profile_images/1373188448752918530/7ISJGmQ6_normal.jpg</t>
  </si>
  <si>
    <t>Panamá</t>
  </si>
  <si>
    <t>http://twitter.com/longeviarte/statuses/1547891388720693249</t>
  </si>
  <si>
    <t>1547891368348921856</t>
  </si>
  <si>
    <t>MrCellophane121</t>
  </si>
  <si>
    <t>I’m 3 seasons into #StrangerThings and my brain just went “they’re younger than you and way more successful, you’re worthless” so that’s how depression takes things you love. #Mentalhealth</t>
  </si>
  <si>
    <t>Fri Jul 15 10:30:35 +0000 2022</t>
  </si>
  <si>
    <t>1360603051569086470</t>
  </si>
  <si>
    <t>http://pbs.twimg.com/profile_images/1362889528697122816/BQ-CJDee_normal.jpg</t>
  </si>
  <si>
    <t>http://twitter.com/MrCellophane121/statuses/1547891368348921856</t>
  </si>
  <si>
    <t>{"hashtags":[{"text":"StrangerThings","indices":[19,34]},{"text":"Mentalhealth","indices":[175,188]}],"symbols":[],"user_mentions":[],"urls":[]}</t>
  </si>
  <si>
    <t>1547891330243649538</t>
  </si>
  <si>
    <t>assureddigtech</t>
  </si>
  <si>
    <t>Assured Digital Technologies have introduced mental health first-aiders into the workplace to assist employees who may require support. This is part of a larger effort to improve employee morale throughout the organisation. 
https://t.co/B6VjTbGbTY
#mentalhealth #wellbeing https://t.co/ufgS8lmAKA</t>
  </si>
  <si>
    <t>Fri Jul 15 10:30:26 +0000 2022</t>
  </si>
  <si>
    <t>174280868</t>
  </si>
  <si>
    <t>http://pbs.twimg.com/profile_images/1443208893157580811/Q_Sv-Fpq_normal.jpg</t>
  </si>
  <si>
    <t>http://twitter.com/assureddigtech/statuses/1547891330243649538</t>
  </si>
  <si>
    <t>{"hashtags":[{"text":"mentalhealth","indices":[251,264]},{"text":"wellbeing","indices":[265,275]}],"symbols":[],"user_mentions":[],"urls":[{"url":"https://t.co/B6VjTbGbTY","expanded_url":"https://bit.ly/3nPEKhX","display_url":"bit.ly/3nPEKhX","indices":[226,249]}],"media":[{"id":1547876200923558000,"id_str":"1547876200923557888","indices":[276,299],"media_url":"http://pbs.twimg.com/media/FXspNChUcAAFBcu.jpg","media_url_https":"https://pbs.twimg.com/media/FXspNChUcAAFBcu.jpg","url":"https://t.co/ufgS8lmAKA","display_url":"pic.twitter.com/ufgS8lmAKA","expanded_url":"https://twitter.com/assureddigtech/status/1547891330243649538/photo/1","type":"photo","sizes":{"small":{"w":680,"h":453,"resize":"fit"},"thumb":{"w":150,"h":150,"resize":"crop"},"medium":{"w":1200,"h":799,"resize":"fit"},"large":{"w":1920,"h":1279,"resize":"fit"}}}]}</t>
  </si>
  <si>
    <t>1547891324770127879</t>
  </si>
  <si>
    <t>zeusdigitalUK</t>
  </si>
  <si>
    <t>Assured Digital Technologies Group of Companies have introduced mental health first-aiders into the workplace to assist employees who may require support. This is part of a larger effort to improve employee morale throughout the organisation.
https://t.co/mJFTTaeGcR
#mentalhealth https://t.co/TNPC8Fwvnz</t>
  </si>
  <si>
    <t>Fri Jul 15 10:30:24 +0000 2022</t>
  </si>
  <si>
    <t>1143162248556351489</t>
  </si>
  <si>
    <t>http://pbs.twimg.com/profile_images/1214106829120258048/3-HTQxJT_normal.jpg</t>
  </si>
  <si>
    <t>http://twitter.com/zeusdigitalUK/statuses/1547891324770127879</t>
  </si>
  <si>
    <t>{"hashtags":[{"text":"mentalhealth","indices":[267,280]}],"symbols":[],"user_mentions":[],"urls":[{"url":"https://t.co/mJFTTaeGcR","expanded_url":"https://bit.ly/3nPEKhX","display_url":"bit.ly/3nPEKhX","indices":[243,266]}],"media":[{"id":1547876167419449300,"id_str":"1547876167419449344","indices":[281,304],"media_url":"http://pbs.twimg.com/media/FXspLFtUUAANR3w.jpg","media_url_https":"https://pbs.twimg.com/media/FXspLFtUUAANR3w.jpg","url":"https://t.co/TNPC8Fwvnz","display_url":"pic.twitter.com/TNPC8Fwvnz","expanded_url":"https://twitter.com/zeusdigitalUK/status/1547891324770127879/photo/1","type":"photo","sizes":{"medium":{"w":1024,"h":682,"resize":"fit"},"thumb":{"w":150,"h":150,"resize":"crop"},"large":{"w":1024,"h":682,"resize":"fit"},"small":{"w":680,"h":453,"resize":"fit"}}}]}</t>
  </si>
  <si>
    <t>1547891317388107776</t>
  </si>
  <si>
    <t>bbcnewsmarathi</t>
  </si>
  <si>
    <t>आपल्या मनःशांतीचा आणि पोटाच्या आरोग्याचा अगदी जवळचा संबंध आहे. नैराश्य आलेल्यांनी जर आपल्या पोटाकडे पाहिलं तर कदाचित त्यांच्या प्रश्नाचं उत्तर तिथं मिळू शकतं.
#Mentalhealth #repost #gut #lifestyle 
https://t.co/S7e7Jg0GZ3</t>
  </si>
  <si>
    <t>Fri Jul 15 10:30:23 +0000 2022</t>
  </si>
  <si>
    <t>826099053788327936</t>
  </si>
  <si>
    <t>http://pbs.twimg.com/profile_images/910834406457331713/1wuNYvdr_normal.jpg</t>
  </si>
  <si>
    <t>हे विश्वचि आमुचे घर</t>
  </si>
  <si>
    <t>http://twitter.com/bbcnewsmarathi/statuses/1547891317388107776</t>
  </si>
  <si>
    <t>{"hashtags":[{"text":"Mentalhealth","indices":[159,172]},{"text":"repost","indices":[173,180]},{"text":"gut","indices":[181,185]},{"text":"lifestyle","indices":[186,196]}],"symbols":[],"user_mentions":[],"urls":[{"url":"https://t.co/S7e7Jg0GZ3","expanded_url":"https://www.bbc.com/marathi/international-58804263","display_url":"bbc.com/marathi/intern…","indices":[198,221]}]}</t>
  </si>
  <si>
    <t>1547891301659447296</t>
  </si>
  <si>
    <t>Fri Jul 15 10:30:19 +0000 2022</t>
  </si>
  <si>
    <t>http://twitter.com/supriadi_herdi/statuses/1547891301659447296</t>
  </si>
  <si>
    <t>1547891278402031616</t>
  </si>
  <si>
    <t>MomsWhoSave</t>
  </si>
  <si>
    <t>The Truth About Sensitive Kids
&amp;gt;&amp;gt; https://t.co/nOI8F7PPeq
#children #family #mentalhealth #parenting https://t.co/8tN5e9UAKK</t>
  </si>
  <si>
    <t>Fri Jul 15 10:30:13 +0000 2022</t>
  </si>
  <si>
    <t>6431392</t>
  </si>
  <si>
    <t>http://pbs.twimg.com/profile_images/1343333045366104065/g0RJaw5Z_normal.jpg</t>
  </si>
  <si>
    <t>http://twitter.com/MomsWhoSave/statuses/1547891278402031616</t>
  </si>
  <si>
    <t>{"hashtags":[{"text":"children","indices":[66,75]},{"text":"family","indices":[76,83]},{"text":"mentalhealth","indices":[84,97]},{"text":"parenting","indices":[98,108]}],"symbols":[],"user_mentions":[],"urls":[{"url":"https://t.co/nOI8F7PPeq","expanded_url":"https://bit.ly/3Nrniut","display_url":"bit.ly/3Nrniut","indices":[41,64]}],"media":[{"id":1547891276506247200,"id_str":"1547891276506247168","indices":[109,132],"media_url":"http://pbs.twimg.com/media/FXs26jcUsAATP-0.jpg","media_url_https":"https://pbs.twimg.com/media/FXs26jcUsAATP-0.jpg","url":"https://t.co/8tN5e9UAKK","display_url":"pic.twitter.com/8tN5e9UAKK","expanded_url":"https://twitter.com/MomsWhoSave/status/1547891278402031616/photo/1","type":"photo","sizes":{"small":{"w":680,"h":453,"resize":"fit"},"thumb":{"w":150,"h":150,"resize":"crop"},"medium":{"w":960,"h":640,"resize":"fit"},"large":{"w":960,"h":640,"resize":"fit"}}}]}</t>
  </si>
  <si>
    <t>1547891268750962689</t>
  </si>
  <si>
    <t>CICounselling</t>
  </si>
  <si>
    <t>How you talk to yourself matters. You hear &amp;amp; hold onto everything you tell yourself. Try saying the same encouraging things to yourself that you would to a friend. It’s time that voice in your head stopped bullying you. 
#SelfEsteem #SelfWorth #MentalHealth
📷 IG: thisfeelsnice https://t.co/2bNhYCz3pT</t>
  </si>
  <si>
    <t>Fri Jul 15 10:30:11 +0000 2022</t>
  </si>
  <si>
    <t>3147921172</t>
  </si>
  <si>
    <t>http://pbs.twimg.com/profile_images/1136259290937868288/8LAC5V0F_normal.png</t>
  </si>
  <si>
    <t>Warwickshire, UK</t>
  </si>
  <si>
    <t>http://twitter.com/CICounselling/statuses/1547891268750962689</t>
  </si>
  <si>
    <t>{"hashtags":[{"text":"SelfEsteem","indices":[226,237]},{"text":"SelfWorth","indices":[238,248]},{"text":"MentalHealth","indices":[249,262]}],"symbols":[],"user_mentions":[],"urls":[],"media":[{"id":1547891264137269200,"id_str":"1547891264137269250","indices":[284,307],"media_url":"http://pbs.twimg.com/media/FXs251XVEAIAQrQ.jpg","media_url_https":"https://pbs.twimg.com/media/FXs251XVEAIAQrQ.jpg","url":"https://t.co/2bNhYCz3pT","display_url":"pic.twitter.com/2bNhYCz3pT","expanded_url":"https://twitter.com/CICounselling/status/1547891268750962689/photo/1","type":"photo","sizes":{"thumb":{"w":150,"h":150,"resize":"crop"},"medium":{"w":828,"h":828,"resize":"fit"},"large":{"w":828,"h":828,"resize":"fit"},"small":{"w":680,"h":680,"resize":"fit"}}}]}</t>
  </si>
  <si>
    <t>1547891267123589120</t>
  </si>
  <si>
    <t>ToxicAn34779278</t>
  </si>
  <si>
    <t>RT @JayshreeDexter: Success doesn't come from what you do occasionally. It comes from what you do consistently.
#success  #motivation #goals #leadership #lifecoach #reframing #mentalhealth https://t.co/QF5aR7GIgS</t>
  </si>
  <si>
    <t>1397242475912237058</t>
  </si>
  <si>
    <t>http://pbs.twimg.com/profile_images/1397243306363478019/WDLenbEh_normal.jpg</t>
  </si>
  <si>
    <t>http://twitter.com/ToxicAn34779278/statuses/1547891267123589120</t>
  </si>
  <si>
    <t>{"hashtags":[{"text":"success","indices":[113,121]},{"text":"motivation","indices":[123,134]}],"symbols":[],"user_mentions":[{"screen_name":"JayshreeDexter","name":"Jayshree Dexter","id":710669069,"id_str":"710669069","indices":[3,18]}],"urls":[]}</t>
  </si>
  <si>
    <t>1547891248534433793</t>
  </si>
  <si>
    <t>AshWoody93</t>
  </si>
  <si>
    <t>Lovely 4 miler this morning 🏃 🧠 #running #exercise #Mentalhealth https://t.co/hnatgvfvNe</t>
  </si>
  <si>
    <t>Fri Jul 15 10:30:06 +0000 2022</t>
  </si>
  <si>
    <t>1506395075944894468</t>
  </si>
  <si>
    <t>http://pbs.twimg.com/profile_images/1546800860390383616/nDpbKENG_normal.jpg</t>
  </si>
  <si>
    <t>West Midlands, England</t>
  </si>
  <si>
    <t>http://twitter.com/AshWoody93/statuses/1547891248534433793</t>
  </si>
  <si>
    <t>{"hashtags":[{"text":"running","indices":[32,40]},{"text":"exercise","indices":[41,50]},{"text":"Mentalhealth","indices":[51,64]}],"symbols":[],"user_mentions":[],"urls":[],"media":[{"id":1547891164254113800,"id_str":"1547891164254113792","indices":[65,88],"media_url":"http://pbs.twimg.com/ext_tw_video_thumb/1547891164254113792/pu/img/Hf9Pa2b7nOGYuuu1.jpg","media_url_https":"https://pbs.twimg.com/ext_tw_video_thumb/1547891164254113792/pu/img/Hf9Pa2b7nOGYuuu1.jpg","url":"https://t.co/hnatgvfvNe","display_url":"pic.twitter.com/hnatgvfvNe","expanded_url":"https://twitter.com/AshWoody93/status/1547891248534433793/video/1","type":"photo","sizes":{"thumb":{"w":150,"h":150,"resize":"crop"},"small":{"w":362,"h":680,"resize":"fit"},"medium":{"w":639,"h":1200,"resize":"fit"},"large":{"w":656,"h":1232,"resize":"fit"}}}]}</t>
  </si>
  <si>
    <t>1547891223788142592</t>
  </si>
  <si>
    <t>10 Tips to Soothe Nausea 
Hate feeling nauseated? Taking a toll on your physical and #mentalhealth. Check out these tips to look after yourself
https://t.co/QKyYZA8dzr
#mentalhealth #wellbeing #blog #blogshare #blogging #blogger</t>
  </si>
  <si>
    <t>Fri Jul 15 10:30:00 +0000 2022</t>
  </si>
  <si>
    <t>http://twitter.com/emmaydorman/statuses/1547891223788142592</t>
  </si>
  <si>
    <t>{"hashtags":[{"text":"mentalhealth","indices":[86,99]},{"text":"mentalhealth","indices":[171,184]},{"text":"wellbeing","indices":[185,195]},{"text":"blog","indices":[196,201]},{"text":"blogshare","indices":[202,212]},{"text":"blogging","indices":[213,222]},{"text":"blogger","indices":[223,231]}],"symbols":[],"user_mentions":[],"urls":[{"url":"https://t.co/QKyYZA8dzr","expanded_url":"https://mymusingsandme.co.uk/2019/11/26/nausea/","display_url":"mymusingsandme.co.uk/2019/11/26/nau…","indices":[146,169]}]}</t>
  </si>
  <si>
    <t>1547891221896613888</t>
  </si>
  <si>
    <t>&amp;gt;&amp;gt;&amp;gt;The Greatness of Learning How to say No and Euphoria from HBO&amp;lt;&amp;lt;&amp;lt;
.
.
https://t.co/rQjjL6s78Q 
.
.
.
.
.
#Mentalhealth #MentalHealthMatters #MentalHealthAwareness #selfcare #selflove #nourishmentoftheselfjourney #foodfortheself #psychology #healingjourney #health #emotions</t>
  </si>
  <si>
    <t>http://twitter.com/bizarre_day_/statuses/1547891221896613888</t>
  </si>
  <si>
    <t>{"hashtags":[{"text":"Mentalhealth","indices":[125,138]},{"text":"MentalHealthMatters","indices":[139,159]},{"text":"MentalHealthAwareness","indices":[160,182]},{"text":"selfcare","indices":[183,192]},{"text":"selflove","indices":[193,202]},{"text":"nourishmentoftheselfjourney","indices":[203,231]},{"text":"foodfortheself","indices":[232,247]},{"text":"psychology","indices":[248,259]},{"text":"healingjourney","indices":[260,275]},{"text":"health","indices":[276,283]},{"text":"emotions","indices":[284,293]}],"symbols":[],"user_mentions":[],"urls":[{"url":"https://t.co/rQjjL6s78Q","expanded_url":"https://bizarreday.com/2022/02/23/the-greatness-of-learning-how-to-say-no-and-euphoria-from-hbo/","display_url":"bizarreday.com/2022/02/23/the…","indices":[90,113]}]}</t>
  </si>
  <si>
    <t>1547891221770780672</t>
  </si>
  <si>
    <t>- Halsey on Mental Health 
Follow @SehatTalk  
#sehat #sehattalk #sehattalkindia #health #HappyHealthyIndia #HappyHealthyHuman #mentalhealth #mentalhealthawareness #selfcare #selflove #anxiety #love #mentalhealthmatters #depression #motivation #mindfulness #healing #life https://t.co/RQGaihGxde</t>
  </si>
  <si>
    <t>http://twitter.com/SehatTalk/statuses/1547891221770780672</t>
  </si>
  <si>
    <t>{"hashtags":[{"text":"sehat","indices":[48,54]},{"text":"sehattalk","indices":[55,65]},{"text":"sehattalkindia","indices":[66,81]},{"text":"health","indices":[82,89]},{"text":"HappyHealthyIndia","indices":[90,108]},{"text":"HappyHealthyHuman","indices":[109,127]},{"text":"mentalhealth","indices":[128,141]},{"text":"mentalhealthawareness","indices":[142,164]},{"text":"selfcare","indices":[165,174]},{"text":"selflove","indices":[175,184]},{"text":"anxiety","indices":[185,193]},{"text":"love","indices":[194,199]},{"text":"mentalhealthmatters","indices":[200,220]},{"text":"depression","indices":[221,232]},{"text":"motivation","indices":[233,244]},{"text":"mindfulness","indices":[245,257]},{"text":"healing","indices":[258,266]},{"text":"life","indices":[267,272]}],"symbols":[],"user_mentions":[{"screen_name":"SehatTalk","name":"Sehat Talk","id":1543179562577584000,"id_str":"1543179562577584128","indices":[35,45]}],"urls":[],"media":[{"id":1547713460942692400,"id_str":"1547713460942692354","indices":[273,296],"media_url":"http://pbs.twimg.com/media/FXqVMU2UYAIcYI-.jpg","media_url_https":"https://pbs.twimg.com/media/FXqVMU2UYAIcYI-.jpg","url":"https://t.co/RQGaihGxde","display_url":"pic.twitter.com/RQGaihGxde","expanded_url":"https://twitter.com/SehatTalk/status/1547891221770780672/photo/1","type":"photo","sizes":{"medium":{"w":800,"h":800,"resize":"fit"},"thumb":{"w":150,"h":150,"resize":"crop"},"small":{"w":680,"h":680,"resize":"fit"},"large":{"w":800,"h":800,"resize":"fit"}}}]}</t>
  </si>
  <si>
    <t>1547891188367167490</t>
  </si>
  <si>
    <t>RT @JayshreeDexter: The power to achieve our dreams lies within us. To master the external world, we must first master our internal world. 
#selfmastery #mentalhealth #worklifebalance #leadership #goalsetting #thrive #rtt #nlpcoaching https://t.co/9oh7j2Q3UX</t>
  </si>
  <si>
    <t>Fri Jul 15 10:29:52 +0000 2022</t>
  </si>
  <si>
    <t>http://twitter.com/ToxicAn34779278/statuses/1547891188367167490</t>
  </si>
  <si>
    <t>{"hashtags":[],"symbols":[],"user_mentions":[{"screen_name":"JayshreeDexter","name":"Jayshree Dexter","id":710669069,"id_str":"710669069","indices":[3,18]}],"urls":[]}</t>
  </si>
  <si>
    <t>1547891173619945472</t>
  </si>
  <si>
    <t>JoyceOsei17</t>
  </si>
  <si>
    <t>RT @frogsystemsltd: Join our CEO @Pozophil at @healthtechworld panel discussing the role that digital solutions can play in addressing the #mentalhealth crisis
Register for your ticket ⬇️
https://t.co/ipEOVNkTFk https://t.co/jVLj5XyoFt</t>
  </si>
  <si>
    <t>Fri Jul 15 10:29:48 +0000 2022</t>
  </si>
  <si>
    <t>816317248067563520</t>
  </si>
  <si>
    <t>http://pbs.twimg.com/profile_images/816323225437216768/sCXgr1JD_normal.jpg</t>
  </si>
  <si>
    <t>http://twitter.com/JoyceOsei17/statuses/1547891173619945472</t>
  </si>
  <si>
    <t>{"hashtags":[],"symbols":[],"user_mentions":[{"screen_name":"frogsystemsltd","name":"Frog Systems","id":892401488026366000,"id_str":"892401488026365952","indices":[3,18]},{"screen_name":"Pozophil","name":"Phil Worms","id":19904417,"id_str":"19904417","indices":[33,42]},{"screen_name":"healthtechworld","name":"Health Tech World","id":1260787318354567200,"id_str":"1260787318354567168","indices":[46,62]}],"urls":[]}</t>
  </si>
  <si>
    <t>1547891165277483009</t>
  </si>
  <si>
    <t>RT @JayshreeDexter: Make a conscious effort to live in the moment in order to appreciate and be grateful for yourself and others around you. 
#motivation #determination #personalmastery #personaldevelopment #leadershipdevelopment #mentalhealth #nlp #timetothink #thrive #rttworks https://t.co/kmGx5samhQ</t>
  </si>
  <si>
    <t>Fri Jul 15 10:29:46 +0000 2022</t>
  </si>
  <si>
    <t>http://twitter.com/ToxicAn34779278/statuses/1547891165277483009</t>
  </si>
  <si>
    <t>1547891066027720704</t>
  </si>
  <si>
    <t>Fri Jul 15 10:29:23 +0000 2022</t>
  </si>
  <si>
    <t>http://twitter.com/davestanpat/statuses/1547891066027720704</t>
  </si>
  <si>
    <t>1547891060445065216</t>
  </si>
  <si>
    <t>AydisLabs</t>
  </si>
  <si>
    <t>#health #fitness #healthylifestyle #wellness #healthy #motivation #workout #gym #love #lifestyle #fit #fitnessmotivation #training #nutrition #exercise #bodybuilding #healthyfood #weightloss #instagood #life #fitfam #healthyliving #beauty #selfcare #covid #bhfyp #mentalhealth https://t.co/GtuJkgDf6R</t>
  </si>
  <si>
    <t>Fri Jul 15 10:29:21 +0000 2022</t>
  </si>
  <si>
    <t>1526265406964387840</t>
  </si>
  <si>
    <t>http://pbs.twimg.com/profile_images/1526267038687035393/GG1PFMxw_normal.jpg</t>
  </si>
  <si>
    <t>Ambala Cantt</t>
  </si>
  <si>
    <t>http://twitter.com/AydisLabs/statuses/1547891060445065216</t>
  </si>
  <si>
    <t>{"hashtags":[{"text":"health","indices":[0,7]},{"text":"fitness","indices":[8,16]},{"text":"healthylifestyle","indices":[17,34]},{"text":"wellness","indices":[35,44]},{"text":"healthy","indices":[45,53]},{"text":"motivation","indices":[54,65]},{"text":"workout","indices":[66,74]},{"text":"gym","indices":[75,79]},{"text":"love","indices":[80,85]},{"text":"lifestyle","indices":[86,96]},{"text":"fit","indices":[97,101]},{"text":"fitnessmotivation","indices":[102,120]},{"text":"training","indices":[121,130]},{"text":"nutrition","indices":[131,141]},{"text":"exercise","indices":[142,151]},{"text":"bodybuilding","indices":[152,165]},{"text":"healthyfood","indices":[166,178]},{"text":"weightloss","indices":[179,190]},{"text":"instagood","indices":[191,201]},{"text":"life","indices":[202,207]},{"text":"fitfam","indices":[208,215]},{"text":"healthyliving","indices":[216,230]},{"text":"beauty","indices":[231,238]},{"text":"selfcare","indices":[239,248]},{"text":"covid","indices":[249,255]},{"text":"bhfyp","indices":[256,262]},{"text":"mentalhealth","indices":[263,276]}],"symbols":[],"user_mentions":[],"urls":[],"media":[{"id":1547890065367437300,"id_str":"1547890065367437314","indices":[277,300],"media_url":"http://pbs.twimg.com/media/FXs10DmVEAITMh4.jpg","media_url_https":"https://pbs.twimg.com/media/FXs10DmVEAITMh4.jpg","url":"https://t.co/GtuJkgDf6R","display_url":"pic.twitter.com/GtuJkgDf6R","expanded_url":"https://twitter.com/AydisLabs/status/1547891060445065216/photo/1","type":"photo","sizes":{"medium":{"w":1200,"h":1200,"resize":"fit"},"thumb":{"w":150,"h":150,"resize":"crop"},"large":{"w":1501,"h":1501,"resize":"fit"},"small":{"w":680,"h":680,"resize":"fit"}}}]}</t>
  </si>
  <si>
    <t>1547890967184740354</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</si>
  <si>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https://t.co/vMRW3B59xL</t>
  </si>
  <si>
    <t>Fri Jul 15 10:28:59 +0000 2022</t>
  </si>
  <si>
    <t>http://twitter.com/BlackettMusic/statuses/1547890967184740354</t>
  </si>
  <si>
    <t>1547890890521292801</t>
  </si>
  <si>
    <t>Fri Jul 15 10:28:41 +0000 2022</t>
  </si>
  <si>
    <t>http://twitter.com/BlackettPromo/statuses/1547890890521292801</t>
  </si>
  <si>
    <t>1547890877259214848</t>
  </si>
  <si>
    <t>drvijaypathak</t>
  </si>
  <si>
    <t>#Mentalhealth #MentalHealthAwareness https://t.co/JzKErJQoB6</t>
  </si>
  <si>
    <t>Fri Jul 15 10:28:38 +0000 2022</t>
  </si>
  <si>
    <t>81508421</t>
  </si>
  <si>
    <t>http://pbs.twimg.com/profile_images/1408332120074833921/DVIj7Zaa_normal.jpg</t>
  </si>
  <si>
    <t>http://twitter.com/drvijaypathak/statuses/1547890877259214848</t>
  </si>
  <si>
    <t>{"hashtags":[{"text":"Mentalhealth","indices":[0,13]},{"text":"MentalHealthAwareness","indices":[14,36]}],"symbols":[],"user_mentions":[],"urls":[],"media":[{"id":1547890789174640600,"id_str":"1547890789174640640","indices":[37,60],"media_url":"http://pbs.twimg.com/media/FXs2eL_agAARgI8.jpg","media_url_https":"https://pbs.twimg.com/media/FXs2eL_agAARgI8.jpg","url":"https://t.co/JzKErJQoB6","display_url":"pic.twitter.com/JzKErJQoB6","expanded_url":"https://twitter.com/drvijaypathak/status/1547890877259214848/photo/1","type":"photo","sizes":{"large":{"w":720,"h":720,"resize":"fit"},"thumb":{"w":150,"h":150,"resize":"crop"},"medium":{"w":720,"h":720,"resize":"fit"},"small":{"w":680,"h":680,"resize":"fit"}}}]}</t>
  </si>
  <si>
    <t>1547890833373876225</t>
  </si>
  <si>
    <t>BobbeBrooks_</t>
  </si>
  <si>
    <t>Fri Jul 15 10:28:27 +0000 2022</t>
  </si>
  <si>
    <t>905073708</t>
  </si>
  <si>
    <t>http://pbs.twimg.com/profile_images/1318545629967273984/m9TuUM0p_normal.jpg</t>
  </si>
  <si>
    <t>The Rockies &amp;  The Beach</t>
  </si>
  <si>
    <t>http://twitter.com/BobbeBrooks_/statuses/1547890833373876225</t>
  </si>
  <si>
    <t>1547890819842994176</t>
  </si>
  <si>
    <t>jolantamidor</t>
  </si>
  <si>
    <t>RT @WillemKuyken: Young people define #mentalhealth.
Our “My Resilience in Adolescence” #myriadproject results will be published on Wednesday. https://t.co/7jQAt6eHz2</t>
  </si>
  <si>
    <t>Fri Jul 15 10:28:24 +0000 2022</t>
  </si>
  <si>
    <t>2554059699</t>
  </si>
  <si>
    <t>http://pbs.twimg.com/profile_images/484785281829453825/jy46A7Dg_normal.jpeg</t>
  </si>
  <si>
    <t>http://twitter.com/jolantamidor/statuses/1547890819842994176</t>
  </si>
  <si>
    <t>{"hashtags":[{"text":"mentalhealth","indices":[38,51]},{"text":"myriadproject","indices":[88,102]}],"symbols":[],"user_mentions":[{"screen_name":"WillemKuyken","name":"Willem Kuyken 🇺🇦🇺🇦🇺🇦","id":881524318747975700,"id_str":"881524318747975685","indices":[3,16]}],"urls":[]}</t>
  </si>
  <si>
    <t>1547890731871657987</t>
  </si>
  <si>
    <t>ConnectedVoice_</t>
  </si>
  <si>
    <t>Great to be at the launch event of Community Voice yesterday: @AbilityBliss @YVC_Advocacy Vision &amp;amp; Hearing Support providing a safe space for individuals, groups and networks to find solutions to issues they face, particularly around accessing activities and #MentalHealth https://t.co/Bl0qNwisoU</t>
  </si>
  <si>
    <t>Fri Jul 15 10:28:03 +0000 2022</t>
  </si>
  <si>
    <t>277731760</t>
  </si>
  <si>
    <t>http://pbs.twimg.com/profile_images/1542518292144717824/BhN2Pfzt_normal.jpg</t>
  </si>
  <si>
    <t>Newcastle upon Tyne, UK</t>
  </si>
  <si>
    <t>http://twitter.com/ConnectedVoice_/statuses/1547890731871657987</t>
  </si>
  <si>
    <t>{"hashtags":[{"text":"MentalHealth","indices":[263,276]}],"symbols":[],"user_mentions":[{"screen_name":"AbilityBliss","name":"Bliss=Ability","id":1248237944709750800,"id_str":"1248237944709750786","indices":[62,75]},{"screen_name":"YVC_Advocacy","name":"Your Voice Counts","id":862735303,"id_str":"862735303","indices":[76,89]}],"urls":[],"media":[{"id":1547890628352041000,"id_str":"1547890628352040960","indices":[277,300],"media_url":"http://pbs.twimg.com/media/FXs2U04UYAAVImJ.jpg","media_url_https":"https://pbs.twimg.com/media/FXs2U04UYAAVImJ.jpg","url":"https://t.co/Bl0qNwisoU","display_url":"pic.twitter.com/Bl0qNwisoU","expanded_url":"https://twitter.com/ConnectedVoice_/status/1547890731871657987/photo/1","type":"photo","sizes":{"thumb":{"w":150,"h":150,"resize":"crop"},"small":{"w":680,"h":510,"resize":"fit"},"large":{"w":2048,"h":1536,"resize":"fit"},"medium":{"w":1200,"h":900,"resize":"fit"}}}]}</t>
  </si>
  <si>
    <t>1547890555287322626</t>
  </si>
  <si>
    <t>NZHAMO</t>
  </si>
  <si>
    <t>Fri Jul 15 10:27:21 +0000 2022</t>
  </si>
  <si>
    <t>1456366196610121728</t>
  </si>
  <si>
    <t>http://pbs.twimg.com/profile_images/1547510617963081728/gdnvAP8V_normal.jpg</t>
  </si>
  <si>
    <t>Otara, Auckland</t>
  </si>
  <si>
    <t>http://twitter.com/NZHAMO/statuses/1547890555287322626</t>
  </si>
  <si>
    <t>1547890429399486467</t>
  </si>
  <si>
    <t>MindBLMK</t>
  </si>
  <si>
    <t>We continued to be humbled by the many reasons that people fundraise for us. Gary recently took part in the MK Marathon 2022 raised a staggering £𝟏𝟐𝟏𝟎.𝟎𝟎 for Mind BLMK. You truly are a superstar ⭐🏃‍♂️👟
#Running #MentalHealth #MKmarathon2022 #youareneveralone https://t.co/51Am5vsyBf</t>
  </si>
  <si>
    <t>Fri Jul 15 10:26:51 +0000 2022</t>
  </si>
  <si>
    <t>303332228</t>
  </si>
  <si>
    <t>http://pbs.twimg.com/profile_images/1380482350719639554/UextsM2G_normal.jpg</t>
  </si>
  <si>
    <t>Bedfordshire, Luton and MK</t>
  </si>
  <si>
    <t>http://twitter.com/MindBLMK/statuses/1547890429399486467</t>
  </si>
  <si>
    <t>{"hashtags":[{"text":"Running","indices":[203,211]},{"text":"MentalHealth","indices":[212,225]},{"text":"MKmarathon2022","indices":[226,241]},{"text":"youareneveralone","indices":[242,259]}],"symbols":[],"user_mentions":[],"urls":[],"media":[{"id":1547890139006832600,"id_str":"1547890139006832647","indices":[260,283],"media_url":"http://pbs.twimg.com/media/FXs14V7VEAc06FX.jpg","media_url_https":"https://pbs.twimg.com/media/FXs14V7VEAc06FX.jpg","url":"https://t.co/51Am5vsyBf","display_url":"pic.twitter.com/51Am5vsyBf","expanded_url":"https://twitter.com/MindBLMK/status/1547890429399486467/photo/1","type":"photo","sizes":{"large":{"w":1600,"h":900,"resize":"fit"},"thumb":{"w":150,"h":150,"resize":"crop"},"small":{"w":680,"h":383,"resize":"fit"},"medium":{"w":1200,"h":675,"resize":"fit"}}}]}</t>
  </si>
  <si>
    <t>1547890425028943873</t>
  </si>
  <si>
    <t>embrace_lebanon</t>
  </si>
  <si>
    <t>Embrace's #Awareness &amp;amp; #Outreach team at Dalton City Festival in #Jbeil. 
Thank you Collège Des Frères Maristes Jbeil for supporting our mission in normalizing the conversation about mental health.
#Embrace #Lebanon #MentalHealth #Awareness https://t.co/sc0PQl3eee</t>
  </si>
  <si>
    <t>Fri Jul 15 10:26:50 +0000 2022</t>
  </si>
  <si>
    <t>1956524318</t>
  </si>
  <si>
    <t>http://pbs.twimg.com/profile_images/1395698595953881090/2obvOtOb_normal.jpg</t>
  </si>
  <si>
    <t>Beirut, Lebanon</t>
  </si>
  <si>
    <t>http://twitter.com/embrace_lebanon/statuses/1547890425028943873</t>
  </si>
  <si>
    <t>{"hashtags":[{"text":"Awareness","indices":[10,20]},{"text":"Outreach","indices":[27,36]},{"text":"Jbeil","indices":[69,75]},{"text":"Embrace","indices":[204,212]},{"text":"Lebanon","indices":[213,221]},{"text":"MentalHealth","indices":[222,235]},{"text":"Awareness","indices":[236,246]}],"symbols":[],"user_mentions":[],"urls":[],"media":[{"id":1547890400077025300,"id_str":"1547890400077025280","indices":[247,270],"media_url":"http://pbs.twimg.com/media/FXs2HifUEAACxU0.jpg","media_url_https":"https://pbs.twimg.com/media/FXs2HifUEAACxU0.jpg","url":"https://t.co/sc0PQl3eee","display_url":"pic.twitter.com/sc0PQl3eee","expanded_url":"https://twitter.com/embrace_lebanon/status/1547890425028943873/photo/1","type":"photo","sizes":{"small":{"w":680,"h":510,"resize":"fit"},"thumb":{"w":150,"h":150,"resize":"crop"},"large":{"w":1440,"h":1080,"resize":"fit"},"medium":{"w":1200,"h":900,"resize":"fit"}}}]}</t>
  </si>
  <si>
    <t>1547890036246360064</t>
  </si>
  <si>
    <t>Fri Jul 15 10:25:17 +0000 2022</t>
  </si>
  <si>
    <t>http://twitter.com/xaelbot/statuses/1547890036246360064</t>
  </si>
  <si>
    <t>1547890033058725888</t>
  </si>
  <si>
    <t>thepixeldevs</t>
  </si>
  <si>
    <t>Fri Jul 15 10:25:16 +0000 2022</t>
  </si>
  <si>
    <t>1348745567191621633</t>
  </si>
  <si>
    <t>&lt;a href="https://help.twitter.com/en/using-twitter/how-to-tweet#source-labels" rel="nofollow"&gt;Swirling Pixels&lt;/a&gt;</t>
  </si>
  <si>
    <t>http://pbs.twimg.com/profile_images/1473978065604825089/u42Y6-YA_normal.png</t>
  </si>
  <si>
    <t>Raspberry Pi</t>
  </si>
  <si>
    <t>http://twitter.com/thepixeldevs/statuses/1547890033058725888</t>
  </si>
  <si>
    <t>1547890016625446912</t>
  </si>
  <si>
    <t>Bob_gamedev</t>
  </si>
  <si>
    <t>Fri Jul 15 10:25:13 +0000 2022</t>
  </si>
  <si>
    <t>1327015921538510850</t>
  </si>
  <si>
    <t>&lt;a href="https://help.twitter.com/en/using-twitter/how-to-tweet#source-labels" rel="nofollow"&gt;BobtweetBot&lt;/a&gt;</t>
  </si>
  <si>
    <t>http://pbs.twimg.com/profile_images/1327016888413675525/ZYpEOt18_normal.jpg</t>
  </si>
  <si>
    <t>http://twitter.com/Bob_gamedev/statuses/1547890016625446912</t>
  </si>
  <si>
    <t>1547890016390549506</t>
  </si>
  <si>
    <t>matthias_bj</t>
  </si>
  <si>
    <t>Fri Jul 15 10:25:12 +0000 2022</t>
  </si>
  <si>
    <t>1527967324598411265</t>
  </si>
  <si>
    <t>http://pbs.twimg.com/profile_images/1527969929726656512/0-rT14Uj_normal.jpg</t>
  </si>
  <si>
    <t>Copenhagen, Denmark</t>
  </si>
  <si>
    <t>http://twitter.com/matthias_bj/statuses/1547890016390549506</t>
  </si>
  <si>
    <t>1547889958014238720</t>
  </si>
  <si>
    <t>Fri Jul 15 10:24:59 +0000 2022</t>
  </si>
  <si>
    <t>http://twitter.com/GeorgeBlackpool/statuses/1547889958014238720</t>
  </si>
  <si>
    <t>1547889925387067392</t>
  </si>
  <si>
    <t>Fri Jul 15 10:24:51 +0000 2022</t>
  </si>
  <si>
    <t>http://twitter.com/GoaiDev/statuses/1547889925387067392</t>
  </si>
  <si>
    <t>1547889920085176322</t>
  </si>
  <si>
    <t>dtbuzumaki2</t>
  </si>
  <si>
    <t>RT @shaun_boysclub: What other project gives back as much to the community and to charities? Especially one that will make you a custom voxel nft in your likeness?! All love from @Boys_clubNFT 
 Hop in and mint yourself a legendary to get your very own as well! 
#NFTCommunity #kindness #mentalhealth https://t.co/d7QE6uR0JZ</t>
  </si>
  <si>
    <t>Fri Jul 15 10:24:50 +0000 2022</t>
  </si>
  <si>
    <t>1525895417157890048</t>
  </si>
  <si>
    <t>http://pbs.twimg.com/profile_images/1545881083899691008/A41b1wDM_normal.jpg</t>
  </si>
  <si>
    <t>http://twitter.com/dtbuzumaki2/statuses/1547889920085176322</t>
  </si>
  <si>
    <t>{"hashtags":[],"symbols":[],"user_mentions":[{"screen_name":"shaun_boysclub","name":"Shaun","id":1113357252,"id_str":"1113357252","indices":[3,18]}],"urls":[]}</t>
  </si>
  <si>
    <t>1547889904557756416</t>
  </si>
  <si>
    <t>NanNYC03</t>
  </si>
  <si>
    <t>Fri Jul 15 10:24:46 +0000 2022</t>
  </si>
  <si>
    <t>1152393608</t>
  </si>
  <si>
    <t>http://pbs.twimg.com/profile_images/1536821107818381312/YPHIQlmP_normal.jpg</t>
  </si>
  <si>
    <t>NYCLife</t>
  </si>
  <si>
    <t>http://twitter.com/NanNYC03/statuses/1547889904557756416</t>
  </si>
  <si>
    <t>1547889900175134721</t>
  </si>
  <si>
    <t>planjourney22</t>
  </si>
  <si>
    <t>How to Get Rid of Pimples/Acne Naturally for Forever?
#acne #acnetreatment #pimple #naturalbeauty #ayurveda #sattvic #homeremedies #wordpress #mentalhealth #javascript #100DaysofCode #nsfwtwitter #pikmin #gamedev #indiedev #followback
#ViratKohli𓃵 
https://t.co/Ut6joIKXV6</t>
  </si>
  <si>
    <t>Fri Jul 15 10:24:45 +0000 2022</t>
  </si>
  <si>
    <t>893716002793431040</t>
  </si>
  <si>
    <t>http://pbs.twimg.com/profile_images/1350728203036483584/4oOiX6hZ_normal.jpg</t>
  </si>
  <si>
    <t>http://twitter.com/planjourney22/statuses/1547889900175134721</t>
  </si>
  <si>
    <t>{"hashtags":[{"text":"acne","indices":[54,59]},{"text":"acnetreatment","indices":[60,74]},{"text":"pimple","indices":[75,82]},{"text":"naturalbeauty","indices":[83,97]},{"text":"ayurveda","indices":[98,107]},{"text":"sattvic","indices":[108,116]},{"text":"homeremedies","indices":[117,130]},{"text":"wordpress","indices":[131,141]},{"text":"mentalhealth","indices":[142,155]},{"text":"javascript","indices":[156,167]},{"text":"100DaysofCode","indices":[168,182]},{"text":"nsfwtwitter","indices":[183,195]},{"text":"pikmin","indices":[196,203]},{"text":"gamedev","indices":[204,212]},{"text":"indiedev","indices":[213,222]},{"text":"followback","indices":[223,234]},{"text":"ViratKohli𓃵","indices":[235,247]}],"symbols":[],"user_mentions":[],"urls":[{"url":"https://t.co/Ut6joIKXV6","expanded_url":"https://www.planjourney.in/how-to-get-rid-of-your-acne-or-pimples-naturally-for-forever/","display_url":"planjourney.in/how-to-get-rid…","indices":[249,272]}]}</t>
  </si>
  <si>
    <t>1547889784529362952</t>
  </si>
  <si>
    <t>ChoosingLoveBot</t>
  </si>
  <si>
    <t>Fri Jul 15 10:24:17 +0000 2022</t>
  </si>
  <si>
    <t>741594349633470464</t>
  </si>
  <si>
    <t>&lt;a href="https://twitter.com/ChoosingLoveBot" rel="nofollow"&gt;Choosing Love Bot&lt;/a&gt;</t>
  </si>
  <si>
    <t>http://pbs.twimg.com/profile_images/741703587076681728/Lkz6Q0iC_normal.jpg</t>
  </si>
  <si>
    <t>In the Cloud</t>
  </si>
  <si>
    <t>http://twitter.com/ChoosingLoveBot/statuses/1547889784529362952</t>
  </si>
  <si>
    <t>1547889776509931521</t>
  </si>
  <si>
    <t>Fri Jul 15 10:24:15 +0000 2022</t>
  </si>
  <si>
    <t>http://twitter.com/dtbuzumaki2/statuses/1547889776509931521</t>
  </si>
  <si>
    <t>1547889675595001857</t>
  </si>
  <si>
    <t>nilsjohnson18</t>
  </si>
  <si>
    <t>Fri Jul 15 10:23:51 +0000 2022</t>
  </si>
  <si>
    <t>1427309005794418689</t>
  </si>
  <si>
    <t>http://pbs.twimg.com/profile_images/1427309101449728003/AiGtS4-M_normal.png</t>
  </si>
  <si>
    <t xml:space="preserve">A certain place </t>
  </si>
  <si>
    <t>http://twitter.com/nilsjohnson18/statuses/1547889675595001857</t>
  </si>
  <si>
    <t>1547889665507598341</t>
  </si>
  <si>
    <t>autismsupsoc</t>
  </si>
  <si>
    <t>Fri Jul 15 10:23:49 +0000 2022</t>
  </si>
  <si>
    <t>1429682459797598209</t>
  </si>
  <si>
    <t>http://pbs.twimg.com/profile_images/1503052539897466893/BivMWIvB_normal.jpg</t>
  </si>
  <si>
    <t>Head Writer:El (any pronouns)</t>
  </si>
  <si>
    <t>http://twitter.com/autismsupsoc/statuses/1547889665507598341</t>
  </si>
  <si>
    <t>1547889591461376000</t>
  </si>
  <si>
    <t>DocChandon</t>
  </si>
  <si>
    <t>Sports teach us to perform optimally while improving our mental and physical health. See the link in my profile for my books. #mentalgame #books #selfhelp #growth #mentaltoughness #meditation #mentalhealth #wellness #exercise #breakthrough #trending #sports #zone #flowstate https://t.co/7d9s87r3df</t>
  </si>
  <si>
    <t>Fri Jul 15 10:23:31 +0000 2022</t>
  </si>
  <si>
    <t>1481245092761333763</t>
  </si>
  <si>
    <t>http://pbs.twimg.com/profile_images/1481245507099889665/H75muLd__normal.jpg</t>
  </si>
  <si>
    <t>http://twitter.com/DocChandon/statuses/1547889591461376000</t>
  </si>
  <si>
    <t>{"hashtags":[{"text":"mentalgame","indices":[126,137]},{"text":"books","indices":[138,144]},{"text":"selfhelp","indices":[145,154]},{"text":"growth","indices":[155,162]},{"text":"mentaltoughness","indices":[163,179]},{"text":"meditation","indices":[180,191]},{"text":"mentalhealth","indices":[192,205]},{"text":"wellness","indices":[206,215]},{"text":"exercise","indices":[216,225]},{"text":"breakthrough","indices":[226,239]},{"text":"trending","indices":[240,249]},{"text":"sports","indices":[250,257]},{"text":"zone","indices":[258,263]},{"text":"flowstate","indices":[264,274]}],"symbols":[],"user_mentions":[],"urls":[],"media":[{"id":1547889589842366500,"id_str":"1547889589842366467","indices":[275,298],"media_url":"http://pbs.twimg.com/media/FXs1YYIUUAMlO5H.jpg","media_url_https":"https://pbs.twimg.com/media/FXs1YYIUUAMlO5H.jpg","url":"https://t.co/7d9s87r3df","display_url":"pic.twitter.com/7d9s87r3df","expanded_url":"https://twitter.com/DocChandon/status/1547889591461376000/photo/1","type":"photo","sizes":{"thumb":{"w":150,"h":150,"resize":"crop"},"small":{"w":680,"h":449,"resize":"fit"},"medium":{"w":767,"h":507,"resize":"fit"},"large":{"w":767,"h":507,"resize":"fit"}}}]}</t>
  </si>
  <si>
    <t>1547889565658034176</t>
  </si>
  <si>
    <t>safeplace4you1</t>
  </si>
  <si>
    <t>Hope everyone knows there not alone, w/ every struggle in the world, just know you always got someone❤️‍🩹…#Mentalhealth #MentalHealthAwareness
#MentalHealth</t>
  </si>
  <si>
    <t>Fri Jul 15 10:23:25 +0000 2022</t>
  </si>
  <si>
    <t>1547888439600635906</t>
  </si>
  <si>
    <t>http://pbs.twimg.com/profile_images/1547888531493625860/w6yhOv0j_normal.jpg</t>
  </si>
  <si>
    <t>http://twitter.com/safeplace4you1/statuses/1547889565658034176</t>
  </si>
  <si>
    <t>{"hashtags":[{"text":"Mentalhealth","indices":[106,119]},{"text":"MentalHealthAwareness","indices":[120,142]},{"text":"MentalHealth","indices":[143,156]}],"symbols":[],"user_mentions":[],"urls":[]}</t>
  </si>
  <si>
    <t>1547889554442444801</t>
  </si>
  <si>
    <t>easternfalls</t>
  </si>
  <si>
    <t>Fri Jul 15 10:23:22 +0000 2022</t>
  </si>
  <si>
    <t>814856962747809794</t>
  </si>
  <si>
    <t>http://pbs.twimg.com/profile_images/1484978319514873856/PRpkmae2_normal.jpg</t>
  </si>
  <si>
    <t>http://twitter.com/easternfalls/statuses/1547889554442444801</t>
  </si>
  <si>
    <t>1547889534657957888</t>
  </si>
  <si>
    <t>RT @KoothEngagement: Want to talk about yr #mentalhealth &amp;amp; #wellbeing but don't know where to start? Whatever's on yr mind, you can always message our online team of #mentalhealth professionals. https://t.co/YXSq4kvzCB is free, safe, anonymous &amp;amp; available for 10-25 yr olds in #Kent &amp;amp; #Medway https://t.co/gl4r67QsBx</t>
  </si>
  <si>
    <t>Fri Jul 15 10:23:18 +0000 2022</t>
  </si>
  <si>
    <t>http://twitter.com/M33CMK/statuses/1547889534657957888</t>
  </si>
  <si>
    <t>{"hashtags":[{"text":"mentalhealth","indices":[43,56]},{"text":"wellbeing","indices":[63,73]}],"symbols":[],"user_mentions":[{"screen_name":"KoothEngagement","name":"Karen (she/her)","id":1323636910649127000,"id_str":"1323636910649126912","indices":[3,19]}],"urls":[]}</t>
  </si>
  <si>
    <t>1547889493037834242</t>
  </si>
  <si>
    <t>twogere</t>
  </si>
  <si>
    <t>We can't agree more! #mentalhealthawareness #mentalillness #mentalhealth #mentalhealthuganda #musicislife #ugandanmusic #mentalhealthawareness2022 #mentalhealthawarenessmonth #loneliness #mentalillness
#mentalhealthuganda #ugandahealthcare #dealingwithloss https://t.co/GorJUljqq1</t>
  </si>
  <si>
    <t>Fri Jul 15 10:23:08 +0000 2022</t>
  </si>
  <si>
    <t>1173559667592749057</t>
  </si>
  <si>
    <t>http://pbs.twimg.com/profile_images/1351488190725713922/fcIHLcoi_normal.jpg</t>
  </si>
  <si>
    <t>http://twitter.com/twogere/statuses/1547889493037834242</t>
  </si>
  <si>
    <t>{"hashtags":[{"text":"mentalhealthawareness","indices":[21,43]},{"text":"mentalillness","indices":[44,58]},{"text":"mentalhealth","indices":[59,72]},{"text":"mentalhealthuganda","indices":[73,92]},{"text":"musicislife","indices":[93,105]},{"text":"ugandanmusic","indices":[106,119]},{"text":"mentalhealthawareness2022","indices":[120,146]},{"text":"mentalhealthawarenessmonth","indices":[147,174]},{"text":"loneliness","indices":[175,186]},{"text":"mentalillness","indices":[187,201]},{"text":"mentalhealthuganda","indices":[202,221]},{"text":"ugandahealthcare","indices":[222,239]},{"text":"dealingwithloss","indices":[240,256]}],"symbols":[],"user_mentions":[],"urls":[],"media":[{"id":1547888935048663000,"id_str":"1547888935048663044","indices":[257,280],"media_url":"http://pbs.twimg.com/media/FXs0yQ1VUAQJ2Xj.jpg","media_url_https":"https://pbs.twimg.com/media/FXs0yQ1VUAQJ2Xj.jpg","url":"https://t.co/GorJUljqq1","display_url":"pic.twitter.com/GorJUljqq1","expanded_url":"https://twitter.com/twogere/status/1547889493037834242/photo/1","type":"photo","sizes":{"small":{"w":680,"h":680,"resize":"fit"},"thumb":{"w":150,"h":150,"resize":"crop"},"medium":{"w":1200,"h":1200,"resize":"fit"},"large":{"w":2048,"h":2048,"resize":"fit"}}}]}</t>
  </si>
  <si>
    <t>1547889484980633602</t>
  </si>
  <si>
    <t>FourLobesPsych</t>
  </si>
  <si>
    <t>If you want more energy, fast. Fasting increases adrenaline in the brain. 
#neuroscience #health #mentalhealth #diet #fasting #nutrition #psychology #focus #food #dieting #fast #goals #adrenaline #fasting #concentration</t>
  </si>
  <si>
    <t>Fri Jul 15 10:23:06 +0000 2022</t>
  </si>
  <si>
    <t>1462846262626107395</t>
  </si>
  <si>
    <t>http://pbs.twimg.com/profile_images/1488637698827067392/Kf4C-s1X_normal.jpg</t>
  </si>
  <si>
    <t>http://twitter.com/FourLobesPsych/statuses/1547889484980633602</t>
  </si>
  <si>
    <t>{"hashtags":[{"text":"neuroscience","indices":[76,89]},{"text":"health","indices":[90,97]},{"text":"mentalhealth","indices":[98,111]},{"text":"diet","indices":[112,117]},{"text":"fasting","indices":[118,126]},{"text":"nutrition","indices":[127,137]},{"text":"psychology","indices":[138,149]},{"text":"focus","indices":[150,156]},{"text":"food","indices":[157,162]},{"text":"dieting","indices":[163,171]},{"text":"fast","indices":[172,177]},{"text":"goals","indices":[178,184]},{"text":"adrenaline","indices":[185,196]},{"text":"fasting","indices":[197,205]},{"text":"concentration","indices":[206,220]}],"symbols":[],"user_mentions":[],"urls":[]}</t>
  </si>
  <si>
    <t>1547889451023867904</t>
  </si>
  <si>
    <t>DrRashmiGupta16</t>
  </si>
  <si>
    <t>RT @WellnessFelix: Watch in detail @drdkgupta , Chairman, MD, and Pediatrician Felix Hospital, explaining the causes, how to identify symptoms, and treatment for Cerebral Palsy in children.
https://t.co/iPLqEoUWEv
#cerebralpalsy #specialneeds #Mentalhealth</t>
  </si>
  <si>
    <t>Fri Jul 15 10:22:58 +0000 2022</t>
  </si>
  <si>
    <t>1308646419746693122</t>
  </si>
  <si>
    <t>http://pbs.twimg.com/profile_images/1534874686852452352/pfLkJAaN_normal.jpg</t>
  </si>
  <si>
    <t>http://twitter.com/DrRashmiGupta16/statuses/1547889451023867904</t>
  </si>
  <si>
    <t>{"hashtags":[],"symbols":[],"user_mentions":[{"screen_name":"WellnessFelix","name":"FelixHealthCare","id":2689010076,"id_str":"2689010076","indices":[3,17]},{"screen_name":"drdkgupta","name":"Dr D K GUPTA","id":117646845,"id_str":"117646845","indices":[35,45]}],"urls":[]}</t>
  </si>
  <si>
    <t>1547889395134394368</t>
  </si>
  <si>
    <t>virtuallyearth</t>
  </si>
  <si>
    <t>Fri Jul 15 10:22:44 +0000 2022</t>
  </si>
  <si>
    <t>56814356</t>
  </si>
  <si>
    <t>http://pbs.twimg.com/profile_images/1542403676295372800/WXCcwId4_normal.jpg</t>
  </si>
  <si>
    <t>http://twitter.com/virtuallyearth/statuses/1547889395134394368</t>
  </si>
  <si>
    <t>1547889332404379650</t>
  </si>
  <si>
    <t>drdkgupta</t>
  </si>
  <si>
    <t>Fri Jul 15 10:22:29 +0000 2022</t>
  </si>
  <si>
    <t>117646845</t>
  </si>
  <si>
    <t>http://pbs.twimg.com/profile_images/1517820893992407040/ccsjPxsu_normal.jpg</t>
  </si>
  <si>
    <t>http://twitter.com/drdkgupta/statuses/1547889332404379650</t>
  </si>
  <si>
    <t>1547889258836287491</t>
  </si>
  <si>
    <t>MrX_UNI</t>
  </si>
  <si>
    <t>Fri Jul 15 10:22:12 +0000 2022</t>
  </si>
  <si>
    <t>804766887615860736</t>
  </si>
  <si>
    <t>http://pbs.twimg.com/profile_images/1368344941324341249/Wzpsax3H_normal.jpg</t>
  </si>
  <si>
    <t>Brymwood</t>
  </si>
  <si>
    <t>http://twitter.com/MrX_UNI/statuses/1547889258836287491</t>
  </si>
  <si>
    <t>1547889200296390657</t>
  </si>
  <si>
    <t>PsychiatryGuide</t>
  </si>
  <si>
    <t>Did you Know?
.
.
#mentalhealth #health #healthcare #healthandwellness #DidYouKnow #healthsupport #PsychiatricMedications #healthyliving #psychiatric #medical #medicalsupport https://t.co/RPALOzEvbL</t>
  </si>
  <si>
    <t>Fri Jul 15 10:21:58 +0000 2022</t>
  </si>
  <si>
    <t>3155748086</t>
  </si>
  <si>
    <t>http://pbs.twimg.com/profile_images/1542542145093001217/7aUWnqAi_normal.jpg</t>
  </si>
  <si>
    <t>http://twitter.com/PsychiatryGuide/statuses/1547889200296390657</t>
  </si>
  <si>
    <t>{"hashtags":[{"text":"mentalhealth","indices":[18,31]},{"text":"health","indices":[32,39]},{"text":"healthcare","indices":[40,51]},{"text":"healthandwellness","indices":[52,70]},{"text":"DidYouKnow","indices":[71,82]},{"text":"healthsupport","indices":[83,97]},{"text":"PsychiatricMedications","indices":[98,121]},{"text":"healthyliving","indices":[122,136]},{"text":"psychiatric","indices":[137,149]},{"text":"medical","indices":[150,158]},{"text":"medicalsupport","indices":[159,174]}],"symbols":[],"user_mentions":[],"urls":[],"media":[{"id":1547889173553565700,"id_str":"1547889173553565702","indices":[175,198],"media_url":"http://pbs.twimg.com/media/FXs1AJVVUAYIYlu.jpg","media_url_https":"https://pbs.twimg.com/media/FXs1AJVVUAYIYlu.jpg","url":"https://t.co/RPALOzEvbL","display_url":"pic.twitter.com/RPALOzEvbL","expanded_url":"https://twitter.com/PsychiatryGuide/status/1547889200296390657/photo/1","type":"photo","sizes":{"thumb":{"w":150,"h":150,"resize":"crop"},"small":{"w":680,"h":370,"resize":"fit"},"medium":{"w":1200,"h":654,"resize":"fit"},"large":{"w":2048,"h":1116,"resize":"fit"}}}]}</t>
  </si>
  <si>
    <t>1547889193942061056</t>
  </si>
  <si>
    <t>MaxUnfried</t>
  </si>
  <si>
    <t>RT @MicrodoseHQ: New study shows that 30 days of microdosing is related to improvements in mood, mental health, and psychomotor abilities.
#psychedelics #medicine #psilocybin #mushrooms #microdosing #traders #research #science #clinical #doctors #MentalHealth
https://t.co/iIA9v0qfc9</t>
  </si>
  <si>
    <t>Fri Jul 15 10:21:56 +0000 2022</t>
  </si>
  <si>
    <t>1056878518481506306</t>
  </si>
  <si>
    <t>http://pbs.twimg.com/profile_images/1458396232980828163/8sM19_1W_normal.jpg</t>
  </si>
  <si>
    <t>Singapore &amp; Europe</t>
  </si>
  <si>
    <t>http://twitter.com/MaxUnfried/statuses/1547889193942061056</t>
  </si>
  <si>
    <t>{"hashtags":[],"symbols":[],"user_mentions":[{"screen_name":"MicrodoseHQ","name":"Microdose Psychedelic Insights","id":1221470043168485400,"id_str":"1221470043168485381","indices":[3,15]}],"urls":[]}</t>
  </si>
  <si>
    <t>1547889154465206273</t>
  </si>
  <si>
    <t>IDCOBot</t>
  </si>
  <si>
    <t>RT @AvskVikas: Kalki Avatar Sadguru Shri Ramlal Ji Siyag Siddhayoga https://t.co/yMSNM01jde
#HappyGuruPurnima2022 
#KalkiAvatar #Sadguru #Siddhyoga
#meditation 
#Kundalini
#Holistichealth #blissful #peace #addiction
#Mentalhealth
#autism #cancer #AIDS #PCOS #Yoga
Be born again
#fitness</t>
  </si>
  <si>
    <t>Fri Jul 15 10:21:47 +0000 2022</t>
  </si>
  <si>
    <t>1489411259502108677</t>
  </si>
  <si>
    <t>&lt;a href="https://mindfuldesserts.com/" rel="nofollow"&gt;idcobobo&lt;/a&gt;</t>
  </si>
  <si>
    <t>http://pbs.twimg.com/profile_images/1489415346872365057/gKmd_KzK_normal.jpg</t>
  </si>
  <si>
    <t>IDCO in MF world</t>
  </si>
  <si>
    <t>http://twitter.com/IDCOBot/statuses/1547889154465206273</t>
  </si>
  <si>
    <t>{"hashtags":[{"text":"HappyGuruPurnima2022","indices":[92,113]},{"text":"KalkiAvatar","indices":[115,127]},{"text":"Sadguru","indices":[128,136]}],"symbols":[],"user_mentions":[{"screen_name":"AvskVikas","name":"Vikas Sharma AVSK","id":1407146606323900400,"id_str":"1407146606323900418","indices":[3,13]}],"urls":[{"url":"https://t.co/yMSNM01jde","expanded_url":"http://the-comforter.org","display_url":"the-comforter.org","indices":[68,91]}]}</t>
  </si>
  <si>
    <t>1547889151470493698</t>
  </si>
  <si>
    <t>RT @em_doapsi: Emotionally drained and also the hate toward benefit claimants needs to stop. Circumstances doesn’t equal laziness. Click here to view. https://t.co/GKwlHWxnYM #Mentalhealth #ActuallyAutistic #autism #autistic #Neurodiversity #BPD #WritingCommunity #FridayFitness #fridaymorning</t>
  </si>
  <si>
    <t>Fri Jul 15 10:21:46 +0000 2022</t>
  </si>
  <si>
    <t>http://twitter.com/autismsupsoc/statuses/1547889151470493698</t>
  </si>
  <si>
    <t>{"hashtags":[],"symbols":[],"user_mentions":[{"screen_name":"em_doapsi","name":"Emma-Lucy","id":1127626705764606000,"id_str":"1127626705764605956","indices":[3,13]}],"urls":[]}</t>
  </si>
  <si>
    <t>1547889121040797698</t>
  </si>
  <si>
    <t>RT @nickystevo: Personal growth will evoke attention, some positive &amp;amp; some not so positive. Keep moving forward &amp;amp; allow your light to shine -NLS #positive #Mentalhealth #mindset #joyTrain #ThinkBIGSundayWithMarsha #growth #SPIRITUAL #personal #shineon #shine https://t.co/GnJsIggxmy</t>
  </si>
  <si>
    <t>Fri Jul 15 10:21:39 +0000 2022</t>
  </si>
  <si>
    <t>http://twitter.com/Bijan_Cyrus/statuses/1547889121040797698</t>
  </si>
  <si>
    <t>{"hashtags":[],"symbols":[],"user_mentions":[{"screen_name":"nickystevo","name":"Nichola L Stephenson","id":722076001086222300,"id_str":"722076001086222337","indices":[3,14]}],"urls":[]}</t>
  </si>
  <si>
    <t>1547889071464140802</t>
  </si>
  <si>
    <t>anne_sesler</t>
  </si>
  <si>
    <t>Fri Jul 15 10:21:27 +0000 2022</t>
  </si>
  <si>
    <t>880515727643611136</t>
  </si>
  <si>
    <t>http://pbs.twimg.com/profile_images/1395752121761517572/6MUE5oje_normal.jpg</t>
  </si>
  <si>
    <t>http://twitter.com/anne_sesler/statuses/1547889071464140802</t>
  </si>
  <si>
    <t>1547888998218997760</t>
  </si>
  <si>
    <t>foggyknitter</t>
  </si>
  <si>
    <t>Fri Jul 15 10:21:10 +0000 2022</t>
  </si>
  <si>
    <t>2889094668</t>
  </si>
  <si>
    <t>http://pbs.twimg.com/profile_images/530341072774234112/-MRV1g8z_normal.jpeg</t>
  </si>
  <si>
    <t>Croydon</t>
  </si>
  <si>
    <t>http://twitter.com/foggyknitter/statuses/1547888998218997760</t>
  </si>
  <si>
    <t>1547888929688301568</t>
  </si>
  <si>
    <t>Sports teach us to perform optimally while improving our mental and physical health. See the link in my profile for my books. #mentalgame #books #selfhelp #growth #mentaltoughness #meditation #mentalhealth #wellness #exercise #breakthrough #trending #sports #zone #flowstate https://t.co/Sckw0dfKfb</t>
  </si>
  <si>
    <t>Fri Jul 15 10:20:53 +0000 2022</t>
  </si>
  <si>
    <t>http://twitter.com/DocChandon/statuses/1547888929688301568</t>
  </si>
  <si>
    <t>{"hashtags":[{"text":"mentalgame","indices":[126,137]},{"text":"books","indices":[138,144]},{"text":"selfhelp","indices":[145,154]},{"text":"growth","indices":[155,162]},{"text":"mentaltoughness","indices":[163,179]},{"text":"meditation","indices":[180,191]},{"text":"mentalhealth","indices":[192,205]},{"text":"wellness","indices":[206,215]},{"text":"exercise","indices":[216,225]},{"text":"breakthrough","indices":[226,239]},{"text":"trending","indices":[240,249]},{"text":"sports","indices":[250,257]},{"text":"zone","indices":[258,263]},{"text":"flowstate","indices":[264,274]}],"symbols":[],"user_mentions":[],"urls":[],"media":[{"id":1547888928224469000,"id_str":"1547888928224469030","indices":[275,298],"media_url":"http://pbs.twimg.com/media/FXs0x3aUYCYYWwD.jpg","media_url_https":"https://pbs.twimg.com/media/FXs0x3aUYCYYWwD.jpg","url":"https://t.co/Sckw0dfKfb","display_url":"pic.twitter.com/Sckw0dfKfb","expanded_url":"https://twitter.com/DocChandon/status/1547888929688301568/photo/1","type":"photo","sizes":{"medium":{"w":619,"h":405,"resize":"fit"},"thumb":{"w":150,"h":150,"resize":"crop"},"large":{"w":619,"h":405,"resize":"fit"},"small":{"w":619,"h":405,"resize":"fit"}}}]}</t>
  </si>
  <si>
    <t>1547888922105036802</t>
  </si>
  <si>
    <t>n_pascall</t>
  </si>
  <si>
    <t>Fri Jul 15 10:20:52 +0000 2022</t>
  </si>
  <si>
    <t>2483837608</t>
  </si>
  <si>
    <t>http://pbs.twimg.com/profile_images/455650293452398593/hLNFDCmL_normal.jpeg</t>
  </si>
  <si>
    <t>http://twitter.com/n_pascall/statuses/1547888922105036802</t>
  </si>
  <si>
    <t>1547888893579579393</t>
  </si>
  <si>
    <t>cciqalee</t>
  </si>
  <si>
    <t>strivings about the law; for they are unprofitable and vain.
Titus 3:9 KJV
Shalom
#cciqawrites
#chikanwaiku
#nuggets
#argument
#mentalhealth
#mentalhealthmatters
#selfawarenessjourney
#selfdevelopmentjourney</t>
  </si>
  <si>
    <t>Fri Jul 15 10:20:45 +0000 2022</t>
  </si>
  <si>
    <t>1274730033849020422</t>
  </si>
  <si>
    <t>1547888891343949826</t>
  </si>
  <si>
    <t>http://pbs.twimg.com/profile_images/1525595230896017411/CJ3agyRA_normal.jpg</t>
  </si>
  <si>
    <t>Delta, Nigeria</t>
  </si>
  <si>
    <t>http://twitter.com/cciqalee/statuses/1547888893579579393</t>
  </si>
  <si>
    <t>{"hashtags":[{"text":"cciqawrites","indices":[84,96]},{"text":"chikanwaiku","indices":[97,109]},{"text":"nuggets","indices":[110,118]},{"text":"argument","indices":[119,128]},{"text":"mentalhealth","indices":[129,142]},{"text":"mentalhealthmatters","indices":[143,163]},{"text":"selfawarenessjourney","indices":[164,185]},{"text":"selfdevelopmentjourney","indices":[186,209]}],"symbols":[],"user_mentions":[],"urls":[]}</t>
  </si>
  <si>
    <t>1547888804047908864</t>
  </si>
  <si>
    <t>JamesScurryUK</t>
  </si>
  <si>
    <t>@SafelyHeldSpace has three remaining places in our peer support group for the partners of those experiencing altered states or those who hear voices @LondonHVN @VoiceCollective @speakerscollect  - Pls retweet. Email info@safelyheldspaces.org to reserve a place. #Mentalhealth https://t.co/PDlF78WJUa</t>
  </si>
  <si>
    <t>Fri Jul 15 10:20:23 +0000 2022</t>
  </si>
  <si>
    <t>923655430718525440</t>
  </si>
  <si>
    <t>SafelyHeldSpace</t>
  </si>
  <si>
    <t>61856581</t>
  </si>
  <si>
    <t>http://pbs.twimg.com/profile_images/1535993513686491137/zCsjoMFY_normal.jpg</t>
  </si>
  <si>
    <t>http://twitter.com/JamesScurryUK/statuses/1547888804047908864</t>
  </si>
  <si>
    <t>{"hashtags":[{"text":"Mentalhealth","indices":[262,275]}],"symbols":[],"user_mentions":[{"screen_name":"SafelyHeldSpace","name":"Safely Held Spaces","id":923655430718525400,"id_str":"923655430718525440","indices":[0,16]},{"screen_name":"LondonHVN","name":"LHVN","id":899531706130104300,"id_str":"899531706130104320","indices":[149,159]},{"screen_name":"VoiceCollective","name":"Voice Collective","id":197751592,"id_str":"197751592","indices":[160,176]},{"screen_name":"speakerscollect","name":"Speakers Collective","id":1126939830867439600,"id_str":"1126939830867439617","indices":[177,193]}],"urls":[],"media":[{"id":1547888798054330400,"id_str":"1547888798054330368","indices":[276,299],"media_url":"http://pbs.twimg.com/media/FXs0qSfVsAASDP4.jpg","media_url_https":"https://pbs.twimg.com/media/FXs0qSfVsAASDP4.jpg","url":"https://t.co/PDlF78WJUa","display_url":"pic.twitter.com/PDlF78WJUa","expanded_url":"https://twitter.com/JamesScurryUK/status/1547888804047908864/photo/1","type":"photo","sizes":{"thumb":{"w":150,"h":150,"resize":"crop"},"small":{"w":680,"h":383,"resize":"fit"},"medium":{"w":960,"h":540,"resize":"fit"},"large":{"w":960,"h":540,"resize":"fit"}}}]}</t>
  </si>
  <si>
    <t>1547888704701734912</t>
  </si>
  <si>
    <t>Yay! It's #Friday!
#JoyTrain #Joy #Love #Kindness #MentalHealth #Mindfulness #GoldenHearts #IAM #Quote #ChooseLove #Blessed #IQRTG #Quotes  #FridayFeeling #FF #FridayMorning #FridayThoughts #FridayMood #FridayMotivation #FabulousFriday RT@brain_lupus https://t.co/w7zn7RUHJd</t>
  </si>
  <si>
    <t>Fri Jul 15 10:20:00 +0000 2022</t>
  </si>
  <si>
    <t>http://twitter.com/KariJoys/statuses/1547888704701734912</t>
  </si>
  <si>
    <t>{"hashtags":[{"text":"Friday","indices":[10,17]},{"text":"JoyTrain","indices":[20,29]},{"text":"Joy","indices":[30,34]},{"text":"Love","indices":[35,40]},{"text":"Kindness","indices":[41,50]},{"text":"MentalHealth","indices":[51,64]},{"text":"Mindfulness","indices":[65,77]},{"text":"GoldenHearts","indices":[78,91]},{"text":"IAM","indices":[92,96]},{"text":"Quote","indices":[97,103]},{"text":"ChooseLove","indices":[104,115]},{"text":"Blessed","indices":[116,124]},{"text":"IQRTG","indices":[125,131]},{"text":"Quotes","indices":[132,139]},{"text":"FridayFeeling","indices":[141,155]},{"text":"FF","indices":[156,159]},{"text":"FridayMorning","indices":[160,174]},{"text":"FridayThoughts","indices":[175,190]},{"text":"FridayMood","indices":[191,202]},{"text":"FridayMotivation","indices":[203,220]},{"text":"FabulousFriday","indices":[221,236]}],"symbols":[],"user_mentions":[{"screen_name":"brain_lupus","name":"Insperational Diana","id":977331584843108400,"id_str":"977331584843108352","indices":[239,251]}],"urls":[],"media":[{"id":1339935721075912700,"id_str":"1339935721075912704","indices":[252,275],"media_url":"http://pbs.twimg.com/tweet_video_thumb/EphocGSWMAA7xWs.jpg","media_url_https":"https://pbs.twimg.com/tweet_video_thumb/EphocGSWMAA7xWs.jpg","url":"https://t.co/w7zn7RUHJd","display_url":"pic.twitter.com/w7zn7RUHJd","expanded_url":"https://twitter.com/brain_lupus/status/1339935732073455618/photo/1","type":"photo","sizes":{"small":{"w":434,"h":498,"resize":"fit"},"thumb":{"w":150,"h":150,"resize":"crop"},"medium":{"w":434,"h":498,"resize":"fit"},"large":{"w":434,"h":498,"resize":"fit"}},"source_status_id":1339935732073455600,"source_status_id_str":"1339935732073455618","source_user_id":977331584843108400,"source_user_id_str":"977331584843108352"}]}</t>
  </si>
  <si>
    <t>1547888685672083459</t>
  </si>
  <si>
    <t>@SafelyHeldSpace has three remaining places in our peer support group for the partners of those experiencing altered states or those who hear voices @LondonHVN @VoiceCollective @speakerscollect  - Pls retweet. Email info@safelyheldspaces.org to reserve a place. #Mentalhealth https://t.co/ukopyJKxaB</t>
  </si>
  <si>
    <t>Fri Jul 15 10:19:55 +0000 2022</t>
  </si>
  <si>
    <t>http://pbs.twimg.com/profile_images/969201338780405760/5EspX55L_normal.jpg</t>
  </si>
  <si>
    <t>Online Support</t>
  </si>
  <si>
    <t>http://twitter.com/SafelyHeldSpace/statuses/1547888685672083459</t>
  </si>
  <si>
    <t>{"hashtags":[{"text":"Mentalhealth","indices":[262,275]}],"symbols":[],"user_mentions":[{"screen_name":"SafelyHeldSpace","name":"Safely Held Spaces","id":923655430718525400,"id_str":"923655430718525440","indices":[0,16]},{"screen_name":"LondonHVN","name":"LHVN","id":899531706130104300,"id_str":"899531706130104320","indices":[149,159]},{"screen_name":"VoiceCollective","name":"Voice Collective","id":197751592,"id_str":"197751592","indices":[160,176]},{"screen_name":"speakerscollect","name":"Speakers Collective","id":1126939830867439600,"id_str":"1126939830867439617","indices":[177,193]}],"urls":[],"media":[{"id":1547888679716196400,"id_str":"1547888679716196352","indices":[276,299],"media_url":"http://pbs.twimg.com/media/FXs0jZpVEAAGg0i.jpg","media_url_https":"https://pbs.twimg.com/media/FXs0jZpVEAAGg0i.jpg","url":"https://t.co/ukopyJKxaB","display_url":"pic.twitter.com/ukopyJKxaB","expanded_url":"https://twitter.com/SafelyHeldSpace/status/1547888685672083459/photo/1","type":"photo","sizes":{"thumb":{"w":150,"h":150,"resize":"crop"},"small":{"w":680,"h":383,"resize":"fit"},"medium":{"w":960,"h":540,"resize":"fit"},"large":{"w":960,"h":540,"resize":"fit"}}}]}</t>
  </si>
  <si>
    <t>1547888661382832134</t>
  </si>
  <si>
    <t>orbitalinternet</t>
  </si>
  <si>
    <t>How do you keep your employees motivated and productive at work? 💪🏼
https://t.co/7uj58rh3eB
#internetserviceprovider #isp #technology #mentalhealth #business #b2b #businessisp #employees #employeesatisfaction https://t.co/KxyotwqaFr</t>
  </si>
  <si>
    <t>Fri Jul 15 10:19:49 +0000 2022</t>
  </si>
  <si>
    <t>55547809</t>
  </si>
  <si>
    <t>http://pbs.twimg.com/profile_images/519835026217631748/K3jVPNYB_normal.jpeg</t>
  </si>
  <si>
    <t>http://twitter.com/orbitalinternet/statuses/1547888661382832134</t>
  </si>
  <si>
    <t>{"hashtags":[{"text":"internetserviceprovider","indices":[94,118]},{"text":"isp","indices":[119,123]},{"text":"technology","indices":[124,135]},{"text":"mentalhealth","indices":[136,149]},{"text":"business","indices":[150,159]},{"text":"b2b","indices":[160,164]},{"text":"businessisp","indices":[165,177]},{"text":"employees","indices":[178,188]},{"text":"employeesatisfaction","indices":[189,210]}],"symbols":[],"user_mentions":[],"urls":[{"url":"https://t.co/7uj58rh3eB","expanded_url":"http://www.orbital.net","display_url":"orbital.net","indices":[69,92]}],"media":[{"id":1547888646321160200,"id_str":"1547888646321160192","indices":[211,234],"media_url":"http://pbs.twimg.com/media/FXs0hdPVQAAcITT.jpg","media_url_https":"https://pbs.twimg.com/media/FXs0hdPVQAAcITT.jpg","url":"https://t.co/KxyotwqaFr","display_url":"pic.twitter.com/KxyotwqaFr","expanded_url":"https://twitter.com/orbitalinternet/status/1547888661382832134/photo/1","type":"photo","sizes":{"medium":{"w":1080,"h":1080,"resize":"fit"},"thumb":{"w":150,"h":150,"resize":"crop"},"small":{"w":680,"h":680,"resize":"fit"},"large":{"w":1080,"h":1080,"resize":"fit"}}}]}</t>
  </si>
  <si>
    <t>1547888622711451648</t>
  </si>
  <si>
    <t>Student_Pocket</t>
  </si>
  <si>
    <t>Nav and his team are dedicated to providing help to people struggling with their mental health. We caught up with the founder to talk about The Rise of The Phoenix, #mentalhealth, #loneliness, #addictions, and why #YOUmatter. 👇
https://t.co/kZqh38ET2O</t>
  </si>
  <si>
    <t>Fri Jul 15 10:19:40 +0000 2022</t>
  </si>
  <si>
    <t>33874575</t>
  </si>
  <si>
    <t>http://pbs.twimg.com/profile_images/1348625013533011970/UL1bJnRD_normal.jpg</t>
  </si>
  <si>
    <t>Norwich</t>
  </si>
  <si>
    <t>http://twitter.com/Student_Pocket/statuses/1547888622711451648</t>
  </si>
  <si>
    <t>{"hashtags":[{"text":"mentalhealth","indices":[165,178]},{"text":"loneliness","indices":[180,191]},{"text":"addictions","indices":[193,204]},{"text":"YOUmatter","indices":[214,224]}],"symbols":[],"user_mentions":[],"urls":[{"url":"https://t.co/kZqh38ET2O","expanded_url":"https://www.thestudentpocketguide.com/2022/07/student-life/health-and-relationships/the-rise-of-the-phoenix-mental-health/","display_url":"thestudentpocketguide.com/2022/07/studen…","indices":[229,252]}]}</t>
  </si>
  <si>
    <t>1547888621734076418</t>
  </si>
  <si>
    <t>NdochaMugoya</t>
  </si>
  <si>
    <t>153760232</t>
  </si>
  <si>
    <t>http://pbs.twimg.com/profile_images/1331483496188088321/v4p9967-_normal.jpg</t>
  </si>
  <si>
    <t>Africa Savannah Trails</t>
  </si>
  <si>
    <t>http://twitter.com/NdochaMugoya/statuses/1547888621734076418</t>
  </si>
  <si>
    <t>1547888593028296704</t>
  </si>
  <si>
    <t>RenovareMHI</t>
  </si>
  <si>
    <t>Pets have an amazing way of boosting our moods, and also keeping pets is highly recommended for the benefit of our mental health 
Hence, we found a way to encourage you to get a pet today by making our FRIDAY FACTS on pets,
#mentalhealthawareness
#Mentalhealth https://t.co/gsFb2emLJU</t>
  </si>
  <si>
    <t>Fri Jul 15 10:19:33 +0000 2022</t>
  </si>
  <si>
    <t>1131266176993157121</t>
  </si>
  <si>
    <t>http://pbs.twimg.com/profile_images/1131266566170075137/lH6bmN2a_normal.jpg</t>
  </si>
  <si>
    <t>http://twitter.com/RenovareMHI/statuses/1547888593028296704</t>
  </si>
  <si>
    <t>{"hashtags":[{"text":"mentalhealthawareness","indices":[225,247]},{"text":"Mentalhealth","indices":[248,261]}],"symbols":[],"user_mentions":[],"urls":[],"media":[{"id":1547888557649342500,"id_str":"1547888557649342464","indices":[262,285],"media_url":"http://pbs.twimg.com/media/FXs0cS6UsAA24SQ.jpg","media_url_https":"https://pbs.twimg.com/media/FXs0cS6UsAA24SQ.jpg","url":"https://t.co/gsFb2emLJU","display_url":"pic.twitter.com/gsFb2emLJU","expanded_url":"https://twitter.com/RenovareMHI/status/1547888593028296704/photo/1","type":"photo","sizes":{"small":{"w":680,"h":664,"resize":"fit"},"thumb":{"w":150,"h":150,"resize":"crop"},"large":{"w":720,"h":703,"resize":"fit"},"medium":{"w":720,"h":703,"resize":"fit"}}}]}</t>
  </si>
  <si>
    <t>1547888554386198528</t>
  </si>
  <si>
    <t>RT @DocChandon: Sports teach us to perform optimally while improving our mental and physical health. See the link in my profile for my books. #mentalgame #books #selfhelp #growth #mentaltoughness #meditation #mentalhealth #wellness #exercise #breakthrough #trending #sports #zone #flowstate https://t.co/guPKyun9Hi</t>
  </si>
  <si>
    <t>Fri Jul 15 10:19:24 +0000 2022</t>
  </si>
  <si>
    <t>http://twitter.com/MeditationBot_/statuses/1547888554386198528</t>
  </si>
  <si>
    <t>{"hashtags":[],"symbols":[],"user_mentions":[{"screen_name":"DocChandon","name":"William Chandon, PhD","id":1481245092761333800,"id_str":"1481245092761333763","indices":[3,14]}],"urls":[]}</t>
  </si>
  <si>
    <t>1547888536489115658</t>
  </si>
  <si>
    <t>Sports teach us to perform optimally while improving our mental and physical health. See the link in my profile for my books. #mentalgame #books #selfhelp #growth #mentaltoughness #meditation #mentalhealth #wellness #exercise #breakthrough #trending #sports #zone #flowstate https://t.co/guPKyun9Hi</t>
  </si>
  <si>
    <t>Fri Jul 15 10:19:20 +0000 2022</t>
  </si>
  <si>
    <t>http://twitter.com/DocChandon/statuses/1547888536489115658</t>
  </si>
  <si>
    <t>{"hashtags":[{"text":"mentalgame","indices":[126,137]},{"text":"books","indices":[138,144]},{"text":"selfhelp","indices":[145,154]},{"text":"growth","indices":[155,162]},{"text":"mentaltoughness","indices":[163,179]},{"text":"meditation","indices":[180,191]},{"text":"mentalhealth","indices":[192,205]},{"text":"wellness","indices":[206,215]},{"text":"exercise","indices":[216,225]},{"text":"breakthrough","indices":[226,239]},{"text":"trending","indices":[240,249]},{"text":"sports","indices":[250,257]},{"text":"zone","indices":[258,263]},{"text":"flowstate","indices":[264,274]}],"symbols":[],"user_mentions":[],"urls":[],"media":[{"id":1547888533905346600,"id_str":"1547888533905346560","indices":[275,298],"media_url":"http://pbs.twimg.com/media/FXs0a6dUEAAWeaP.png","media_url_https":"https://pbs.twimg.com/media/FXs0a6dUEAAWeaP.png","url":"https://t.co/guPKyun9Hi","display_url":"pic.twitter.com/guPKyun9Hi","expanded_url":"https://twitter.com/DocChandon/status/1547888536489115658/photo/1","type":"photo","sizes":{"large":{"w":505,"h":417,"resize":"fit"},"medium":{"w":505,"h":417,"resize":"fit"},"small":{"w":505,"h":417,"resize":"fit"},"thumb":{"w":150,"h":150,"resize":"crop"}}}]}</t>
  </si>
  <si>
    <t>1547888508563365893</t>
  </si>
  <si>
    <t>FatmajkFatma</t>
  </si>
  <si>
    <t>Fri Jul 15 10:19:13 +0000 2022</t>
  </si>
  <si>
    <t>980672761</t>
  </si>
  <si>
    <t>http://pbs.twimg.com/profile_images/1313111416111591431/4IJ3ogNH_normal.jpg</t>
  </si>
  <si>
    <t>http://twitter.com/FatmajkFatma/statuses/1547888508563365893</t>
  </si>
  <si>
    <t>1547888505526685696</t>
  </si>
  <si>
    <t>joyconnell</t>
  </si>
  <si>
    <t>Hopefully there will be #LanguageAccess built into this for #LEP callers.  #988 #MentalHealth #LanguageJustice https://t.co/NClXnpmZG7</t>
  </si>
  <si>
    <t>Fri Jul 15 10:19:12 +0000 2022</t>
  </si>
  <si>
    <t>275605702</t>
  </si>
  <si>
    <t>http://pbs.twimg.com/profile_images/3629100723/2fe5c755c9dd642d449602c6eb55444d_normal.jpeg</t>
  </si>
  <si>
    <t>http://twitter.com/joyconnell/statuses/1547888505526685696</t>
  </si>
  <si>
    <t>{"hashtags":[{"text":"LanguageAccess","indices":[24,39]},{"text":"LEP","indices":[60,64]},{"text":"MentalHealth","indices":[80,93]},{"text":"LanguageJustice","indices":[94,110]}],"symbols":[],"user_mentions":[],"urls":[{"url":"https://t.co/NClXnpmZG7","expanded_url":"https://www.nytimes.com/2022/07/12/well/988-suicide-prevention-hotline.html","display_url":"nytimes.com/2022/07/12/wel…","indices":[111,134]}]}</t>
  </si>
  <si>
    <t>1547888461515870208</t>
  </si>
  <si>
    <t>invincibles1881</t>
  </si>
  <si>
    <t>RT @pnecommunity: 📸 Did you know we deliver a tailored model of our healthy lifestyles #WeightManagement programmes at Guild Lodge?
Guild Lodge is a medium secure #MentalHealth hospital near Goosnargh, and #PNECET deliver sessions there every week to support patients. 🙌
#PNEFC #FITFANS https://t.co/HomTfvYwtz</t>
  </si>
  <si>
    <t>Fri Jul 15 10:19:02 +0000 2022</t>
  </si>
  <si>
    <t>1078017355</t>
  </si>
  <si>
    <t>http://pbs.twimg.com/profile_images/1547865741382131713/Gv7r3o2I_normal.jpg</t>
  </si>
  <si>
    <t>Preston born and bred</t>
  </si>
  <si>
    <t>http://twitter.com/invincibles1881/statuses/1547888461515870208</t>
  </si>
  <si>
    <t>{"hashtags":[{"text":"WeightManagement","indices":[87,104]}],"symbols":[],"user_mentions":[{"screen_name":"pnecommunity","name":"Preston North End Community and Education Trust","id":2902361284,"id_str":"2902361284","indices":[3,16]}],"urls":[]}</t>
  </si>
  <si>
    <t>1547888428980658178</t>
  </si>
  <si>
    <t>AForkInTheRiver</t>
  </si>
  <si>
    <t>Fri Jul 15 10:18:54 +0000 2022</t>
  </si>
  <si>
    <t>2541981212</t>
  </si>
  <si>
    <t>http://pbs.twimg.com/profile_images/1539206811638763520/nBuuL0S5_normal.jpg</t>
  </si>
  <si>
    <t>http://twitter.com/AForkInTheRiver/statuses/1547888428980658178</t>
  </si>
  <si>
    <t>1547888424304070658</t>
  </si>
  <si>
    <t>Comication1</t>
  </si>
  <si>
    <t>RT @PC_SteveCroshaw: "Small Acts" By PC 1942
Small acts of #Kindness count. Please apply liberally. 
#KindnessMatters #MentalHealthMatters #MentalHealth #Anxiety #PTSD
#fridaymorning #FridayVibes
 https://t.co/jX4dBUQbJ8</t>
  </si>
  <si>
    <t>Fri Jul 15 10:18:53 +0000 2022</t>
  </si>
  <si>
    <t>1529907132732252160</t>
  </si>
  <si>
    <t>http://pbs.twimg.com/profile_images/1529907403373805568/vRLx08Km_normal.jpg</t>
  </si>
  <si>
    <t>http://twitter.com/Comication1/statuses/1547888424304070658</t>
  </si>
  <si>
    <t>{"hashtags":[{"text":"Kindness","indices":[60,69]},{"text":"KindnessMatters","indices":[103,119]}],"symbols":[],"user_mentions":[{"screen_name":"PC_SteveCroshaw","name":"PC STEPHEN CROSHAW","id":1039637597461651500,"id_str":"1039637597461651456","indices":[3,19]}],"urls":[]}</t>
  </si>
  <si>
    <t>1547888393664638976</t>
  </si>
  <si>
    <t>SJOGMHealth</t>
  </si>
  <si>
    <t>Taking care of your #mentalhealth is not only a good idea - it is imperative for your overall health and #wellbeing.
With the lovely weather predicted for the weekend, why not take some time to relax outdoors and enjoy the sun. You deserve it! #selfcare https://t.co/Y0Ist4ON9R</t>
  </si>
  <si>
    <t>Fri Jul 15 10:18:46 +0000 2022</t>
  </si>
  <si>
    <t>1181952008</t>
  </si>
  <si>
    <t>http://pbs.twimg.com/profile_images/1537023264534450177/o-zeUDDL_normal.jpg</t>
  </si>
  <si>
    <t>http://twitter.com/SJOGMHealth/statuses/1547888393664638976</t>
  </si>
  <si>
    <t>{"hashtags":[{"text":"mentalhealth","indices":[20,33]},{"text":"wellbeing","indices":[105,115]},{"text":"selfcare","indices":[245,254]}],"symbols":[],"user_mentions":[],"urls":[],"media":[{"id":1547888390791577600,"id_str":"1547888390791577602","indices":[255,278],"media_url":"http://pbs.twimg.com/media/FXs0SlUVQAIaUfT.png","media_url_https":"https://pbs.twimg.com/media/FXs0SlUVQAIaUfT.png","url":"https://t.co/Y0Ist4ON9R","display_url":"pic.twitter.com/Y0Ist4ON9R","expanded_url":"https://twitter.com/SJOGMHealth/status/1547888393664638976/photo/1","type":"photo","sizes":{"medium":{"w":1200,"h":1167,"resize":"fit"},"large":{"w":2048,"h":1991,"resize":"fit"},"thumb":{"w":150,"h":150,"resize":"crop"},"small":{"w":680,"h":661,"resize":"fit"}}}]}</t>
  </si>
  <si>
    <t>1547888313151164417</t>
  </si>
  <si>
    <t>WayveFoundation</t>
  </si>
  <si>
    <t>RT @mariwalahealth: Reminder: #NonBinaryPeoplesDay - for those of us in #mentalhealth to consistently work towards #affirmativepractise - use the tools used in #QACP course &amp;amp; build perspective. Click below to Download the resource book by #queertrans MHPs @mindonthemargin @poojavnair Gauri, kp. https://t.co/yulIZpxch8</t>
  </si>
  <si>
    <t>Fri Jul 15 10:18:26 +0000 2022</t>
  </si>
  <si>
    <t>1351099510253039617</t>
  </si>
  <si>
    <t>http://pbs.twimg.com/profile_images/1351100914812252164/i9Zb0ukL_normal.jpg</t>
  </si>
  <si>
    <t>http://twitter.com/WayveFoundation/statuses/1547888313151164417</t>
  </si>
  <si>
    <t>{"hashtags":[{"text":"NonBinaryPeoplesDay","indices":[30,50]},{"text":"mentalhealth","indices":[72,85]},{"text":"affirmativepractise","indices":[115,135]}],"symbols":[],"user_mentions":[{"screen_name":"mariwalahealth","name":"Mhealthinitiative","id":851732592948908000,"id_str":"851732592948908032","indices":[3,18]}],"urls":[]}</t>
  </si>
  <si>
    <t>1547888259111342081</t>
  </si>
  <si>
    <t>Average_S0ldier</t>
  </si>
  <si>
    <t>Fri Jul 15 10:18:14 +0000 2022</t>
  </si>
  <si>
    <t>1107748770677223425</t>
  </si>
  <si>
    <t>http://pbs.twimg.com/profile_images/1492557619155902467/QHVFXsUo_normal.jpg</t>
  </si>
  <si>
    <t>http://twitter.com/Average_S0ldier/statuses/1547888259111342081</t>
  </si>
  <si>
    <t>1547888204074078208</t>
  </si>
  <si>
    <t>Kalki Avatar Sadguru Shri Ramlal Ji Siyag Siddhayoga https://t.co/yMSNM01jde
#HappyGuruPurnima2022 
#KalkiAvatar #Sadguru #Siddhyoga
#meditation 
#Kundalini
#Holistichealth #blissful #peace #addiction
#Mentalhealth
#autism #cancer #AIDS #PCOS #Yoga
Be born again
#fitness</t>
  </si>
  <si>
    <t>Fri Jul 15 10:18:00 +0000 2022</t>
  </si>
  <si>
    <t>http://twitter.com/AvskVikas/statuses/1547888204074078208</t>
  </si>
  <si>
    <t>{"hashtags":[{"text":"HappyGuruPurnima2022","indices":[77,98]},{"text":"KalkiAvatar","indices":[100,112]},{"text":"Sadguru","indices":[113,121]},{"text":"Siddhyoga","indices":[122,132]},{"text":"meditation","indices":[133,144]},{"text":"Kundalini","indices":[146,156]},{"text":"Holistichealth","indices":[157,172]},{"text":"blissful","indices":[173,182]},{"text":"peace","indices":[183,189]},{"text":"addiction","indices":[190,200]},{"text":"Mentalhealth","indices":[201,214]},{"text":"autism","indices":[215,222]},{"text":"cancer","indices":[223,230]},{"text":"AIDS","indices":[231,236]},{"text":"PCOS","indices":[237,242]},{"text":"Yoga","indices":[243,248]},{"text":"fitness","indices":[263,271]}],"symbols":[],"user_mentions":[],"urls":[{"url":"https://t.co/yMSNM01jde","expanded_url":"http://the-comforter.org","display_url":"the-comforter.org","indices":[53,76]}]}</t>
  </si>
  <si>
    <t>1547888120795844608</t>
  </si>
  <si>
    <t>mohitda10637060</t>
  </si>
  <si>
    <t>MEDIZONE COMMING SHORTLY IN SONIPAT
ONE POINT ONLINE SLOLUTION FOR ALL MEDICAL REQUIREMENTD
* AMBULANCE
* HOME
* CARE
* SERVICE
* DOCTOR CONSULTATION
.
.
.
.
.
#staysafe #mentalhealth #pandemic #credentialing #telehealth #medicaid #patients #healthylifestyle https://t.co/DKg6c6G9vm</t>
  </si>
  <si>
    <t>Fri Jul 15 10:17:41 +0000 2022</t>
  </si>
  <si>
    <t>1539184986095382532</t>
  </si>
  <si>
    <t>http://pbs.twimg.com/profile_images/1543830085425213440/bnV25sWO_normal.jpg</t>
  </si>
  <si>
    <t>http://twitter.com/mohitda10637060/statuses/1547888120795844608</t>
  </si>
  <si>
    <t>{"hashtags":[{"text":"staysafe","indices":[160,169]},{"text":"mentalhealth","indices":[170,183]},{"text":"pandemic","indices":[184,193]},{"text":"credentialing","indices":[194,208]},{"text":"telehealth","indices":[209,220]},{"text":"medicaid","indices":[221,230]},{"text":"patients","indices":[231,240]},{"text":"healthylifestyle","indices":[241,258]}],"symbols":[],"user_mentions":[],"urls":[],"media":[{"id":1547888089703465000,"id_str":"1547888089703464961","indices":[259,282],"media_url":"http://pbs.twimg.com/media/FXs0BDrVQAE89MP.jpg","media_url_https":"https://pbs.twimg.com/media/FXs0BDrVQAE89MP.jpg","url":"https://t.co/DKg6c6G9vm","display_url":"pic.twitter.com/DKg6c6G9vm","expanded_url":"https://twitter.com/mohitda10637060/status/1547888120795844608/photo/1","type":"photo","sizes":{"thumb":{"w":150,"h":150,"resize":"crop"},"medium":{"w":1080,"h":1080,"resize":"fit"},"large":{"w":1080,"h":1080,"resize":"fit"},"small":{"w":680,"h":680,"resize":"fit"}}}]}</t>
  </si>
  <si>
    <t>1547888108326096897</t>
  </si>
  <si>
    <t>dawnyraff</t>
  </si>
  <si>
    <t>RT @InSamsname1: Yesterday’s session saw the biggest turnout since the start of the group, 16 people turned up and it’s great to see that the message is reaching out to people that need it. We at In Sam’s name would like to welcome all the new faces that came up last night. #Mentalhealth #support</t>
  </si>
  <si>
    <t>Fri Jul 15 10:17:38 +0000 2022</t>
  </si>
  <si>
    <t>358696034</t>
  </si>
  <si>
    <t>http://pbs.twimg.com/profile_images/1523317951218257922/n1MYvztW_normal.jpg</t>
  </si>
  <si>
    <t>Worksop Nottingham England</t>
  </si>
  <si>
    <t>http://twitter.com/dawnyraff/statuses/1547888108326096897</t>
  </si>
  <si>
    <t>{"hashtags":[],"symbols":[],"user_mentions":[{"screen_name":"InSamsname1","name":"In Sam’s name","id":1508870294672396300,"id_str":"1508870294672396288","indices":[3,15]}],"urls":[]}</t>
  </si>
  <si>
    <t>1547888096716341249</t>
  </si>
  <si>
    <t>Fri Jul 15 10:17:35 +0000 2022</t>
  </si>
  <si>
    <t>http://twitter.com/Bijan_Cyrus/statuses/1547888096716341249</t>
  </si>
  <si>
    <t>1547888040881704965</t>
  </si>
  <si>
    <t>Molly_Routledge</t>
  </si>
  <si>
    <t>RT @SpeechmarkPub: 'The superpower of kindness' - Speechmark author Liz Bates discusses her new storybook, via @psychmag. https://t.co/sqxF1Orgqf
#mentalhealth #bullying #edutwitter</t>
  </si>
  <si>
    <t>Fri Jul 15 10:17:21 +0000 2022</t>
  </si>
  <si>
    <t>1144220298843250688</t>
  </si>
  <si>
    <t>http://pbs.twimg.com/profile_images/1541745680556883968/wLRIyfIw_normal.jpg</t>
  </si>
  <si>
    <t>http://twitter.com/Molly_Routledge/statuses/1547888040881704965</t>
  </si>
  <si>
    <t>{"hashtags":[],"symbols":[],"user_mentions":[{"screen_name":"SpeechmarkPub","name":"Speechmark","id":34642517,"id_str":"34642517","indices":[3,17]},{"screen_name":"psychmag","name":"The Psychologist","id":218797772,"id_str":"218797772","indices":[111,120]}],"urls":[]}</t>
  </si>
  <si>
    <t>1547888027170512897</t>
  </si>
  <si>
    <t>Fri Jul 15 10:17:18 +0000 2022</t>
  </si>
  <si>
    <t>http://twitter.com/FatmajkFatma/statuses/1547888027170512897</t>
  </si>
  <si>
    <t>1547888011077042176</t>
  </si>
  <si>
    <t>toudajew</t>
  </si>
  <si>
    <t>RT @maidstonetv: #madeinmaidstone #maidstonestudios #45minsfromlondon #event #networking #sohomediaclub #televisual #netflix #postproduction #tv #film #unrealengine #metaverse #tvstudios #studios #soundstages #mentalhealth #diversity #inclusion #future</t>
  </si>
  <si>
    <t>Fri Jul 15 10:17:14 +0000 2022</t>
  </si>
  <si>
    <t>770285228929712128</t>
  </si>
  <si>
    <t>&lt;a href="http://www.blendervisual.blogspot.com" rel="nofollow"&gt;Twitter Mac bot&lt;/a&gt;</t>
  </si>
  <si>
    <t>http://pbs.twimg.com/profile_images/976945547289485312/mn4KToOK_normal.jpg</t>
  </si>
  <si>
    <t>Katowice, Polska</t>
  </si>
  <si>
    <t>http://twitter.com/toudajew/statuses/1547888011077042176</t>
  </si>
  <si>
    <t>{"hashtags":[{"text":"madeinmaidstone","indices":[17,33]},{"text":"maidstonestudios","indices":[34,51]},{"text":"45minsfromlondon","indices":[52,69]},{"text":"event","indices":[70,76]},{"text":"networking","indices":[77,88]},{"text":"sohomediaclub","indices":[89,103]},{"text":"televisual","indices":[104,115]},{"text":"netflix","indices":[116,124]}],"symbols":[],"user_mentions":[{"screen_name":"maidstonetv","name":"Maidstone Studios","id":196172115,"id_str":"196172115","indices":[3,15]}],"urls":[]}</t>
  </si>
  <si>
    <t>1547887988046045185</t>
  </si>
  <si>
    <t>maidstonetv</t>
  </si>
  <si>
    <t>#madeinmaidstone #maidstonestudios #45minsfromlondon #event #networking #sohomediaclub #televisual #netflix #postproduction #tv #film #unrealengine #metaverse #tvstudios #studios #soundstages #mentalhealth #diversity #inclusion #future</t>
  </si>
  <si>
    <t>Fri Jul 15 10:17:09 +0000 2022</t>
  </si>
  <si>
    <t>196172115</t>
  </si>
  <si>
    <t>1547887960275632128</t>
  </si>
  <si>
    <t>http://pbs.twimg.com/profile_images/1478346980325830660/eqIIEvGg_normal.jpg</t>
  </si>
  <si>
    <t>Maidstone, Kent, England</t>
  </si>
  <si>
    <t>http://twitter.com/maidstonetv/statuses/1547887988046045185</t>
  </si>
  <si>
    <t>{"hashtags":[{"text":"madeinmaidstone","indices":[0,16]},{"text":"maidstonestudios","indices":[17,34]},{"text":"45minsfromlondon","indices":[35,52]},{"text":"event","indices":[53,59]},{"text":"networking","indices":[60,71]},{"text":"sohomediaclub","indices":[72,86]},{"text":"televisual","indices":[87,98]},{"text":"netflix","indices":[99,107]},{"text":"postproduction","indices":[108,123]},{"text":"tv","indices":[124,127]},{"text":"film","indices":[128,133]},{"text":"unrealengine","indices":[134,147]},{"text":"metaverse","indices":[148,158]},{"text":"tvstudios","indices":[159,169]},{"text":"studios","indices":[170,178]},{"text":"soundstages","indices":[179,191]},{"text":"mentalhealth","indices":[192,205]},{"text":"diversity","indices":[206,216]},{"text":"inclusion","indices":[217,227]},{"text":"future","indices":[228,235]}],"symbols":[],"user_mentions":[],"urls":[]}</t>
  </si>
  <si>
    <t>1547887962980900865</t>
  </si>
  <si>
    <t>ITSEXETER</t>
  </si>
  <si>
    <t>Mental health is a hot topic in the construction industry, and we're in need of more and more resources to help workers feel safe. Brilliant tips listed below. 
#construction #mentalhealth #MentalHealthMatters https://t.co/0lCNtONDgI</t>
  </si>
  <si>
    <t>Fri Jul 15 10:17:03 +0000 2022</t>
  </si>
  <si>
    <t>2397695958</t>
  </si>
  <si>
    <t>http://pbs.twimg.com/profile_images/1542816419716517888/H6rHgB8E_normal.jpg</t>
  </si>
  <si>
    <t>Exeter, Devon</t>
  </si>
  <si>
    <t>http://twitter.com/ITSEXETER/statuses/1547887962980900865</t>
  </si>
  <si>
    <t>{"hashtags":[{"text":"construction","indices":[162,175]},{"text":"mentalhealth","indices":[176,189]},{"text":"MentalHealthMatters","indices":[190,210]}],"symbols":[],"user_mentions":[],"urls":[{"url":"https://t.co/0lCNtONDgI","expanded_url":"https://twitter.com/UKConstructionm/status/1547879733420888067","display_url":"twitter.com/UKConstruction…","indices":[211,234]}]}</t>
  </si>
  <si>
    <t>1547887952100933632</t>
  </si>
  <si>
    <t>conortdarcy</t>
  </si>
  <si>
    <t>RT @mmhpi: HIRING: Don’t miss your chance to join our team &amp;amp; lead our exciting, growing consultancy programme! If you have an entrepreneurial spirit &amp;amp; want to improve the lives of people with #MentalHealth problems, apply here before 18 July: https://t.co/XUvnuv9fX5 https://t.co/uJb221CWob</t>
  </si>
  <si>
    <t>Fri Jul 15 10:17:00 +0000 2022</t>
  </si>
  <si>
    <t>234402388</t>
  </si>
  <si>
    <t>http://pbs.twimg.com/profile_images/1227726945389072386/xbJnWhQ7_normal.jpg</t>
  </si>
  <si>
    <t>http://twitter.com/conortdarcy/statuses/1547887952100933632</t>
  </si>
  <si>
    <t>{"hashtags":[],"symbols":[],"user_mentions":[{"screen_name":"mmhpi","name":"Money and Mental Health","id":4835378674,"id_str":"4835378674","indices":[3,9]}],"urls":[]}</t>
  </si>
  <si>
    <t>1547887941972000768</t>
  </si>
  <si>
    <t>@__GURJAR_SAAB__ Kalki Avatar Sadguru Shri Ramlal Ji Siyag Siddhayoga
https://t.co/yiUmYnuDWp
#HappyGuruPurnima2022 
#KalkiAvatar #Sadguru #Siddhyoga
#meditation 
#Kundalini
#Holistichealth #blissful #peace #addiction
#Mentalhealth
#autism #cancer #AIDS #PCOS #Yoga</t>
  </si>
  <si>
    <t>Fri Jul 15 10:16:58 +0000 2022</t>
  </si>
  <si>
    <t>1284519433000480768</t>
  </si>
  <si>
    <t>__GURJAR_SAAB__</t>
  </si>
  <si>
    <t>1547886961704050696</t>
  </si>
  <si>
    <t>http://twitter.com/AvskVikas/statuses/1547887941972000768</t>
  </si>
  <si>
    <t>{"hashtags":[{"text":"HappyGuruPurnima2022","indices":[94,115]},{"text":"KalkiAvatar","indices":[117,129]},{"text":"Sadguru","indices":[130,138]},{"text":"Siddhyoga","indices":[139,149]},{"text":"meditation","indices":[150,161]},{"text":"Kundalini","indices":[163,173]},{"text":"Holistichealth","indices":[174,189]},{"text":"blissful","indices":[190,199]},{"text":"peace","indices":[200,206]},{"text":"addiction","indices":[207,217]},{"text":"Mentalhealth","indices":[218,231]},{"text":"autism","indices":[232,239]},{"text":"cancer","indices":[240,247]},{"text":"AIDS","indices":[248,253]},{"text":"PCOS","indices":[254,259]},{"text":"Yoga","indices":[260,265]}],"symbols":[],"user_mentions":[{"screen_name":"__GURJAR_SAAB__","name":"𝐑𝐚𝐣 𝐆𝐮𝐫𝐣𝐚𝐫","id":1284519433000480800,"id_str":"1284519433000480768","indices":[0,16]}],"urls":[{"url":"https://t.co/yiUmYnuDWp","expanded_url":"http://The-comforter.org","display_url":"The-comforter.org","indices":[70,93]}]}</t>
  </si>
  <si>
    <t>1547887906303332353</t>
  </si>
  <si>
    <t>Denplan</t>
  </si>
  <si>
    <t>RT @TheDentistMag: Due to high #stress and #mentalhealth issues in the workplace many young #dentists have left, or are planning to leave #dentistry. 
Find out how @Denplan's 'Next Gen' group is trying to combat this issue here:
➡️https://t.co/2yR9RbYsqJ https://t.co/EDsXoZdiXR</t>
  </si>
  <si>
    <t>Fri Jul 15 10:16:49 +0000 2022</t>
  </si>
  <si>
    <t>21090162</t>
  </si>
  <si>
    <t>http://pbs.twimg.com/profile_images/1346801737550729216/ZsqMqYEq_normal.jpg</t>
  </si>
  <si>
    <t>Winchester, Hampshire</t>
  </si>
  <si>
    <t>http://twitter.com/Denplan/statuses/1547887906303332353</t>
  </si>
  <si>
    <t>{"hashtags":[{"text":"stress","indices":[31,38]},{"text":"mentalhealth","indices":[43,56]},{"text":"dentists","indices":[92,101]}],"symbols":[],"user_mentions":[{"screen_name":"TheDentistMag","name":"TheDentistMag","id":628442685,"id_str":"628442685","indices":[3,17]}],"urls":[]}</t>
  </si>
  <si>
    <t>1547887812392824837</t>
  </si>
  <si>
    <t>CapJacAdventure</t>
  </si>
  <si>
    <t>Fri Jul 15 10:16:27 +0000 2022</t>
  </si>
  <si>
    <t>36134485</t>
  </si>
  <si>
    <t>http://pbs.twimg.com/profile_images/1843207692/finished_logo_normal.jpg</t>
  </si>
  <si>
    <t>Retford, Nottinghamshire</t>
  </si>
  <si>
    <t>http://twitter.com/CapJacAdventure/statuses/1547887812392824837</t>
  </si>
  <si>
    <t>1547887760794562566</t>
  </si>
  <si>
    <t>sandravila2803</t>
  </si>
  <si>
    <t>Fri Jul 15 10:16:15 +0000 2022</t>
  </si>
  <si>
    <t>2806413374</t>
  </si>
  <si>
    <t>http://pbs.twimg.com/profile_images/1339641811569156099/LEMbhUDN_normal.jpg</t>
  </si>
  <si>
    <t>Uruguay</t>
  </si>
  <si>
    <t>http://twitter.com/sandravila2803/statuses/1547887760794562566</t>
  </si>
  <si>
    <t>1547887757644574723</t>
  </si>
  <si>
    <t>Shriz100</t>
  </si>
  <si>
    <t>RT @CarlaCorelli: #blogpost @ https://t.co/4RY0tDAhYd Dark Triad Personalities in Romantic Relationships: Are You in Love With a Narcissist? https://t.co/4L2PrPdeb6 #mentalhealth</t>
  </si>
  <si>
    <t>Fri Jul 15 10:16:14 +0000 2022</t>
  </si>
  <si>
    <t>163603505</t>
  </si>
  <si>
    <t>http://pbs.twimg.com/profile_images/594466352947167232/deU1cEll_normal.jpg</t>
  </si>
  <si>
    <t>http://twitter.com/Shriz100/statuses/1547887757644574723</t>
  </si>
  <si>
    <t>{"hashtags":[{"text":"blogpost","indices":[18,27]}],"symbols":[],"user_mentions":[{"screen_name":"CarlaCorelli","name":"Carla Corelli","id":1338869911263862800,"id_str":"1338869911263862784","indices":[3,16]}],"urls":[{"url":"https://t.co/4RY0tDAhYd","expanded_url":"http://carlacorelli.com","display_url":"carlacorelli.com","indices":[30,53]}]}</t>
  </si>
  <si>
    <t>1547887703248687108</t>
  </si>
  <si>
    <t>_EpsilonAlpha</t>
  </si>
  <si>
    <t>Fri Jul 15 10:16:01 +0000 2022</t>
  </si>
  <si>
    <t>131990868</t>
  </si>
  <si>
    <t>http://pbs.twimg.com/profile_images/740946643395182592/lzGY4gR3_normal.jpg</t>
  </si>
  <si>
    <t>The Center</t>
  </si>
  <si>
    <t>http://twitter.com/_EpsilonAlpha/statuses/1547887703248687108</t>
  </si>
  <si>
    <t>1547887646919184384</t>
  </si>
  <si>
    <t>RT @TTTrainingA: We have a new date for our Mental Health Awareness &amp;amp; Well-being Course..
Why not book yourself on &amp;amp; learn how to manage your mental health &amp;amp; feel great!
Course date - 24th August 2022
https://t.co/4lXwYxyD5j
#onlinetraining #mentalhealth https://t.co/dFkYbw7cAV</t>
  </si>
  <si>
    <t>Fri Jul 15 10:15:48 +0000 2022</t>
  </si>
  <si>
    <t>http://twitter.com/MentalHRetweet/statuses/1547887646919184384</t>
  </si>
  <si>
    <t>1547887625394016258</t>
  </si>
  <si>
    <t>constructionMCG</t>
  </si>
  <si>
    <t>RT @LighthouseClub_: Join our FREE #anxiety Masterclass 🛠️
5-6pm Mon 18th July 2022
In this masterclass, we will explain the anxiety cycle and the complexities and triggers associated with the different types of anxiety that can affect us. 
Sign up here👉https://t.co/UvvFIYL5Rs
#mentalhealth https://t.co/ZIHd1kkdY0</t>
  </si>
  <si>
    <t>Fri Jul 15 10:15:42 +0000 2022</t>
  </si>
  <si>
    <t>2712075596</t>
  </si>
  <si>
    <t>http://pbs.twimg.com/profile_images/1311991204578557955/v2hhJ1-B_normal.jpg</t>
  </si>
  <si>
    <t>Watford, UK</t>
  </si>
  <si>
    <t>http://twitter.com/constructionMCG/statuses/1547887625394016258</t>
  </si>
  <si>
    <t>{"hashtags":[{"text":"anxiety","indices":[35,43]}],"symbols":[],"user_mentions":[{"screen_name":"LighthouseClub_","name":"Lighthouse Club Construction Industry Charity","id":3028101623,"id_str":"3028101623","indices":[3,19]}],"urls":[]}</t>
  </si>
  <si>
    <t>1547887623900844033</t>
  </si>
  <si>
    <t>1547886938199166977</t>
  </si>
  <si>
    <t>http://twitter.com/Imheret45140132/statuses/1547887623900844033</t>
  </si>
  <si>
    <t>1547887616816607233</t>
  </si>
  <si>
    <t>Fri Jul 15 10:15:40 +0000 2022</t>
  </si>
  <si>
    <t>http://twitter.com/MentalHRetweet/statuses/1547887616816607233</t>
  </si>
  <si>
    <t>1547887597648654337</t>
  </si>
  <si>
    <t>Fri Jul 15 10:15:36 +0000 2022</t>
  </si>
  <si>
    <t>http://twitter.com/natrellabot/statuses/1547887597648654337</t>
  </si>
  <si>
    <t>1547887585845948419</t>
  </si>
  <si>
    <t>RT @MindfulHousing: Warnings of #MentalHealth crisis among ‘Covid generation’ of students https://t.co/fcIds9QIY7 https://t.co/bQ0rgHbTgU</t>
  </si>
  <si>
    <t>Fri Jul 15 10:15:33 +0000 2022</t>
  </si>
  <si>
    <t>http://twitter.com/MentalHRetweet/statuses/1547887585845948419</t>
  </si>
  <si>
    <t>{"hashtags":[{"text":"MentalHealth","indices":[32,45]}],"symbols":[],"user_mentions":[{"screen_name":"MindfulHousing","name":"Fortunatus Housing","id":1851753236,"id_str":"1851753236","indices":[3,18]}],"urls":[{"url":"https://t.co/fcIds9QIY7","expanded_url":"https://www.theguardian.com/society/2022/jun/28/warnings-of-mental-health-crisis-among-covid-generation-of-students?CMP=share_btn_tw","display_url":"theguardian.com/society/2022/j…","indices":[90,113]}],"media":[{"id":1542083780881547300,"id_str":"1542083780881547266","indices":[114,137],"media_url":"http://pbs.twimg.com/media/FWaVB0VWAAIDgrX.jpg","media_url_https":"https://pbs.twimg.com/media/FWaVB0VWAAIDgrX.jpg","url":"https://t.co/bQ0rgHbTgU","display_url":"pic.twitter.com/bQ0rgHbTgU","expanded_url":"https://twitter.com/MindfulHousing/status/1547886943005966336/photo/1","type":"photo","sizes":{"large":{"w":680,"h":357,"resize":"fit"},"thumb":{"w":150,"h":150,"resize":"crop"},"medium":{"w":680,"h":357,"resize":"fit"},"small":{"w":680,"h":357,"resize":"fit"}},"source_status_id":1547886943005966300,"source_status_id_str":"1547886943005966336","source_user_id":1851753236,"source_user_id_str":"1851753236"}]}</t>
  </si>
  <si>
    <t>1547887576496754689</t>
  </si>
  <si>
    <t>Simoncgordon</t>
  </si>
  <si>
    <t>Fri Jul 15 10:15:31 +0000 2022</t>
  </si>
  <si>
    <t>24432226</t>
  </si>
  <si>
    <t>http://pbs.twimg.com/profile_images/1510169518110298112/ka4M2CUq_normal.jpg</t>
  </si>
  <si>
    <t>Provence-Alpes-Côte d'Azur, Fr</t>
  </si>
  <si>
    <t>http://twitter.com/Simoncgordon/statuses/1547887576496754689</t>
  </si>
  <si>
    <t>1547887559879012353</t>
  </si>
  <si>
    <t>Fri Jul 15 10:15:27 +0000 2022</t>
  </si>
  <si>
    <t>http://twitter.com/MentalHRetweet/statuses/1547887559879012353</t>
  </si>
  <si>
    <t>1547887537980444674</t>
  </si>
  <si>
    <t>Fri Jul 15 10:15:22 +0000 2022</t>
  </si>
  <si>
    <t>http://twitter.com/MentalHRetweet/statuses/1547887537980444674</t>
  </si>
  <si>
    <t>1547887453817606156</t>
  </si>
  <si>
    <t>TTTrainingA</t>
  </si>
  <si>
    <t>We have a new date for our Mental Health Awareness &amp;amp; Well-being Course..
Why not book yourself on &amp;amp; learn how to manage your mental health &amp;amp; feel great!
Course date - 24th August 2022
https://t.co/4lXwYxyD5j
#onlinetraining #mentalhealth https://t.co/dFkYbw7cAV</t>
  </si>
  <si>
    <t>Fri Jul 15 10:15:02 +0000 2022</t>
  </si>
  <si>
    <t>1216358763436957696</t>
  </si>
  <si>
    <t>http://pbs.twimg.com/profile_images/1319999711017840640/y5s_4SgR_normal.jpg</t>
  </si>
  <si>
    <t>UK - Nationwide</t>
  </si>
  <si>
    <t>http://twitter.com/TTTrainingA/statuses/1547887453817606156</t>
  </si>
  <si>
    <t>{"hashtags":[{"text":"onlinetraining","indices":[220,235]},{"text":"mentalhealth","indices":[236,249]}],"symbols":[],"user_mentions":[],"urls":[{"url":"https://t.co/4lXwYxyD5j","expanded_url":"https://tttrainingacademy.com/courses/menta-health-awareness-and-wellbeing/","display_url":"tttrainingacademy.com/courses/menta-…","indices":[196,219]}],"media":[{"id":1547887451569393700,"id_str":"1547887451569393666","indices":[250,273],"media_url":"http://pbs.twimg.com/media/FXszb6cUEAI1iei.png","media_url_https":"https://pbs.twimg.com/media/FXszb6cUEAI1iei.png","url":"https://t.co/dFkYbw7cAV","display_url":"pic.twitter.com/dFkYbw7cAV","expanded_url":"https://twitter.com/TTTrainingA/status/1547887453817606156/photo/1","type":"photo","sizes":{"large":{"w":585,"h":390,"resize":"fit"},"thumb":{"w":150,"h":150,"resize":"crop"},"medium":{"w":585,"h":390,"resize":"fit"},"small":{"w":585,"h":390,"resize":"fit"}}}]}</t>
  </si>
  <si>
    <t>1547887436788690947</t>
  </si>
  <si>
    <t>SpeechmarkPub</t>
  </si>
  <si>
    <t>The superpower of kindness' - Speechmark author Liz Bates discusses her new storybook, via @psychmag. https://t.co/sqxF1Orgqf
#mentalhealth #bullying #edutwitter</t>
  </si>
  <si>
    <t>Fri Jul 15 10:14:57 +0000 2022</t>
  </si>
  <si>
    <t>34642517</t>
  </si>
  <si>
    <t>http://pbs.twimg.com/profile_images/1328300214923513860/JLqXhQOA_normal.jpg</t>
  </si>
  <si>
    <t>http://twitter.com/SpeechmarkPub/statuses/1547887436788690947</t>
  </si>
  <si>
    <t>{"hashtags":[{"text":"mentalhealth","indices":[128,141]},{"text":"bullying","indices":[142,151]},{"text":"edutwitter","indices":[152,163]}],"symbols":[],"user_mentions":[{"screen_name":"psychmag","name":"The Psychologist","id":218797772,"id_str":"218797772","indices":[92,101]}],"urls":[{"url":"https://t.co/sqxF1Orgqf","expanded_url":"https://thepsychologist.bps.org.uk/volume-35/julyaugust-2022/superpower-kindness","display_url":"thepsychologist.bps.org.uk/volume-35/july…","indices":[103,126]}]}</t>
  </si>
  <si>
    <t>1547887336725196800</t>
  </si>
  <si>
    <t>CroydonNbrhoods</t>
  </si>
  <si>
    <t>Fri Jul 15 10:14:34 +0000 2022</t>
  </si>
  <si>
    <t>37946808</t>
  </si>
  <si>
    <t>http://pbs.twimg.com/profile_images/663768346190565376/Wj6fudxN_normal.png</t>
  </si>
  <si>
    <t>Croydon, UK</t>
  </si>
  <si>
    <t>http://twitter.com/CroydonNbrhoods/statuses/1547887336725196800</t>
  </si>
  <si>
    <t>1547887015399567360</t>
  </si>
  <si>
    <t>HERDYSupriadi</t>
  </si>
  <si>
    <t>Fri Jul 15 10:13:17 +0000 2022</t>
  </si>
  <si>
    <t>2534600844</t>
  </si>
  <si>
    <t>http://pbs.twimg.com/profile_images/960688086471475202/9S1pjTxM_normal.jpg</t>
  </si>
  <si>
    <t>bandung(indonesia)</t>
  </si>
  <si>
    <t>http://twitter.com/HERDYSupriadi/statuses/1547887015399567360</t>
  </si>
  <si>
    <t>1547886943005966336</t>
  </si>
  <si>
    <t>MindfulHousing</t>
  </si>
  <si>
    <t>Warnings of #MentalHealth crisis among ‘Covid generation’ of students https://t.co/fcIds9QIY7 https://t.co/bQ0rgHbTgU</t>
  </si>
  <si>
    <t>Fri Jul 15 10:13:00 +0000 2022</t>
  </si>
  <si>
    <t>1851753236</t>
  </si>
  <si>
    <t>http://pbs.twimg.com/profile_images/674892012903092224/6WA1jSEY_normal.jpg</t>
  </si>
  <si>
    <t>Warrington - United Kingdom</t>
  </si>
  <si>
    <t>http://twitter.com/MindfulHousing/statuses/1547886943005966336</t>
  </si>
  <si>
    <t>{"hashtags":[{"text":"MentalHealth","indices":[12,25]}],"symbols":[],"user_mentions":[],"urls":[{"url":"https://t.co/fcIds9QIY7","expanded_url":"https://www.theguardian.com/society/2022/jun/28/warnings-of-mental-health-crisis-among-covid-generation-of-students?CMP=share_btn_tw","display_url":"theguardian.com/society/2022/j…","indices":[70,93]}],"media":[{"id":1542083780881547300,"id_str":"1542083780881547266","indices":[94,117],"media_url":"http://pbs.twimg.com/media/FWaVB0VWAAIDgrX.jpg","media_url_https":"https://pbs.twimg.com/media/FWaVB0VWAAIDgrX.jpg","url":"https://t.co/bQ0rgHbTgU","display_url":"pic.twitter.com/bQ0rgHbTgU","expanded_url":"https://twitter.com/MindfulHousing/status/1547886943005966336/photo/1","type":"photo","sizes":{"large":{"w":680,"h":357,"resize":"fit"},"thumb":{"w":150,"h":150,"resize":"crop"},"medium":{"w":680,"h":357,"resize":"fit"},"small":{"w":680,"h":357,"resize":"fit"}}}]}</t>
  </si>
  <si>
    <t>1547886924496375810</t>
  </si>
  <si>
    <t>Fri Jul 15 10:12:55 +0000 2022</t>
  </si>
  <si>
    <t>http://twitter.com/HERDYSupriadi/statuses/1547886924496375810</t>
  </si>
  <si>
    <t>1547886891562725377</t>
  </si>
  <si>
    <t>karen_king</t>
  </si>
  <si>
    <t>Fri Jul 15 10:12:47 +0000 2022</t>
  </si>
  <si>
    <t>48815874</t>
  </si>
  <si>
    <t>http://pbs.twimg.com/profile_images/1188203744909037568/2jr_gnL3_normal.jpg</t>
  </si>
  <si>
    <t>Spain</t>
  </si>
  <si>
    <t>http://twitter.com/karen_king/statuses/1547886891562725377</t>
  </si>
  <si>
    <t>1547886887452299265</t>
  </si>
  <si>
    <t>Orente_mhi</t>
  </si>
  <si>
    <t>RT @HeartCafee: Greetings #Heartcafe Family ❤️
It's Another @TwitterSpaces experience with our Hosts
@larmmy &amp;amp; our #Physiotherapist @dedoyinajayi
Topic: "Your heart or Your Head" ™#Relationship Issues.
Time: 5pm 
Don't Miss
#Mentalhealth 
#Learn 
#Love 
@_Mayowa_Sam 🔥 https://t.co/410ccCYVke</t>
  </si>
  <si>
    <t>Fri Jul 15 10:12:46 +0000 2022</t>
  </si>
  <si>
    <t>1250716135324037120</t>
  </si>
  <si>
    <t>http://pbs.twimg.com/profile_images/1541883607278559235/4mrdwxUV_normal.jpg</t>
  </si>
  <si>
    <t>Osun, Nigeria</t>
  </si>
  <si>
    <t>http://twitter.com/Orente_mhi/statuses/1547886887452299265</t>
  </si>
  <si>
    <t>{"hashtags":[{"text":"Heartcafe","indices":[26,36]},{"text":"Physiotherapist","indices":[119,135]}],"symbols":[],"user_mentions":[{"screen_name":"HeartCafee","name":"💡 #HeartCafe","id":1485203150,"id_str":"1485203150","indices":[3,14]},{"screen_name":"TwitterSpaces","name":"Spaces","id":1065249714214457300,"id_str":"1065249714214457345","indices":[60,74]},{"screen_name":"larmmy","name":"Chelsea Godmother 🇺🇸 🇳🇬","id":37061150,"id_str":"37061150","indices":[101,108]}],"urls":[]}</t>
  </si>
  <si>
    <t>1547886823078211584</t>
  </si>
  <si>
    <t>Fri Jul 15 10:12:31 +0000 2022</t>
  </si>
  <si>
    <t>http://twitter.com/DaleRRiley/statuses/1547886823078211584</t>
  </si>
  <si>
    <t>1547886777179840513</t>
  </si>
  <si>
    <t>KoothEngagement</t>
  </si>
  <si>
    <t>Want to talk about yr #mentalhealth &amp;amp; #wellbeing but don't know where to start? Whatever's on yr mind, you can always message our online team of #mentalhealth professionals. https://t.co/YXSq4kvzCB is free, safe, anonymous &amp;amp; available for 10-25 yr olds in #Kent &amp;amp; #Medway https://t.co/gl4r67QsBx</t>
  </si>
  <si>
    <t>Fri Jul 15 10:12:20 +0000 2022</t>
  </si>
  <si>
    <t>1323636910649126912</t>
  </si>
  <si>
    <t>http://pbs.twimg.com/profile_images/1323637086570860545/Wu4SVeaP_normal.jpg</t>
  </si>
  <si>
    <t>Kent &amp; Medway</t>
  </si>
  <si>
    <t>http://twitter.com/KoothEngagement/statuses/1547886777179840513</t>
  </si>
  <si>
    <t>{"hashtags":[{"text":"mentalhealth","indices":[22,35]},{"text":"wellbeing","indices":[42,52]},{"text":"mentalhealth","indices":[149,162]},{"text":"Kent","indices":[264,269]},{"text":"Medway","indices":[276,283]}],"symbols":[],"user_mentions":[],"urls":[{"url":"https://t.co/YXSq4kvzCB","expanded_url":"http://kooth.com","display_url":"kooth.com","indices":[178,201]}],"media":[{"id":1547886730174337000,"id_str":"1547886730174337026","indices":[284,307],"media_url":"http://pbs.twimg.com/media/FXsyx7CVEAIEsJ_.jpg","media_url_https":"https://pbs.twimg.com/media/FXsyx7CVEAIEsJ_.jpg","url":"https://t.co/gl4r67QsBx","display_url":"pic.twitter.com/gl4r67QsBx","expanded_url":"https://twitter.com/KoothEngagement/status/1547886777179840513/photo/1","type":"photo","sizes":{"medium":{"w":1024,"h":512,"resize":"fit"},"thumb":{"w":150,"h":150,"resize":"crop"},"large":{"w":1024,"h":512,"resize":"fit"},"small":{"w":680,"h":340,"resize":"fit"}}}]}</t>
  </si>
  <si>
    <t>1547886732590268416</t>
  </si>
  <si>
    <t>SmileyNews</t>
  </si>
  <si>
    <t>🙂@Gymshark conducted research with charity Campaign Against Living Miserably (@theCALMzone), and found men were more comfortable opening up to their barber than a therapist or doctor.
More: https://t.co/9VN3AEjDHG
#FeelGoodFriday #MentalHealth</t>
  </si>
  <si>
    <t>Fri Jul 15 10:12:10 +0000 2022</t>
  </si>
  <si>
    <t>1100765004415074304</t>
  </si>
  <si>
    <t>1547886729410985986</t>
  </si>
  <si>
    <t>http://pbs.twimg.com/profile_images/1506564760569094149/JxPw-NX-_normal.jpg</t>
  </si>
  <si>
    <t>Smiley World</t>
  </si>
  <si>
    <t>http://twitter.com/SmileyNews/statuses/1547886732590268416</t>
  </si>
  <si>
    <t>{"hashtags":[{"text":"FeelGoodFriday","indices":[216,231]},{"text":"MentalHealth","indices":[232,245]}],"symbols":[],"user_mentions":[{"screen_name":"Gymshark","name":"Gymshark","id":842452904,"id_str":"842452904","indices":[1,10]},{"screen_name":"theCALMzone","name":"CALM","id":121245162,"id_str":"121245162","indices":[78,90]}],"urls":[{"url":"https://t.co/9VN3AEjDHG","expanded_url":"https://smileymovement.org/news-list/gymshark-therapy-barber","display_url":"smileymovement.org/news-list/gyms…","indices":[191,214]}]}</t>
  </si>
  <si>
    <t>#FeelGoodFriday👏  @Gymshark has launched a new Gymshark Barbershop, providing a non-judgmental safe space for men to open up to professional #mentalhealth-trained barbers.
🙂 The new pop-up barbershop called 'Deload' will be will run for seven days in the Shoreditch area. https://t.co/rrWMuguoWi</t>
  </si>
  <si>
    <t>Fri Jul 15 10:12:09 +0000 2022</t>
  </si>
  <si>
    <t>http://twitter.com/SmileyNews/statuses/1547886729410985986</t>
  </si>
  <si>
    <t>{"hashtags":[{"text":"FeelGoodFriday","indices":[0,15]},{"text":"mentalhealth","indices":[141,154]}],"symbols":[],"user_mentions":[{"screen_name":"Gymshark","name":"Gymshark","id":842452904,"id_str":"842452904","indices":[18,27]}],"urls":[],"media":[{"id":1547884973536866300,"id_str":"1547884973536866304","indices":[273,296],"media_url":"http://pbs.twimg.com/media/FXsxLrDUcAAJGFZ.jpg","media_url_https":"https://pbs.twimg.com/media/FXsxLrDUcAAJGFZ.jpg","url":"https://t.co/rrWMuguoWi","display_url":"pic.twitter.com/rrWMuguoWi","expanded_url":"https://twitter.com/SmileyNews/status/1547886729410985986/photo/1","type":"photo","sizes":{"thumb":{"w":150,"h":150,"resize":"crop"},"large":{"w":1200,"h":630,"resize":"fit"},"small":{"w":680,"h":357,"resize":"fit"},"medium":{"w":1200,"h":630,"resize":"fit"}}}]}</t>
  </si>
  <si>
    <t>1547886694170447874</t>
  </si>
  <si>
    <t>RT @KariJoys: Today I choose #Gratitude #Vision #Strength &amp;amp; #Peace. 
#JoyTrain #Joy #Love #MentalHealth #Mindfulness #GoldenHearts #IAM #Quote #ChooseLove #IQRTG #Blessed #ThursdayMorning #ThursdayThoughts #ThursdayMotivation #ThankfulThursday RT @AngelHealingArt https://t.co/SOpuwktPeQ</t>
  </si>
  <si>
    <t>Fri Jul 15 10:12:00 +0000 2022</t>
  </si>
  <si>
    <t>http://twitter.com/HERDYSupriadi/statuses/1547886694170447874</t>
  </si>
  <si>
    <t>{"hashtags":[{"text":"Gratitude","indices":[29,39]},{"text":"Vision","indices":[40,47]},{"text":"Strength","indices":[48,57]},{"text":"Peace","indices":[64,70]},{"text":"JoyTrain","indices":[74,83]},{"text":"Joy","indices":[84,88]},{"text":"Love","indices":[89,94]},{"text":"MentalHealth","indices":[95,108]},{"text":"Mindfulness","indices":[109,121]},{"text":"GoldenHearts","indices":[122,135]},{"text":"IAM","indices":[136,140]}],"symbols":[],"user_mentions":[{"screen_name":"KariJoys","name":"Kari Joys MS","id":18359336,"id_str":"18359336","indices":[3,12]}],"urls":[]}</t>
  </si>
  <si>
    <t>1547886685802835970</t>
  </si>
  <si>
    <t>hplbot</t>
  </si>
  <si>
    <t>Fri Jul 15 10:11:58 +0000 2022</t>
  </si>
  <si>
    <t>3645639137</t>
  </si>
  <si>
    <t>&lt;a href="https://hplkerekasztal.wordpress.com/" rel="nofollow"&gt;H.P. Lovecraft Bot&lt;/a&gt;</t>
  </si>
  <si>
    <t>http://pbs.twimg.com/profile_images/1223922473139343360/1s_OMHvJ_normal.jpg</t>
  </si>
  <si>
    <t>http://twitter.com/hplbot/statuses/1547886685802835970</t>
  </si>
  <si>
    <t>1547886671642800128</t>
  </si>
  <si>
    <t>inesdelavilla</t>
  </si>
  <si>
    <t>Fri Jul 15 10:11:55 +0000 2022</t>
  </si>
  <si>
    <t>1491099005601959942</t>
  </si>
  <si>
    <t>http://pbs.twimg.com/profile_images/1491099458582589445/8O58tF84_normal.jpg</t>
  </si>
  <si>
    <t>Madrid</t>
  </si>
  <si>
    <t>http://twitter.com/inesdelavilla/statuses/1547886671642800128</t>
  </si>
  <si>
    <t>1547886648578347010</t>
  </si>
  <si>
    <t>FineAkuregirl</t>
  </si>
  <si>
    <t>Fri Jul 15 10:11:50 +0000 2022</t>
  </si>
  <si>
    <t>777167588711342080</t>
  </si>
  <si>
    <t>http://pbs.twimg.com/profile_images/1396148609436028930/71q1Zqu-_normal.jpg</t>
  </si>
  <si>
    <t>Akure &amp;Ibadan, Nigeria</t>
  </si>
  <si>
    <t>http://twitter.com/FineAkuregirl/statuses/1547886648578347010</t>
  </si>
  <si>
    <t>1547886609541976073</t>
  </si>
  <si>
    <t>Fri Jul 15 10:11:40 +0000 2022</t>
  </si>
  <si>
    <t>http://twitter.com/HERDYSupriadi/statuses/1547886609541976073</t>
  </si>
  <si>
    <t>1547886586083233792</t>
  </si>
  <si>
    <t>VCKCWellbeing</t>
  </si>
  <si>
    <t>RT @SimplyhealthUK: Earlier this year we partnered with @mentalhealth &amp;amp; @WWTworldwide to launch the Blue Prescribing Project. We recently caught up with them at @WWTLondon to hear how our donation is helping to support people with their #mentalhealth through social prescribing #WorldMentalHealthDay https://t.co/SxD0Sd9RpY</t>
  </si>
  <si>
    <t>Fri Jul 15 10:11:35 +0000 2022</t>
  </si>
  <si>
    <t>1254845520914321411</t>
  </si>
  <si>
    <t>http://pbs.twimg.com/profile_images/1262438330404405251/UkToGdd4_normal.jpg</t>
  </si>
  <si>
    <t>http://twitter.com/VCKCWellbeing/statuses/1547886586083233792</t>
  </si>
  <si>
    <t>{"hashtags":[],"symbols":[],"user_mentions":[{"screen_name":"SimplyhealthUK","name":"Simplyhealth","id":69243360,"id_str":"69243360","indices":[3,18]},{"screen_name":"mentalhealth","name":"Mental Health Foundation","id":80294798,"id_str":"80294798","indices":[56,69]},{"screen_name":"WWTworldwide","name":"WWT","id":85337244,"id_str":"85337244","indices":[76,89]}],"urls":[]}</t>
  </si>
  <si>
    <t>1547886548875501570</t>
  </si>
  <si>
    <t>Fri Jul 15 10:11:26 +0000 2022</t>
  </si>
  <si>
    <t>http://twitter.com/DaleRRiley/statuses/1547886548875501570</t>
  </si>
  <si>
    <t>1547886462401556482</t>
  </si>
  <si>
    <t>Kehinde_Shey</t>
  </si>
  <si>
    <t>Fri Jul 15 10:11:05 +0000 2022</t>
  </si>
  <si>
    <t>1225860636422397953</t>
  </si>
  <si>
    <t>http://pbs.twimg.com/profile_images/1544600055931355143/Rd-8ZZDS_normal.jpg</t>
  </si>
  <si>
    <t>http://twitter.com/Kehinde_Shey/statuses/1547886462401556482</t>
  </si>
  <si>
    <t>1547886440654127106</t>
  </si>
  <si>
    <t>manavmindconsu1</t>
  </si>
  <si>
    <t>શું તમે ડિપ્રેશનથી પીડિત છો?
તો આજે જ અમારો સંપર્ક કરો📞 : 84600 99599/93276 68722
#manavconsulting #consulting #powerofyou #depression #depressionhelp #depressionawareness #mentalhealth #health #psychology #Hypnotherapist #mindtrainer #counseller #raiyaroad #rajkot #Gujarat https://t.co/YUJiICxB1w</t>
  </si>
  <si>
    <t>Fri Jul 15 10:11:00 +0000 2022</t>
  </si>
  <si>
    <t>1080105936398831617</t>
  </si>
  <si>
    <t>http://pbs.twimg.com/profile_images/1191655358730665984/24gn2DHj_normal.jpg</t>
  </si>
  <si>
    <t>Rajkot</t>
  </si>
  <si>
    <t>http://twitter.com/manavmindconsu1/statuses/1547886440654127106</t>
  </si>
  <si>
    <t>{"hashtags":[{"text":"manavconsulting","indices":[84,100]},{"text":"consulting","indices":[101,112]},{"text":"powerofyou","indices":[113,124]},{"text":"depression","indices":[125,136]},{"text":"depressionhelp","indices":[137,152]},{"text":"depressionawareness","indices":[153,173]},{"text":"mentalhealth","indices":[174,187]},{"text":"health","indices":[188,195]},{"text":"psychology","indices":[196,207]},{"text":"Hypnotherapist","indices":[208,223]},{"text":"mindtrainer","indices":[224,236]},{"text":"counseller","indices":[237,248]},{"text":"raiyaroad","indices":[249,259]},{"text":"rajkot","indices":[260,267]},{"text":"Gujarat","indices":[268,276]}],"symbols":[],"user_mentions":[],"urls":[],"media":[{"id":1547886425877516300,"id_str":"1547886425877516292","indices":[277,300],"media_url":"http://pbs.twimg.com/media/FXsygNcUEAQofIc.jpg","media_url_https":"https://pbs.twimg.com/media/FXsygNcUEAQofIc.jpg","url":"https://t.co/YUJiICxB1w","display_url":"pic.twitter.com/YUJiICxB1w","expanded_url":"https://twitter.com/manavmindconsu1/status/1547886440654127106/photo/1","type":"photo","sizes":{"thumb":{"w":150,"h":150,"resize":"crop"},"medium":{"w":1200,"h":1200,"resize":"fit"},"small":{"w":680,"h":680,"resize":"fit"},"large":{"w":1280,"h":1280,"resize":"fit"}}}]}</t>
  </si>
  <si>
    <t>1547886423772016642</t>
  </si>
  <si>
    <t>BromleyTalk</t>
  </si>
  <si>
    <t>Fri Jul 15 10:10:56 +0000 2022</t>
  </si>
  <si>
    <t>1061911641179201536</t>
  </si>
  <si>
    <t>http://pbs.twimg.com/profile_images/1283027801524895745/EJwUWeFR_normal.jpg</t>
  </si>
  <si>
    <t>Bromley, London</t>
  </si>
  <si>
    <t>http://twitter.com/BromleyTalk/statuses/1547886423772016642</t>
  </si>
  <si>
    <t>1547886382814621700</t>
  </si>
  <si>
    <t>em_doapsi</t>
  </si>
  <si>
    <t>Emotionally drained and also the hate toward benefit claimants needs to stop. Circumstances doesn’t equal laziness. Click here to view. https://t.co/GKwlHWxnYM #Mentalhealth #ActuallyAutistic #autism #autistic #Neurodiversity #BPD #WritingCommunity #FridayFitness #fridaymorning</t>
  </si>
  <si>
    <t>Fri Jul 15 10:10:46 +0000 2022</t>
  </si>
  <si>
    <t>1127626705764605956</t>
  </si>
  <si>
    <t>http://pbs.twimg.com/profile_images/1546206662771580934/x6lRkb5L_normal.jpg</t>
  </si>
  <si>
    <t>Leicester, England</t>
  </si>
  <si>
    <t>http://twitter.com/em_doapsi/statuses/1547886382814621700</t>
  </si>
  <si>
    <t>{"hashtags":[{"text":"Mentalhealth","indices":[160,173]},{"text":"ActuallyAutistic","indices":[174,191]},{"text":"autism","indices":[192,199]},{"text":"autistic","indices":[200,209]},{"text":"Neurodiversity","indices":[210,225]},{"text":"BPD","indices":[226,230]},{"text":"WritingCommunity","indices":[231,248]},{"text":"FridayFitness","indices":[249,263]},{"text":"fridaymorning","indices":[264,278]}],"symbols":[],"user_mentions":[],"urls":[{"url":"https://t.co/GKwlHWxnYM","expanded_url":"https://emma-lucy-thomson.net/2022/07/15/emotionally-drained-and-just-cant-be-bothered-at-the-moment/","display_url":"emma-lucy-thomson.net/2022/07/15/emo…","indices":[136,159]}]}</t>
  </si>
  <si>
    <t>1547886382437216260</t>
  </si>
  <si>
    <t>bromleyhcare</t>
  </si>
  <si>
    <t>2353063598</t>
  </si>
  <si>
    <t>http://pbs.twimg.com/profile_images/1060532468372123649/EIS5HQ9m_normal.jpg</t>
  </si>
  <si>
    <t>http://twitter.com/bromleyhcare/statuses/1547886382437216260</t>
  </si>
  <si>
    <t>1547886329467351041</t>
  </si>
  <si>
    <t>mkrivich</t>
  </si>
  <si>
    <t>Are Hospitals, Health Systems, &amp;amp; Patients Ready for the Next COVID Surge? #COVID19 #surge #mentalhealth #hospital #healthsystem #patients #experience #messaging #mitigation #blog #stratgey #linkedinforcreators https://t.co/BiSXxpXcAM</t>
  </si>
  <si>
    <t>Fri Jul 15 10:10:33 +0000 2022</t>
  </si>
  <si>
    <t>25846227</t>
  </si>
  <si>
    <t>&lt;a href="https://bitly.com/" rel="nofollow"&gt;Bitly&lt;/a&gt;</t>
  </si>
  <si>
    <t>http://pbs.twimg.com/profile_images/1537335137507151872/XSdpgWQ4_normal.jpg</t>
  </si>
  <si>
    <t xml:space="preserve"> USA, Illinois, Chicago</t>
  </si>
  <si>
    <t>http://twitter.com/mkrivich/statuses/1547886329467351041</t>
  </si>
  <si>
    <t>{"hashtags":[{"text":"COVID19","indices":[78,86]},{"text":"surge","indices":[87,93]},{"text":"mentalhealth","indices":[94,107]},{"text":"hospital","indices":[108,117]},{"text":"healthsystem","indices":[118,131]},{"text":"patients","indices":[132,141]},{"text":"experience","indices":[142,153]},{"text":"messaging","indices":[154,164]},{"text":"mitigation","indices":[165,176]},{"text":"blog","indices":[177,182]},{"text":"stratgey","indices":[183,192]},{"text":"linkedinforcreators","indices":[193,213]}],"symbols":[],"user_mentions":[],"urls":[{"url":"https://t.co/BiSXxpXcAM","expanded_url":"https://bit.ly/3IxGa8H","display_url":"bit.ly/3IxGa8H","indices":[214,237]}]}</t>
  </si>
  <si>
    <t>1547886296864944129</t>
  </si>
  <si>
    <t>ITSPOSSIBLE_Rod</t>
  </si>
  <si>
    <t>Fri Jul 15 10:10:26 +0000 2022</t>
  </si>
  <si>
    <t>1267969487644606473</t>
  </si>
  <si>
    <t>http://pbs.twimg.com/profile_images/1420494853784342533/HH_qgMlj_normal.jpg</t>
  </si>
  <si>
    <t>http://twitter.com/ITSPOSSIBLE_Rod/statuses/1547886296864944129</t>
  </si>
  <si>
    <t>1547886247011446786</t>
  </si>
  <si>
    <t>_Mayowa_Sam</t>
  </si>
  <si>
    <t>Fri Jul 15 10:10:14 +0000 2022</t>
  </si>
  <si>
    <t>1205073050456248323</t>
  </si>
  <si>
    <t>http://pbs.twimg.com/profile_images/1534979114737844247/x1Q-ispx_normal.jpg</t>
  </si>
  <si>
    <t>http://twitter.com/_Mayowa_Sam/statuses/1547886247011446786</t>
  </si>
  <si>
    <t>1547886215969443840</t>
  </si>
  <si>
    <t>Fri Jul 15 10:10:06 +0000 2022</t>
  </si>
  <si>
    <t>http://twitter.com/ITSPOSSIBLE_Rod/statuses/1547886215969443840</t>
  </si>
  <si>
    <t>1547886205433352193</t>
  </si>
  <si>
    <t>AnnaFiorentini</t>
  </si>
  <si>
    <t>Congratulations to Fiorentini Mosson Agency clients Aisha, Amira, Brittany, Jinju and Raphael who are working on a new campaign for a youth mental health charity today 💛 
#talent #agency #acting #drama #london #mentalhealth #childrensmentalhealth https://t.co/qY8AiWtNNH</t>
  </si>
  <si>
    <t>Fri Jul 15 10:10:04 +0000 2022</t>
  </si>
  <si>
    <t>146536489</t>
  </si>
  <si>
    <t>http://pbs.twimg.com/profile_images/795253609957036032/Zb0wLTXR_normal.jpg</t>
  </si>
  <si>
    <t>http://twitter.com/AnnaFiorentini/statuses/1547886205433352193</t>
  </si>
  <si>
    <t>{"hashtags":[{"text":"talent","indices":[172,179]},{"text":"agency","indices":[180,187]},{"text":"acting","indices":[188,195]},{"text":"drama","indices":[196,202]},{"text":"london","indices":[203,210]},{"text":"mentalhealth","indices":[211,224]},{"text":"childrensmentalhealth","indices":[225,247]}],"symbols":[],"user_mentions":[],"urls":[],"media":[{"id":1547886201129934800,"id_str":"1547886201129934851","indices":[248,271],"media_url":"http://pbs.twimg.com/media/FXsyTIMUIAM6b-E.jpg","media_url_https":"https://pbs.twimg.com/media/FXsyTIMUIAM6b-E.jpg","url":"https://t.co/qY8AiWtNNH","display_url":"pic.twitter.com/qY8AiWtNNH","expanded_url":"https://twitter.com/AnnaFiorentini/status/1547886205433352193/photo/1","type":"photo","sizes":{"thumb":{"w":150,"h":150,"resize":"crop"},"medium":{"w":1024,"h":512,"resize":"fit"},"small":{"w":680,"h":340,"resize":"fit"},"large":{"w":1024,"h":512,"resize":"fit"}}}]}</t>
  </si>
  <si>
    <t>1547886169551097859</t>
  </si>
  <si>
    <t>When temperatures peak, our wellbeing can suffer. Here are five tips for taking care of your #mentalhealth during heatwaves from @happifulhq 
https://t.co/EMuCGXKWL6</t>
  </si>
  <si>
    <t>Fri Jul 15 10:09:55 +0000 2022</t>
  </si>
  <si>
    <t>http://twitter.com/CharitySANE/statuses/1547886169551097859</t>
  </si>
  <si>
    <t>{"hashtags":[{"text":"mentalhealth","indices":[93,106]}],"symbols":[],"user_mentions":[{"screen_name":"happifulhq","name":"Happiful Magazine","id":829676372574494700,"id_str":"829676372574494720","indices":[129,140]}],"urls":[{"url":"https://t.co/EMuCGXKWL6","expanded_url":"https://happiful.com/ways-care-mental-health-hot-weather/?utm_source=newsletter&amp;utm_medium=email&amp;utm_campaign=2022_week_28","display_url":"happiful.com/ways-care-ment…","indices":[143,166]}]}</t>
  </si>
  <si>
    <t>1547886122256125956</t>
  </si>
  <si>
    <t>AnetteBang3</t>
  </si>
  <si>
    <t>#MentalHealthMatters  #MentalHealthAwareness  #Mentalhealth https://t.co/RlwZa2Ckny</t>
  </si>
  <si>
    <t>Fri Jul 15 10:09:44 +0000 2022</t>
  </si>
  <si>
    <t>574290881</t>
  </si>
  <si>
    <t>http://pbs.twimg.com/profile_images/1539549983778783233/meIEbjUR_normal.jpg</t>
  </si>
  <si>
    <t xml:space="preserve"> Instagram: anettebang17</t>
  </si>
  <si>
    <t>http://twitter.com/AnetteBang3/statuses/1547886122256125956</t>
  </si>
  <si>
    <t>{"hashtags":[{"text":"MentalHealthMatters","indices":[0,20]},{"text":"MentalHealthAwareness","indices":[22,44]},{"text":"Mentalhealth","indices":[46,59]}],"symbols":[],"user_mentions":[],"urls":[],"media":[{"id":1547886090245197800,"id_str":"1547886090245197825","indices":[60,83],"media_url":"http://pbs.twimg.com/media/FXsyMrHVUAEOj7X.jpg","media_url_https":"https://pbs.twimg.com/media/FXsyMrHVUAEOj7X.jpg","url":"https://t.co/RlwZa2Ckny","display_url":"pic.twitter.com/RlwZa2Ckny","expanded_url":"https://twitter.com/AnetteBang3/status/1547886122256125956/photo/1","type":"photo","sizes":{"thumb":{"w":150,"h":150,"resize":"crop"},"large":{"w":526,"h":513,"resize":"fit"},"medium":{"w":526,"h":513,"resize":"fit"},"small":{"w":526,"h":513,"resize":"fit"}}}]}</t>
  </si>
  <si>
    <t>1547886097782280192</t>
  </si>
  <si>
    <t>InitiativeNw</t>
  </si>
  <si>
    <t>Who is someone that makes you smile? Tag them in the comments!
#Positivity #BeKind #Uplifting #Wellbeing #Wellness #MentalHealth https://t.co/w3lKYW87bY</t>
  </si>
  <si>
    <t>Fri Jul 15 10:09:38 +0000 2022</t>
  </si>
  <si>
    <t>1278398260584026112</t>
  </si>
  <si>
    <t>http://pbs.twimg.com/profile_images/1278398392142565380/sosRLncw_normal.jpg</t>
  </si>
  <si>
    <t>http://twitter.com/InitiativeNw/statuses/1547886097782280192</t>
  </si>
  <si>
    <t>{"hashtags":[{"text":"Positivity","indices":[64,75]},{"text":"BeKind","indices":[76,83]},{"text":"Uplifting","indices":[84,94]},{"text":"Wellbeing","indices":[95,105]},{"text":"Wellness","indices":[106,115]},{"text":"MentalHealth","indices":[116,129]}],"symbols":[],"user_mentions":[],"urls":[],"media":[{"id":1547886093067948000,"id_str":"1547886093067948032","indices":[130,153],"media_url":"http://pbs.twimg.com/media/FXsyM1oVEAAUEY6.jpg","media_url_https":"https://pbs.twimg.com/media/FXsyM1oVEAAUEY6.jpg","url":"https://t.co/w3lKYW87bY","display_url":"pic.twitter.com/w3lKYW87bY","expanded_url":"https://twitter.com/InitiativeNw/status/1547886097782280192/photo/1","type":"photo","sizes":{"thumb":{"w":150,"h":150,"resize":"crop"},"medium":{"w":1080,"h":1080,"resize":"fit"},"small":{"w":680,"h":680,"resize":"fit"},"large":{"w":1080,"h":1080,"resize":"fit"}}}]}</t>
  </si>
  <si>
    <t>1547886071329230849</t>
  </si>
  <si>
    <t>medicaldialogs</t>
  </si>
  <si>
    <t>Eating fruits more frequently may alleviate depression, finds study #BritishJournalOfNutrition #depression #psychologicalhealth #anxiety #stress #mentalhealth #fruits https://t.co/BNPvGuiHKU</t>
  </si>
  <si>
    <t>Fri Jul 15 10:09:32 +0000 2022</t>
  </si>
  <si>
    <t>3246541758</t>
  </si>
  <si>
    <t>&lt;a href="https://hocalwire.com" rel="nofollow"&gt;Hocalwire Social Share&lt;/a&gt;</t>
  </si>
  <si>
    <t>http://pbs.twimg.com/profile_images/616879208770334722/dCBRoHh9_normal.jpg</t>
  </si>
  <si>
    <t>http://twitter.com/medicaldialogs/statuses/1547886071329230849</t>
  </si>
  <si>
    <t>{"hashtags":[{"text":"BritishJournalOfNutrition","indices":[68,94]},{"text":"depression","indices":[95,106]},{"text":"psychologicalhealth","indices":[107,127]},{"text":"anxiety","indices":[128,136]},{"text":"stress","indices":[137,144]},{"text":"mentalhealth","indices":[145,158]},{"text":"fruits","indices":[159,166]}],"symbols":[],"user_mentions":[],"urls":[{"url":"https://t.co/BNPvGuiHKU","expanded_url":"https://medicaldialogues.in/psychiatry/news/eating-fruits-more-frequently-may-alleviate-depression-finds-study-96016?utm_campaign=pubshare&amp;utm_source=Twitter&amp;utm_medium=3246541758&amp;utm_content=auto-link&amp;utm_id=212","display_url":"medicaldialogues.in/psychiatry/new…","indices":[167,190]}]}</t>
  </si>
  <si>
    <t>1547886065783951364</t>
  </si>
  <si>
    <t>LiteraryGoon</t>
  </si>
  <si>
    <t>RT @RespectGroup: Ep 9 of The Sheldon Kennedy show is live!🎙️
@ShelKenn speaks with Tyler Smith, a survivor of the Humboldt Broncos bus crash who is now passionate about #mentalhealth advocacy and public speaking.
https://t.co/sfSb23sv0U</t>
  </si>
  <si>
    <t>Fri Jul 15 10:09:31 +0000 2022</t>
  </si>
  <si>
    <t>267055661</t>
  </si>
  <si>
    <t>http://pbs.twimg.com/profile_images/1285646978915819525/rAH-hsu1_normal.jpg</t>
  </si>
  <si>
    <t>Duncan, BC</t>
  </si>
  <si>
    <t>http://twitter.com/LiteraryGoon/statuses/1547886065783951364</t>
  </si>
  <si>
    <t>{"hashtags":[],"symbols":[],"user_mentions":[{"screen_name":"RespectGroup","name":"Respect Group","id":2667421969,"id_str":"2667421969","indices":[3,16]},{"screen_name":"ShelKenn","name":"Sheldon Kennedy","id":410175234,"id_str":"410175234","indices":[63,72]}],"urls":[]}</t>
  </si>
  <si>
    <t>1547886019143299074</t>
  </si>
  <si>
    <t>Titchicat</t>
  </si>
  <si>
    <t>Fri Jul 15 10:09:19 +0000 2022</t>
  </si>
  <si>
    <t>155989703</t>
  </si>
  <si>
    <t>http://pbs.twimg.com/profile_images/1434214271450292227/5tm_XyEO_normal.jpg</t>
  </si>
  <si>
    <t>North Wales, UK</t>
  </si>
  <si>
    <t>http://twitter.com/Titchicat/statuses/1547886019143299074</t>
  </si>
  <si>
    <t>1547885982849978370</t>
  </si>
  <si>
    <t>Happy #fridaymorning yall! Hope everyone had a great week and has an amazing weekend! 💕💕#cptsd #mentalhealth #AbuseHasNoGender  #NarcissisticAbuse #growth #deppfam #TGIF https://t.co/AIbOpMryKv</t>
  </si>
  <si>
    <t>Fri Jul 15 10:09:11 +0000 2022</t>
  </si>
  <si>
    <t>http://twitter.com/lizzie_virgo_x2/statuses/1547885982849978370</t>
  </si>
  <si>
    <t>{"hashtags":[{"text":"fridaymorning","indices":[6,20]},{"text":"cptsd","indices":[88,94]},{"text":"mentalhealth","indices":[95,108]},{"text":"AbuseHasNoGender","indices":[109,126]},{"text":"NarcissisticAbuse","indices":[128,146]},{"text":"growth","indices":[147,154]},{"text":"deppfam","indices":[155,163]},{"text":"TGIF","indices":[164,169]}],"symbols":[],"user_mentions":[],"urls":[],"media":[{"id":1547885976717914000,"id_str":"1547885976717914116","indices":[170,193],"media_url":"http://pbs.twimg.com/media/FXsyGEMUcAQyl1z.jpg","media_url_https":"https://pbs.twimg.com/media/FXsyGEMUcAQyl1z.jpg","url":"https://t.co/AIbOpMryKv","display_url":"pic.twitter.com/AIbOpMryKv","expanded_url":"https://twitter.com/lizzie_virgo_x2/status/1547885982849978370/photo/1","type":"photo","sizes":{"thumb":{"w":150,"h":150,"resize":"crop"},"medium":{"w":1200,"h":1105,"resize":"fit"},"large":{"w":1376,"h":1267,"resize":"fit"},"small":{"w":680,"h":626,"resize":"fit"}}}]}</t>
  </si>
  <si>
    <t>1547885968279015425</t>
  </si>
  <si>
    <t>GCHSCP</t>
  </si>
  <si>
    <t>It can be hard opening up about our #mentalhealth, especially with those closest to us. 
If you're 16-24 and live in Glasgow you can join @togetherall  
today for FREE 👉 https://t.co/RZP4RB0vqC  to talk to others who understand and receive mental health support. https://t.co/f9Ab2pMVTT</t>
  </si>
  <si>
    <t>Fri Jul 15 10:09:07 +0000 2022</t>
  </si>
  <si>
    <t>725280995944062976</t>
  </si>
  <si>
    <t>http://pbs.twimg.com/profile_images/1463874967402123264/DuKc6p2U_normal.png</t>
  </si>
  <si>
    <t>http://twitter.com/GCHSCP/statuses/1547885968279015425</t>
  </si>
  <si>
    <t>{"hashtags":[{"text":"mentalhealth","indices":[36,49]}],"symbols":[],"user_mentions":[{"screen_name":"togetherall","name":"Togetherall UK","id":253023802,"id_str":"253023802","indices":[139,151]}],"urls":[{"url":"https://t.co/RZP4RB0vqC","expanded_url":"http://ow.ly/y06y50JWAp0","display_url":"ow.ly/y06y50JWAp0","indices":[171,194]}],"media":[{"id":1547885966454431700,"id_str":"1547885966454431745","indices":[264,287],"media_url":"http://pbs.twimg.com/media/FXsyFd9UIAE5c-R.jpg","media_url_https":"https://pbs.twimg.com/media/FXsyFd9UIAE5c-R.jpg","url":"https://t.co/f9Ab2pMVTT","display_url":"pic.twitter.com/f9Ab2pMVTT","expanded_url":"https://twitter.com/GCHSCP/status/1547885968279015425/photo/1","type":"photo","sizes":{"thumb":{"w":150,"h":150,"resize":"crop"},"medium":{"w":1080,"h":1080,"resize":"fit"},"large":{"w":1080,"h":1080,"resize":"fit"},"small":{"w":680,"h":680,"resize":"fit"}}}]}</t>
  </si>
  <si>
    <t>1547885938755350528</t>
  </si>
  <si>
    <t>MindfulEmployUK</t>
  </si>
  <si>
    <t>RT @biocleave: Biocleave are committed to nurturing a culture in which our employees feel supported with any mental health issue.
As part of this commitment, we have signed the MINDFUL EMPLOYER Charter for Employers Positive about Mental Health. 
#mentalhealth #mindfulemployer https://t.co/lnCw3Y5GTl</t>
  </si>
  <si>
    <t>Fri Jul 15 10:09:00 +0000 2022</t>
  </si>
  <si>
    <t>2260095349</t>
  </si>
  <si>
    <t>http://pbs.twimg.com/profile_images/1485960941279797255/Whd0MmmL_normal.png</t>
  </si>
  <si>
    <t>http://twitter.com/MindfulEmployUK/statuses/1547885938755350528</t>
  </si>
  <si>
    <t>{"hashtags":[],"symbols":[],"user_mentions":[{"screen_name":"biocleave","name":"biocleave","id":1178619115554123800,"id_str":"1178619115554123778","indices":[3,13]}],"urls":[]}</t>
  </si>
  <si>
    <t>1547885936511291394</t>
  </si>
  <si>
    <t>TogetherMW</t>
  </si>
  <si>
    <t>Article looks at vital work being done at Uned Gobaith Mother &amp;amp; Baby Unit with #livedexperience from mothers who've struggled with their #mentalhealth &amp;amp; the way they've been helped to care for their babies &amp;amp; themselves plus things like musical performances https://t.co/Bgnv0keqiN https://t.co/uuVae0hUGx</t>
  </si>
  <si>
    <t>21293091</t>
  </si>
  <si>
    <t>http://pbs.twimg.com/profile_images/1542773333451751426/9Hm3DcYm_normal.jpg</t>
  </si>
  <si>
    <t>http://twitter.com/TogetherMW/statuses/1547885936511291394</t>
  </si>
  <si>
    <t>{"hashtags":[{"text":"livedexperience","indices":[83,99]},{"text":"mentalhealth","indices":[141,154]}],"symbols":[],"user_mentions":[],"urls":[{"url":"https://t.co/Bgnv0keqiN","expanded_url":"https://www.bbc.co.uk/news/uk-wales-62141119","display_url":"bbc.co.uk/news/uk-wales-…","indices":[269,292]}],"media":[{"id":1547518293250134000,"id_str":"1547518293250134016","indices":[293,316],"media_url":"http://pbs.twimg.com/media/FXnjsEiX0AAJ8JV.jpg","media_url_https":"https://pbs.twimg.com/media/FXnjsEiX0AAJ8JV.jpg","url":"https://t.co/uuVae0hUGx","display_url":"pic.twitter.com/uuVae0hUGx","expanded_url":"https://twitter.com/TogetherMW/status/1547885936511291394/photo/1","type":"photo","sizes":{"thumb":{"w":150,"h":150,"resize":"crop"},"small":{"w":680,"h":381,"resize":"fit"},"large":{"w":1079,"h":605,"resize":"fit"},"medium":{"w":1079,"h":605,"resize":"fit"}}}]}</t>
  </si>
  <si>
    <t>1547885936322691072</t>
  </si>
  <si>
    <t>MyDoctorInna</t>
  </si>
  <si>
    <t>#Repost @daylightillustrations
・・・
you’ve got a pretty good track record if you ask me 😉
#mentalhealth #mentalhealthawareness #mentalhealthsupport #eatingdisorderrecovery #eatingdisorderawareness #eatingdisordersupport #iweigh #selfcare #selflove https://t.co/qUs37JVJq5</t>
  </si>
  <si>
    <t>3663157512</t>
  </si>
  <si>
    <t>http://pbs.twimg.com/profile_images/713469489745035265/Q05KbPsq_normal.jpg</t>
  </si>
  <si>
    <t>http://twitter.com/MyDoctorInna/statuses/1547885936322691072</t>
  </si>
  <si>
    <t>{"hashtags":[{"text":"Repost","indices":[0,7]},{"text":"mentalhealth","indices":[90,103]},{"text":"mentalhealthawareness","indices":[104,126]},{"text":"mentalhealthsupport","indices":[127,147]},{"text":"eatingdisorderrecovery","indices":[148,171]},{"text":"eatingdisorderawareness","indices":[172,196]},{"text":"eatingdisordersupport","indices":[197,219]},{"text":"iweigh","indices":[220,227]},{"text":"selfcare","indices":[228,237]},{"text":"selflove","indices":[238,247]}],"symbols":[],"user_mentions":[],"urls":[],"media":[{"id":1547699853198647300,"id_str":"1547699853198647296","indices":[248,271],"media_url":"http://pbs.twimg.com/media/FXqI0QDUYAAoS-f.jpg","media_url_https":"https://pbs.twimg.com/media/FXqI0QDUYAAoS-f.jpg","url":"https://t.co/qUs37JVJq5","display_url":"pic.twitter.com/qUs37JVJq5","expanded_url":"https://twitter.com/MyDoctorInna/status/1547885936322691072/photo/1","type":"photo","sizes":{"thumb":{"w":150,"h":150,"resize":"crop"},"large":{"w":1080,"h":1080,"resize":"fit"},"small":{"w":680,"h":680,"resize":"fit"},"medium":{"w":1080,"h":1080,"resize":"fit"}}}]}</t>
  </si>
  <si>
    <t>1547885922615988224</t>
  </si>
  <si>
    <t>nabhit_kapur</t>
  </si>
  <si>
    <t>Funding for mental health activities has become very crucial realising the importance and need to make in more accessible and approachable. Sad to know that less than 2% of health budget is spent on #Mentalhealth 
@GlobalHealthBMJ https://t.co/8xE58aVSyF</t>
  </si>
  <si>
    <t>Fri Jul 15 10:08:56 +0000 2022</t>
  </si>
  <si>
    <t>901499450643726336</t>
  </si>
  <si>
    <t>http://pbs.twimg.com/profile_images/1547317907759439872/v1jaLYsV_normal.jpg</t>
  </si>
  <si>
    <t>http://twitter.com/nabhit_kapur/statuses/1547885922615988224</t>
  </si>
  <si>
    <t>{"hashtags":[{"text":"Mentalhealth","indices":[199,212]}],"symbols":[],"user_mentions":[{"screen_name":"GlobalHealthBMJ","name":"BMJ Global Health","id":4105122261,"id_str":"4105122261","indices":[215,231]}],"urls":[],"media":[{"id":1547885876499591200,"id_str":"1547885876499591173","indices":[232,255],"media_url":"http://pbs.twimg.com/media/FXsyAO2aMAUAOuQ.jpg","media_url_https":"https://pbs.twimg.com/media/FXsyAO2aMAUAOuQ.jpg","url":"https://t.co/8xE58aVSyF","display_url":"pic.twitter.com/8xE58aVSyF","expanded_url":"https://twitter.com/nabhit_kapur/status/1547885922615988224/photo/1","type":"photo","sizes":{"small":{"w":544,"h":680,"resize":"fit"},"thumb":{"w":150,"h":150,"resize":"crop"},"large":{"w":1350,"h":1687,"resize":"fit"},"medium":{"w":960,"h":1200,"resize":"fit"}}}]}</t>
  </si>
  <si>
    <t>1547885894362750977</t>
  </si>
  <si>
    <t>PodcastSelk</t>
  </si>
  <si>
    <t>Fri Jul 15 10:08:50 +0000 2022</t>
  </si>
  <si>
    <t>1087338011124289538</t>
  </si>
  <si>
    <t>http://pbs.twimg.com/profile_images/1542752124647481344/Tgmu-OTF_normal.jpg</t>
  </si>
  <si>
    <t>http://twitter.com/PodcastSelk/statuses/1547885894362750977</t>
  </si>
  <si>
    <t>1547885846526771203</t>
  </si>
  <si>
    <t>MindsetClear</t>
  </si>
  <si>
    <t>Clear Mindset – Envy – How does envy influence ones behaviour? What are the signs?
#clearmindset #clearmind #clearlife #psychologist #counselling #empower #wellness #coach #mentor #kids #mum #mentalhealth #mindset #adolescence #dad #envy @MindsetClear https://t.co/l7eXWOtMM3</t>
  </si>
  <si>
    <t>Fri Jul 15 10:08:38 +0000 2022</t>
  </si>
  <si>
    <t>1082894406829596673</t>
  </si>
  <si>
    <t>http://pbs.twimg.com/profile_images/1082896082080653312/RB3UYyPu_normal.jpg</t>
  </si>
  <si>
    <t>Sydney, NSW Australia</t>
  </si>
  <si>
    <t>http://twitter.com/MindsetClear/statuses/1547885846526771203</t>
  </si>
  <si>
    <t>{"hashtags":[{"text":"clearmindset","indices":[84,97]},{"text":"clearmind","indices":[98,108]},{"text":"clearlife","indices":[109,119]},{"text":"psychologist","indices":[120,133]},{"text":"counselling","indices":[134,146]},{"text":"empower","indices":[147,155]},{"text":"wellness","indices":[156,165]},{"text":"coach","indices":[166,172]},{"text":"mentor","indices":[173,180]},{"text":"kids","indices":[181,186]},{"text":"mum","indices":[187,191]},{"text":"mentalhealth","indices":[192,205]},{"text":"mindset","indices":[206,214]},{"text":"adolescence","indices":[215,227]},{"text":"dad","indices":[228,232]},{"text":"envy","indices":[233,238]}],"symbols":[],"user_mentions":[{"screen_name":"MindsetClear","name":"Clear Mindset","id":1082894406829596700,"id_str":"1082894406829596673","indices":[239,252]}],"urls":[],"media":[{"id":1547885644944314400,"id_str":"1547885644944314368","indices":[253,276],"media_url":"http://pbs.twimg.com/media/FXsxywPVEAAvcIX.jpg","media_url_https":"https://pbs.twimg.com/media/FXsxywPVEAAvcIX.jpg","url":"https://t.co/l7eXWOtMM3","display_url":"pic.twitter.com/l7eXWOtMM3","expanded_url":"https://twitter.com/MindsetClear/status/1547885846526771203/photo/1","type":"photo","sizes":{"large":{"w":960,"h":640,"resize":"fit"},"thumb":{"w":150,"h":150,"resize":"crop"},"small":{"w":680,"h":453,"resize":"fit"},"medium":{"w":960,"h":640,"resize":"fit"}}}]}</t>
  </si>
  <si>
    <t>1547885835181178880</t>
  </si>
  <si>
    <t>MyHelp4Me</t>
  </si>
  <si>
    <t>#Depression and #anxiety cost the global economy $1 trillion in lost productivity, showing that a lack of #mentalhealth support in the workplace has a specific economic impact, as well as negatively affecting organisational culture and productivity. https://t.co/Ih0boYkqlF</t>
  </si>
  <si>
    <t>Fri Jul 15 10:08:36 +0000 2022</t>
  </si>
  <si>
    <t>1518921826159759361</t>
  </si>
  <si>
    <t>http://pbs.twimg.com/profile_images/1518922056582246402/Au0KfXdP_normal.jpg</t>
  </si>
  <si>
    <t>http://twitter.com/MyHelp4Me/statuses/1547885835181178880</t>
  </si>
  <si>
    <t>{"hashtags":[{"text":"Depression","indices":[0,11]},{"text":"anxiety","indices":[16,24]},{"text":"mentalhealth","indices":[106,119]}],"symbols":[],"user_mentions":[],"urls":[{"url":"https://t.co/Ih0boYkqlF","expanded_url":"https://www.thehrdirector.com/features/health-and-wellbeing/quarter-workforce-suffering-stress-depression-anxiety/","display_url":"thehrdirector.com/features/healt…","indices":[250,273]}]}</t>
  </si>
  <si>
    <t>1547885714364194817</t>
  </si>
  <si>
    <t>Flyacoca513</t>
  </si>
  <si>
    <t>Fri Jul 15 10:08:07 +0000 2022</t>
  </si>
  <si>
    <t>481325775</t>
  </si>
  <si>
    <t>http://pbs.twimg.com/profile_images/1515148026020601865/EOsDHp5Q_normal.jpg</t>
  </si>
  <si>
    <t xml:space="preserve">Parts Unknown </t>
  </si>
  <si>
    <t>http://twitter.com/Flyacoca513/statuses/1547885714364194817</t>
  </si>
  <si>
    <t>1547885595019448320</t>
  </si>
  <si>
    <t>OAondo</t>
  </si>
  <si>
    <t>Fri Jul 15 10:07:38 +0000 2022</t>
  </si>
  <si>
    <t>2433190089</t>
  </si>
  <si>
    <t>http://pbs.twimg.com/profile_images/1532670460118323203/NC0gmcsN_normal.jpg</t>
  </si>
  <si>
    <t>Could be in your heart</t>
  </si>
  <si>
    <t>http://twitter.com/OAondo/statuses/1547885595019448320</t>
  </si>
  <si>
    <t>1547885590502187009</t>
  </si>
  <si>
    <t>Funmiscute</t>
  </si>
  <si>
    <t>Fri Jul 15 10:07:37 +0000 2022</t>
  </si>
  <si>
    <t>301380096</t>
  </si>
  <si>
    <t>http://pbs.twimg.com/profile_images/1494628567942107137/5QXrLZUX_normal.jpg</t>
  </si>
  <si>
    <t>http://twitter.com/Funmiscute/statuses/1547885590502187009</t>
  </si>
  <si>
    <t>1547885547599069185</t>
  </si>
  <si>
    <t>Crypto_Fairies</t>
  </si>
  <si>
    <t>Fri Jul 15 10:07:27 +0000 2022</t>
  </si>
  <si>
    <t>1478323060226723840</t>
  </si>
  <si>
    <t>http://pbs.twimg.com/profile_images/1547798648817594369/2bOb-Xwb_normal.jpg</t>
  </si>
  <si>
    <t>http://twitter.com/Crypto_Fairies/statuses/1547885547599069185</t>
  </si>
  <si>
    <t>1547885481571979268</t>
  </si>
  <si>
    <t>WLWT</t>
  </si>
  <si>
    <t>Fri Jul 15 10:07:11 +0000 2022</t>
  </si>
  <si>
    <t>2067661</t>
  </si>
  <si>
    <t>http://pbs.twimg.com/profile_images/751489321165811712/4iyueTAb_normal.jpg</t>
  </si>
  <si>
    <t>Cincinnati, Ohio, USA</t>
  </si>
  <si>
    <t>http://twitter.com/WLWT/statuses/1547885481571979268</t>
  </si>
  <si>
    <t>1547885433052282880</t>
  </si>
  <si>
    <t>MindFreedomGh</t>
  </si>
  <si>
    <t>#Mentalhealth This call among others are contained  in the Shadow Report successfully submitted yesterday to @UNHumanRights under the Universal Periodic Review mechanism. We thank @OSIWA1 for funding the work in this regard @NDI @NcpdGhana @UNDPGhana @WHOGhana @mha_ghana @QRGhana https://t.co/j2WmmFYAy4</t>
  </si>
  <si>
    <t>Fri Jul 15 10:07:00 +0000 2022</t>
  </si>
  <si>
    <t>1374243290</t>
  </si>
  <si>
    <t>http://pbs.twimg.com/profile_images/1437786170986008584/wG7ImTl3_normal.jpg</t>
  </si>
  <si>
    <t>http://twitter.com/MindFreedomGh/statuses/1547885433052282880</t>
  </si>
  <si>
    <t>{"hashtags":[{"text":"Mentalhealth","indices":[0,13]}],"symbols":[],"user_mentions":[{"screen_name":"UNHumanRights","name":"UN Human Rights","id":69231187,"id_str":"69231187","indices":[109,123]},{"screen_name":"OSIWA1","name":"OSIWA","id":366039992,"id_str":"366039992","indices":[180,187]},{"screen_name":"NDI","name":"National Democratic Institute","id":15035484,"id_str":"15035484","indices":[224,228]},{"screen_name":"NcpdGhana","name":"NCPD Ghana","id":1128018789898043400,"id_str":"1128018789898043393","indices":[229,239]},{"screen_name":"UNDPGhana","name":"UNDP Ghana","id":1060147483,"id_str":"1060147483","indices":[240,250]},{"screen_name":"WHOGhana","name":"WHO Ghana","id":2800183793,"id_str":"2800183793","indices":[251,260]},{"screen_name":"mha_ghana","name":"MHA Ghana","id":760924101066227700,"id_str":"760924101066227712","indices":[261,271]},{"screen_name":"QRGhana","name":"QualityRights Ghana","id":1098347802843852800,"id_str":"1098347802843852800","indices":[272,280]}],"urls":[{"url":"https://t.co/j2WmmFYAy4","expanded_url":"https://twitter.com/taylordanash/status/1547356109966659590","display_url":"twitter.com/taylordanash/s…","indices":[281,304]}]}</t>
  </si>
  <si>
    <t>1547885321001398273</t>
  </si>
  <si>
    <t>Astrallass</t>
  </si>
  <si>
    <t>RT @MattWhoSmith: “Writing is a socially acceptable form of schizophrenia.”
#WritingCommunity #Mentalhealth #author #amwriting https://t.co/cb96Wz6qhZ</t>
  </si>
  <si>
    <t>Fri Jul 15 10:06:33 +0000 2022</t>
  </si>
  <si>
    <t>78531868</t>
  </si>
  <si>
    <t>http://pbs.twimg.com/profile_images/1438532854279966720/qmdBzgOh_normal.jpg</t>
  </si>
  <si>
    <t>United Kingdom (Midlands)</t>
  </si>
  <si>
    <t>http://twitter.com/Astrallass/statuses/1547885321001398273</t>
  </si>
  <si>
    <t>{"hashtags":[{"text":"WritingCommunity","indices":[77,94]},{"text":"Mentalhealth","indices":[95,108]},{"text":"author","indices":[109,116]},{"text":"amwriting","indices":[117,127]}],"symbols":[],"user_mentions":[{"screen_name":"MattWhoSmith","name":"Matt S.","id":1133247143899099100,"id_str":"1133247143899099137","indices":[3,16]}],"urls":[]}</t>
  </si>
  <si>
    <t>1547885233134923777</t>
  </si>
  <si>
    <t>trudigitech</t>
  </si>
  <si>
    <t>Fri Jul 15 10:06:12 +0000 2022</t>
  </si>
  <si>
    <t>1285978001071656960</t>
  </si>
  <si>
    <t>http://pbs.twimg.com/profile_images/1466042878266851336/hgemNz6f_normal.jpg</t>
  </si>
  <si>
    <t>Lusaka, Zambia</t>
  </si>
  <si>
    <t>http://twitter.com/trudigitech/statuses/1547885233134923777</t>
  </si>
  <si>
    <t>1547885162674802694</t>
  </si>
  <si>
    <t>Quote of the Day: “In three words I can sum up everything I've learned about life: it goes on.” Robert Frost
#quote #quoteoftheday #mentalhealth #motivation #confidence #youcandoanything #inthreewords #lifegoeson #robertfrost https://t.co/QkPKtrG6aJ</t>
  </si>
  <si>
    <t>Fri Jul 15 10:05:55 +0000 2022</t>
  </si>
  <si>
    <t>http://twitter.com/trimoving/statuses/1547885162674802694</t>
  </si>
  <si>
    <t>{"hashtags":[{"text":"quote","indices":[110,116]},{"text":"quoteoftheday","indices":[117,131]},{"text":"mentalhealth","indices":[132,145]},{"text":"motivation","indices":[146,157]},{"text":"confidence","indices":[158,169]},{"text":"youcandoanything","indices":[170,187]},{"text":"inthreewords","indices":[188,201]},{"text":"lifegoeson","indices":[202,213]},{"text":"robertfrost","indices":[214,226]}],"symbols":[],"user_mentions":[],"urls":[],"media":[{"id":1547884926439002000,"id_str":"1547884926439002113","indices":[227,250],"media_url":"http://pbs.twimg.com/ext_tw_video_thumb/1547884926439002113/pu/img/QUvsFEhohQvS94DR.jpg","media_url_https":"https://pbs.twimg.com/ext_tw_video_thumb/1547884926439002113/pu/img/QUvsFEhohQvS94DR.jpg","url":"https://t.co/QkPKtrG6aJ","display_url":"pic.twitter.com/QkPKtrG6aJ","expanded_url":"https://twitter.com/trimoving/status/1547885162674802694/video/1","type":"photo","sizes":{"thumb":{"w":150,"h":150,"resize":"crop"},"large":{"w":1600,"h":900,"resize":"fit"},"medium":{"w":1200,"h":675,"resize":"fit"},"small":{"w":680,"h":383,"resize":"fit"}}}]}</t>
  </si>
  <si>
    <t>1547884964753985539</t>
  </si>
  <si>
    <t>kito_aki</t>
  </si>
  <si>
    <t>Static Sea via @artstationhq https://t.co/9ZtysmI3sk 
#manga #anime #comic #mangaillustration #dark #emo #visualkei #otaku #mentalhealth #animeretro #hikikomori #HatsuneMiku #NintendoSwitch #nintendo   #seinen #seinenmanga</t>
  </si>
  <si>
    <t>Fri Jul 15 10:05:08 +0000 2022</t>
  </si>
  <si>
    <t>1292534167872450564</t>
  </si>
  <si>
    <t>http://pbs.twimg.com/profile_images/1292534349091438593/vLT9eKof_normal.jpg</t>
  </si>
  <si>
    <t>http://twitter.com/kito_aki/statuses/1547884964753985539</t>
  </si>
  <si>
    <t>{"hashtags":[{"text":"manga","indices":[55,61]},{"text":"anime","indices":[62,68]},{"text":"comic","indices":[69,75]},{"text":"mangaillustration","indices":[76,94]},{"text":"dark","indices":[95,100]},{"text":"emo","indices":[101,105]},{"text":"visualkei","indices":[106,116]},{"text":"otaku","indices":[117,123]},{"text":"mentalhealth","indices":[124,137]},{"text":"animeretro","indices":[138,149]},{"text":"hikikomori","indices":[150,161]},{"text":"HatsuneMiku","indices":[162,174]},{"text":"NintendoSwitch","indices":[175,190]},{"text":"nintendo","indices":[191,200]},{"text":"seinen","indices":[203,210]},{"text":"seinenmanga","indices":[211,223]}],"symbols":[],"user_mentions":[{"screen_name":"ArtStationHQ","name":"ArtStation.com","id":1655398482,"id_str":"1655398482","indices":[15,28]}],"urls":[{"url":"https://t.co/9ZtysmI3sk","expanded_url":"https://www.artstation.com/artwork/9NV8oL","display_url":"artstation.com/artwork/9NV8oL","indices":[29,52]}]}</t>
  </si>
  <si>
    <t>1547884963348959232</t>
  </si>
  <si>
    <t>DanRoberts51</t>
  </si>
  <si>
    <t>RT @DanRoberts51: Here are a few changes you can make to find small, incremental ways to live a life your beautiful, exquisitely complex body was made for – rather than the somewhat unnatural one that humans have created💚
#HealYourTrauma #mentalhealth #mentalhealthmatters https://t.co/d5p5XYBhPH</t>
  </si>
  <si>
    <t>1129277953387507713</t>
  </si>
  <si>
    <t>http://pbs.twimg.com/profile_images/1387795903969439748/ffq-amPs_normal.jpg</t>
  </si>
  <si>
    <t>http://twitter.com/DanRoberts51/statuses/1547884963348959232</t>
  </si>
  <si>
    <t>{"hashtags":[],"symbols":[],"user_mentions":[{"screen_name":"DanRoberts51","name":"Dan Roberts 🇺🇦","id":1129277953387507700,"id_str":"1129277953387507713","indices":[3,16]}],"urls":[]}</t>
  </si>
  <si>
    <t>1547884940771045378</t>
  </si>
  <si>
    <t>YehmmyJokie</t>
  </si>
  <si>
    <t>Fri Jul 15 10:05:02 +0000 2022</t>
  </si>
  <si>
    <t>1467547619253571584</t>
  </si>
  <si>
    <t>http://pbs.twimg.com/profile_images/1538650477038080001/rmdjtefp_normal.jpg</t>
  </si>
  <si>
    <t>http://twitter.com/YehmmyJokie/statuses/1547884940771045378</t>
  </si>
  <si>
    <t>1547884892754612225</t>
  </si>
  <si>
    <t>intenthealthuk</t>
  </si>
  <si>
    <t>NGOs and other relevant groups should also continue to advocate for the mainstreaming of the issue and engender better social relations so that people do not have to suffer in silence. 
#Mentalhealth #MentalHealthAwareness</t>
  </si>
  <si>
    <t>Fri Jul 15 10:04:51 +0000 2022</t>
  </si>
  <si>
    <t>1307765486244036609</t>
  </si>
  <si>
    <t>1547884891018145794</t>
  </si>
  <si>
    <t>http://pbs.twimg.com/profile_images/1308723171483361280/VPJ963vV_normal.jpg</t>
  </si>
  <si>
    <t>http://twitter.com/intenthealthuk/statuses/1547884892754612225</t>
  </si>
  <si>
    <t>{"hashtags":[{"text":"Mentalhealth","indices":[187,200]},{"text":"MentalHealthAwareness","indices":[201,223]}],"symbols":[],"user_mentions":[],"urls":[]}</t>
  </si>
  <si>
    <t>We recommend that the government thinks long-term and takes measures to prevent the wave of specialists moving abroad due to poor welfare.
#Mentalhealth #MentalHealthAwareness</t>
  </si>
  <si>
    <t>Fri Jul 15 10:04:50 +0000 2022</t>
  </si>
  <si>
    <t>1547884889323622403</t>
  </si>
  <si>
    <t>http://twitter.com/intenthealthuk/statuses/1547884891018145794</t>
  </si>
  <si>
    <t>{"hashtags":[{"text":"Mentalhealth","indices":[140,153]},{"text":"MentalHealthAwareness","indices":[154,176]}],"symbols":[],"user_mentions":[],"urls":[]}</t>
  </si>
  <si>
    <t>The team was unanimous in saying that long waiting lists are dangerous and that private mental healthcare is a privilege many cannot afford. 
#Mentalhealth #MentalHealthAwareness</t>
  </si>
  <si>
    <t>1547884887046123525</t>
  </si>
  <si>
    <t>http://twitter.com/intenthealthuk/statuses/1547884889323622403</t>
  </si>
  <si>
    <t>{"hashtags":[{"text":"Mentalhealth","indices":[143,156]},{"text":"MentalHealthAwareness","indices":[157,179]}],"symbols":[],"user_mentions":[],"urls":[]}</t>
  </si>
  <si>
    <t>1547884880582676482</t>
  </si>
  <si>
    <t>anonymousgods_</t>
  </si>
  <si>
    <t>#Mentalhealth Check out anonymous gods's video! #TikTok https://t.co/GbX4dAML2O</t>
  </si>
  <si>
    <t>Fri Jul 15 10:04:48 +0000 2022</t>
  </si>
  <si>
    <t>1345019626770620417</t>
  </si>
  <si>
    <t>http://pbs.twimg.com/profile_images/1375373689898827782/E3MUSXY8_normal.jpg</t>
  </si>
  <si>
    <t xml:space="preserve">I only visit Normal </t>
  </si>
  <si>
    <t>http://twitter.com/anonymousgods_/statuses/1547884880582676482</t>
  </si>
  <si>
    <t>{"hashtags":[{"text":"Mentalhealth","indices":[0,13]},{"text":"TikTok","indices":[48,55]}],"symbols":[],"user_mentions":[],"urls":[{"url":"https://t.co/GbX4dAML2O","expanded_url":"https://vm.tiktok.com/ZMNa3x9Aa/?k=1","display_url":"vm.tiktok.com/ZMNa3x9Aa/?k=1","indices":[56,79]}]}</t>
  </si>
  <si>
    <t>1547884828560748544</t>
  </si>
  <si>
    <t>HeartCafee</t>
  </si>
  <si>
    <t>Greetings #Heartcafe Family ❤️
It's Another @TwitterSpaces experience with our Hosts
@larmmy &amp;amp; our #Physiotherapist @dedoyinajayi
Topic: "Your heart or Your Head" ™#Relationship Issues.
Time: 5pm 
Don't Miss
#Mentalhealth 
#Learn 
#Love 
@_Mayowa_Sam 🔥 https://t.co/410ccCYVke</t>
  </si>
  <si>
    <t>Fri Jul 15 10:04:36 +0000 2022</t>
  </si>
  <si>
    <t>1485203150</t>
  </si>
  <si>
    <t>http://pbs.twimg.com/profile_images/1529015937776623616/RwkZVhzL_normal.jpg</t>
  </si>
  <si>
    <t>http://twitter.com/HeartCafee/statuses/1547884828560748544</t>
  </si>
  <si>
    <t>{"hashtags":[{"text":"Heartcafe","indices":[10,20]},{"text":"Physiotherapist","indices":[103,119]},{"text":"Relationship","indices":[169,182]},{"text":"Mentalhealth","indices":[214,227]},{"text":"Learn","indices":[229,235]},{"text":"Love","indices":[237,242]}],"symbols":[],"user_mentions":[{"screen_name":"TwitterSpaces","name":"Spaces","id":1065249714214457300,"id_str":"1065249714214457345","indices":[44,58]},{"screen_name":"larmmy","name":"Chelsea Godmother 🇺🇸 🇳🇬","id":37061150,"id_str":"37061150","indices":[85,92]},{"screen_name":"dedoyinajayi","name":"The Psychotherapist","id":775485931394625500,"id_str":"775485931394625537","indices":[120,133]},{"screen_name":"_Mayowa_Sam","name":"BlackLuna","id":1205073050456248300,"id_str":"1205073050456248323","indices":[244,256]}],"urls":[],"media":[{"id":1547590257607987200,"id_str":"1547590257607987201","indices":[259,282],"media_url":"http://pbs.twimg.com/ext_tw_video_thumb/1547590257607987201/pu/img/jlI5JuTbNK9pu4sm.jpg","media_url_https":"https://pbs.twimg.com/ext_tw_video_thumb/1547590257607987201/pu/img/jlI5JuTbNK9pu4sm.jpg","url":"https://t.co/410ccCYVke","display_url":"pic.twitter.com/410ccCYVke","expanded_url":"https://twitter.com/larmmy/status/1547590296078147584/video/1","type":"photo","sizes":{"thumb":{"w":150,"h":150,"resize":"crop"},"small":{"w":640,"h":352,"resize":"fit"},"medium":{"w":640,"h":352,"resize":"fit"},"large":{"w":640,"h":352,"resize":"fit"}},"source_status_id":1547590296078147600,"source_status_id_str":"1547590296078147584","source_user_id":37061150,"source_user_id_str":"37061150"}]}</t>
  </si>
  <si>
    <t>1547884797468430337</t>
  </si>
  <si>
    <t>PPT_SPFT</t>
  </si>
  <si>
    <t>RT @Solnetwork1: Welcome to @BPDSupportUK - a new user-led group added to our listings this week.
User-led groups are led by and for the people they help - giving them unique knowledge and understanding.
Find user-led groups here: https://t.co/fhiKQJqqPs
#DisabilityTwitter #Mentalhealth https://t.co/Ulo2UxIFCC</t>
  </si>
  <si>
    <t>Fri Jul 15 10:04:28 +0000 2022</t>
  </si>
  <si>
    <t>961011243472572419</t>
  </si>
  <si>
    <t>http://pbs.twimg.com/profile_images/1015231998091317248/TENIBO6s_normal.jpg</t>
  </si>
  <si>
    <t>http://twitter.com/PPT_SPFT/statuses/1547884797468430337</t>
  </si>
  <si>
    <t>{"hashtags":[],"symbols":[],"user_mentions":[{"screen_name":"Solnetwork1","name":"Shaping Our Lives","id":613670227,"id_str":"613670227","indices":[3,15]},{"screen_name":"BPDSupportUK","name":"Borderline Support UK","id":1338800138773467100,"id_str":"1338800138773467136","indices":[28,41]}],"urls":[]}</t>
  </si>
  <si>
    <t>1547884727524200449</t>
  </si>
  <si>
    <t>pnecommunity</t>
  </si>
  <si>
    <t>📸 Did you know we deliver a tailored model of our healthy lifestyles #WeightManagement programmes at Guild Lodge?
Guild Lodge is a medium secure #MentalHealth hospital near Goosnargh, and #PNECET deliver sessions there every week to support patients. 🙌
#PNEFC #FITFANS https://t.co/HomTfvYwtz</t>
  </si>
  <si>
    <t>Fri Jul 15 10:04:12 +0000 2022</t>
  </si>
  <si>
    <t>2902361284</t>
  </si>
  <si>
    <t>http://pbs.twimg.com/profile_images/1544340809155321856/AsyFSRIg_normal.jpg</t>
  </si>
  <si>
    <t>Deepdale</t>
  </si>
  <si>
    <t>http://twitter.com/pnecommunity/statuses/1547884727524200449</t>
  </si>
  <si>
    <t>{"hashtags":[{"text":"WeightManagement","indices":[69,86]},{"text":"MentalHealth","indices":[146,159]},{"text":"PNECET","indices":[189,196]},{"text":"PNEFC","indices":[255,261]},{"text":"FITFANS","indices":[262,270]}],"symbols":[],"user_mentions":[],"urls":[],"media":[{"id":1547883698791411700,"id_str":"1547883698791411712","indices":[271,294],"media_url":"http://pbs.twimg.com/media/FXswBeQUcAATXze.jpg","media_url_https":"https://pbs.twimg.com/media/FXswBeQUcAATXze.jpg","url":"https://t.co/HomTfvYwtz","display_url":"pic.twitter.com/HomTfvYwtz","expanded_url":"https://twitter.com/pnecommunity/status/1547884727524200449/photo/1","type":"photo","sizes":{"thumb":{"w":150,"h":150,"resize":"crop"},"medium":{"w":1080,"h":1080,"resize":"fit"},"small":{"w":680,"h":680,"resize":"fit"},"large":{"w":1080,"h":1080,"resize":"fit"}}}]}</t>
  </si>
  <si>
    <t>1547884549895401475</t>
  </si>
  <si>
    <t>burhanozkoren</t>
  </si>
  <si>
    <t>RT @JonHarvey64: A little friend liked my gardeners thumb. Six weeks of rest and drugs now starts.
Good Morning everyone, I hope that all of you have a safe and fantastic Friday.
#gardening #photography #art #savethebees #lovewildlife #lovenature #mentalhealth #BeKind #recycling #beautiful https://t.co/I6HfAWmd7N</t>
  </si>
  <si>
    <t>Fri Jul 15 10:03:29 +0000 2022</t>
  </si>
  <si>
    <t>1117397792</t>
  </si>
  <si>
    <t>http://pbs.twimg.com/profile_images/1246334615071141889/BcV7Jtoe_normal.jpg</t>
  </si>
  <si>
    <t xml:space="preserve">izmir </t>
  </si>
  <si>
    <t>http://twitter.com/burhanozkoren/statuses/1547884549895401475</t>
  </si>
  <si>
    <t>{"hashtags":[],"symbols":[],"user_mentions":[{"screen_name":"JonHarvey64","name":"Jon Harvey","id":2734073013,"id_str":"2734073013","indices":[3,15]}],"urls":[]}</t>
  </si>
  <si>
    <t>1547884522897022978</t>
  </si>
  <si>
    <t>claylips_nfts</t>
  </si>
  <si>
    <t>Take a look around our website and learn more about our:
💋Team 💋Lore 💋 Characters 💋Roadmap  
And MINT if you want to support! 🙏
https://t.co/yDJVHSAe2r 
#CNFTCommunity #NFTs #mentalhealth #family</t>
  </si>
  <si>
    <t>Fri Jul 15 10:03:23 +0000 2022</t>
  </si>
  <si>
    <t>1467492666502180867</t>
  </si>
  <si>
    <t>http://pbs.twimg.com/profile_images/1537261912861290496/TdR6pLSH_normal.jpg</t>
  </si>
  <si>
    <t>earth &amp; beyond</t>
  </si>
  <si>
    <t>http://twitter.com/claylips_nfts/statuses/1547884522897022978</t>
  </si>
  <si>
    <t>{"hashtags":[{"text":"CNFTCommunity","indices":[156,170]},{"text":"NFTs","indices":[171,176]},{"text":"mentalhealth","indices":[177,190]},{"text":"family","indices":[191,198]}],"symbols":[],"user_mentions":[],"urls":[{"url":"https://t.co/yDJVHSAe2r","expanded_url":"http://www.claylips.com","display_url":"claylips.com","indices":[130,153]}]}</t>
  </si>
  <si>
    <t>1547884385843630082</t>
  </si>
  <si>
    <t>yana_africa</t>
  </si>
  <si>
    <t>You matter
You are enough
#Mentalhealth is important
#StayStrong #StayPositive</t>
  </si>
  <si>
    <t>Fri Jul 15 10:02:50 +0000 2022</t>
  </si>
  <si>
    <t>1465235989916487680</t>
  </si>
  <si>
    <t>http://pbs.twimg.com/profile_images/1465983967811809281/cIHNHkhn_normal.jpg</t>
  </si>
  <si>
    <t>http://twitter.com/yana_africa/statuses/1547884385843630082</t>
  </si>
  <si>
    <t>{"hashtags":[{"text":"Mentalhealth","indices":[26,39]},{"text":"StayStrong","indices":[53,64]},{"text":"StayPositive","indices":[65,78]}],"symbols":[],"user_mentions":[],"urls":[]}</t>
  </si>
  <si>
    <t>1547884365392138241</t>
  </si>
  <si>
    <t>LighthouseClub_</t>
  </si>
  <si>
    <t>Join our FREE #anxiety Masterclass 🛠️
5-6pm Mon 18th July 2022
In this masterclass, we will explain the anxiety cycle and the complexities and triggers associated with the different types of anxiety that can affect us. 
Sign up here👉https://t.co/UvvFIYL5Rs
#mentalhealth https://t.co/ZIHd1kkdY0</t>
  </si>
  <si>
    <t>Fri Jul 15 10:02:45 +0000 2022</t>
  </si>
  <si>
    <t>3028101623</t>
  </si>
  <si>
    <t>http://pbs.twimg.com/profile_images/816212385786691584/-BMXA7B5_normal.jpg</t>
  </si>
  <si>
    <t>UK and Ireland</t>
  </si>
  <si>
    <t>http://twitter.com/LighthouseClub_/statuses/1547884365392138241</t>
  </si>
  <si>
    <t>{"hashtags":[{"text":"anxiety","indices":[14,22]},{"text":"mentalhealth","indices":[260,273]}],"symbols":[],"user_mentions":[],"urls":[{"url":"https://t.co/UvvFIYL5Rs","expanded_url":"https://lighthousetraining.corsizio.com/","display_url":"lighthousetraining.corsizio.com","indices":[235,258]}],"media":[{"id":1547884362984669200,"id_str":"1547884362984669192","indices":[274,297],"media_url":"http://pbs.twimg.com/media/FXswoIkVQAgnS2W.jpg","media_url_https":"https://pbs.twimg.com/media/FXswoIkVQAgnS2W.jpg","url":"https://t.co/ZIHd1kkdY0","display_url":"pic.twitter.com/ZIHd1kkdY0","expanded_url":"https://twitter.com/LighthouseClub_/status/1547884365392138241/photo/1","type":"photo","sizes":{"large":{"w":1181,"h":1181,"resize":"fit"},"thumb":{"w":150,"h":150,"resize":"crop"},"medium":{"w":1181,"h":1181,"resize":"fit"},"small":{"w":680,"h":680,"resize":"fit"}}}]}</t>
  </si>
  <si>
    <t>1547884344751968257</t>
  </si>
  <si>
    <t>MindOutLGBTQ</t>
  </si>
  <si>
    <t>Our CEO, Rita Hirani (she/her) has a Pride message for you – follow this link to check out what she has to say: https://t.co/xeJ3QeeNwN
#LGBTQ #MentalHealth #MindOutForEachOther #PrideIsEveryday #PrideMessage #Pride2022 https://t.co/40z0iWoyLi</t>
  </si>
  <si>
    <t>Fri Jul 15 10:02:40 +0000 2022</t>
  </si>
  <si>
    <t>273675539</t>
  </si>
  <si>
    <t>http://pbs.twimg.com/profile_images/923472662965444609/VzfpjQ_u_normal.jpg</t>
  </si>
  <si>
    <t>Brighton, UK</t>
  </si>
  <si>
    <t>http://twitter.com/MindOutLGBTQ/statuses/1547884344751968257</t>
  </si>
  <si>
    <t>{"hashtags":[{"text":"LGBTQ","indices":[137,143]},{"text":"MentalHealth","indices":[144,157]},{"text":"MindOutForEachOther","indices":[158,178]},{"text":"PrideIsEveryday","indices":[179,195]},{"text":"PrideMessage","indices":[196,209]},{"text":"Pride2022","indices":[210,220]}],"symbols":[],"user_mentions":[],"urls":[{"url":"https://t.co/xeJ3QeeNwN","expanded_url":"https://mindout.org.uk/a-pride-message-from-our-ceo-rita-hirani/","display_url":"mindout.org.uk/a-pride-messag…","indices":[112,135]}],"media":[{"id":1547884341857898500,"id_str":"1547884341857898499","indices":[221,244],"media_url":"http://pbs.twimg.com/media/FXswm53UUAMQEu4.jpg","media_url_https":"https://pbs.twimg.com/media/FXswm53UUAMQEu4.jpg","url":"https://t.co/40z0iWoyLi","display_url":"pic.twitter.com/40z0iWoyLi","expanded_url":"https://twitter.com/MindOutLGBTQ/status/1547884344751968257/photo/1","type":"photo","sizes":{"medium":{"w":1200,"h":1200,"resize":"fit"},"thumb":{"w":150,"h":150,"resize":"crop"},"small":{"w":680,"h":680,"resize":"fit"},"large":{"w":2048,"h":2048,"resize":"fit"}}}]}</t>
  </si>
  <si>
    <t>1547884337298673667</t>
  </si>
  <si>
    <t>WaterCode</t>
  </si>
  <si>
    <t>Fri Jul 15 10:02:38 +0000 2022</t>
  </si>
  <si>
    <t>1655461549</t>
  </si>
  <si>
    <t>http://pbs.twimg.com/profile_images/378800000260830946/ba271e441a12aa91554283c1219fa2f0_normal.jpeg</t>
  </si>
  <si>
    <t>http://twitter.com/WaterCode/statuses/1547884337298673667</t>
  </si>
  <si>
    <t>1547884236366983169</t>
  </si>
  <si>
    <t>DatasoundLabs</t>
  </si>
  <si>
    <t>Our MD Rory had a great time at the Hertfordshire Homeless World Cup at @HitchinTownFC. The @feedupwarmup team made it through to the semi-finals ⚽. Well done everyone and all in aid of a great cause. 
@haven_first 
#mentalhealth #sports #homelessness https://t.co/Lq3JlZ97il</t>
  </si>
  <si>
    <t>Fri Jul 15 10:02:14 +0000 2022</t>
  </si>
  <si>
    <t>96115230</t>
  </si>
  <si>
    <t>http://pbs.twimg.com/profile_images/1098258019618574338/3hO-TgKm_normal.png</t>
  </si>
  <si>
    <t>Letchworth, England</t>
  </si>
  <si>
    <t>http://twitter.com/DatasoundLabs/statuses/1547884236366983169</t>
  </si>
  <si>
    <t>{"hashtags":[{"text":"mentalhealth","indices":[218,231]},{"text":"sports","indices":[232,239]},{"text":"homelessness","indices":[240,253]}],"symbols":[],"user_mentions":[{"screen_name":"HitchinTownFC","name":"Hitchin Town FC","id":250527479,"id_str":"250527479","indices":[72,86]},{"screen_name":"feedupwarmup","name":"Feed Up Warm Up","id":1104566228994179100,"id_str":"1104566228994179072","indices":[92,105]},{"screen_name":"haven_first","name":"Haven First","id":102429835,"id_str":"102429835","indices":[203,215]}],"urls":[],"media":[{"id":1547884232864723000,"id_str":"1547884232864722944","indices":[254,277],"media_url":"http://pbs.twimg.com/media/FXswgj1UcAA7DJw.jpg","media_url_https":"https://pbs.twimg.com/media/FXswgj1UcAA7DJw.jpg","url":"https://t.co/Lq3JlZ97il","display_url":"pic.twitter.com/Lq3JlZ97il","expanded_url":"https://twitter.com/DatasoundLabs/status/1547884236366983169/photo/1","type":"photo","sizes":{"thumb":{"w":150,"h":150,"resize":"crop"},"small":{"w":585,"h":680,"resize":"fit"},"medium":{"w":1032,"h":1200,"resize":"fit"},"large":{"w":1761,"h":2048,"resize":"fit"}}}]}</t>
  </si>
  <si>
    <t>1547884235700072450</t>
  </si>
  <si>
    <t>ScottKash88</t>
  </si>
  <si>
    <t>RT @MayahHerlihy: 🚨'Can't Go Back' OUT NOW🚨ORDER NOW 59p!!
https://t.co/KdtSnfYkJS
https://t.co/eI0N30PbPP
All the single sale proceeds go to Time2talk for their music festival which will benefit 10 Mental Health Charities
Mayah 💖  xx
#mentalhealth #awareness #single #singersongwriter</t>
  </si>
  <si>
    <t>3055481330</t>
  </si>
  <si>
    <t>http://pbs.twimg.com/profile_images/1471800535200141314/WpeRFWKn_normal.jpg</t>
  </si>
  <si>
    <t>Planet Kountry</t>
  </si>
  <si>
    <t>http://twitter.com/ScottKash88/statuses/1547884235700072450</t>
  </si>
  <si>
    <t>{"hashtags":[],"symbols":[],"user_mentions":[{"screen_name":"MayahHerlihy","name":"Mayah Herlihy","id":1153595252877516800,"id_str":"1153595252877516800","indices":[3,16]}],"urls":[{"url":"https://t.co/KdtSnfYkJS","expanded_url":"https://www.amazon.co.uk/dp/B0B3S5MVZK","display_url":"amazon.co.uk/dp/B0B3S5MVZK","indices":[60,83]},{"url":"https://t.co/eI0N30PbPP","expanded_url":"https://open.spotify.com/track/3qHzeoNzILspNFdW1IjASg?si=BwYXlzB0Qs65DkGyjcVftQ&amp;utm_source=copy-link","display_url":"open.spotify.com/track/3qHzeoNz…","indices":[85,108]}]}</t>
  </si>
  <si>
    <t>1547884227571486722</t>
  </si>
  <si>
    <t>Feedback Friday! Great work team! #bestadvice #covid19 #Tips #Leadership #Management #Motivation #Innovation #Business #mentalhealth #workplacehealth #HR #healthandsafety #employeewellbeing #mentalwellbeing #wellbeing #workplacewellbeing #hr #healthtech #TherapistsConnect https://t.co/XnHSTec8Xi</t>
  </si>
  <si>
    <t>Fri Jul 15 10:02:12 +0000 2022</t>
  </si>
  <si>
    <t>http://twitter.com/Sparta_Health/statuses/1547884227571486722</t>
  </si>
  <si>
    <t>{"hashtags":[{"text":"bestadvice","indices":[34,45]},{"text":"covid19","indices":[46,54]},{"text":"Tips","indices":[55,60]},{"text":"Leadership","indices":[61,72]},{"text":"Management","indices":[73,84]},{"text":"Motivation","indices":[85,96]},{"text":"Innovation","indices":[97,108]},{"text":"Business","indices":[109,118]},{"text":"mentalhealth","indices":[119,132]},{"text":"workplacehealth","indices":[133,149]},{"text":"HR","indices":[150,153]},{"text":"healthandsafety","indices":[154,170]},{"text":"employeewellbeing","indices":[171,189]},{"text":"mentalwellbeing","indices":[190,206]},{"text":"wellbeing","indices":[207,217]},{"text":"workplacewellbeing","indices":[218,237]},{"text":"hr","indices":[238,241]},{"text":"healthtech","indices":[242,253]},{"text":"TherapistsConnect","indices":[254,272]}],"symbols":[],"user_mentions":[],"urls":[],"media":[{"id":1547884220835438600,"id_str":"1547884220835438599","indices":[273,296],"media_url":"http://pbs.twimg.com/media/FXswf3BUIAcFfJN.jpg","media_url_https":"https://pbs.twimg.com/media/FXswf3BUIAcFfJN.jpg","url":"https://t.co/XnHSTec8Xi","display_url":"pic.twitter.com/XnHSTec8Xi","expanded_url":"https://twitter.com/Sparta_Health/status/1547884227571486722/photo/1","type":"photo","sizes":{"thumb":{"w":150,"h":150,"resize":"crop"},"small":{"w":680,"h":383,"resize":"fit"},"medium":{"w":1200,"h":675,"resize":"fit"},"large":{"w":2048,"h":1152,"resize":"fit"}}}]}</t>
  </si>
  <si>
    <t>1547884199914266626</t>
  </si>
  <si>
    <t>Menstrual health in the workplace - is more leave really the answer?
https://t.co/H2k09hetxI
#health #fitness #HR #happiness #mentalhealth #mindfulness #wellness #productivity #wellbeing #workplace #business #success #leadership #safety https://t.co/PsYQBjrxmf</t>
  </si>
  <si>
    <t>Fri Jul 15 10:02:06 +0000 2022</t>
  </si>
  <si>
    <t>http://twitter.com/AnthonyLSavage/statuses/1547884199914266626</t>
  </si>
  <si>
    <t>{"hashtags":[{"text":"health","indices":[93,100]},{"text":"fitness","indices":[101,109]},{"text":"HR","indices":[110,113]},{"text":"happiness","indices":[114,124]},{"text":"mentalhealth","indices":[125,138]},{"text":"mindfulness","indices":[139,151]},{"text":"wellness","indices":[152,161]},{"text":"productivity","indices":[162,175]},{"text":"wellbeing","indices":[176,186]},{"text":"workplace","indices":[187,197]},{"text":"business","indices":[198,207]},{"text":"success","indices":[208,216]},{"text":"leadership","indices":[217,228]},{"text":"safety","indices":[229,236]}],"symbols":[],"user_mentions":[],"urls":[{"url":"https://t.co/H2k09hetxI","expanded_url":"http://ow.ly/xFhG50JOkAc","display_url":"ow.ly/xFhG50JOkAc","indices":[69,92]}],"media":[{"id":1547884198173630500,"id_str":"1547884198173630464","indices":[237,260],"media_url":"http://pbs.twimg.com/media/FXsweimUYAAy1zB.jpg","media_url_https":"https://pbs.twimg.com/media/FXsweimUYAAy1zB.jpg","url":"https://t.co/PsYQBjrxmf","display_url":"pic.twitter.com/PsYQBjrxmf","expanded_url":"https://twitter.com/AnthonyLSavage/status/1547884199914266626/photo/1","type":"photo","sizes":{"thumb":{"w":150,"h":150,"resize":"crop"},"medium":{"w":720,"h":472,"resize":"fit"},"large":{"w":720,"h":472,"resize":"fit"},"small":{"w":680,"h":446,"resize":"fit"}}}]}</t>
  </si>
  <si>
    <t>1547884179756486661</t>
  </si>
  <si>
    <t>Candilex_</t>
  </si>
  <si>
    <t>Good morning. 
..
..
..
 #MichiganMotivation #Greatness #Positivity #MentalHealth  #Motivate #GlowGirl #GoodVibes #MorningMotivation #NeverGiveUp #WorkHard #EstheticianLifeStyle
#YouGotThis #HustleHard #BlackOwnedBusiness #FloridaMotivation #Texas #Tennessee #Georgia https://t.co/W7WYSL8W7t</t>
  </si>
  <si>
    <t>Fri Jul 15 10:02:01 +0000 2022</t>
  </si>
  <si>
    <t>62183950</t>
  </si>
  <si>
    <t>http://pbs.twimg.com/profile_images/1468139727480135686/nDlmZzwO_normal.jpg</t>
  </si>
  <si>
    <t>Flint, MI</t>
  </si>
  <si>
    <t>http://twitter.com/Candilex_/statuses/1547884179756486661</t>
  </si>
  <si>
    <t>{"hashtags":[{"text":"MichiganMotivation","indices":[25,44]},{"text":"Greatness","indices":[45,55]},{"text":"Positivity","indices":[56,67]},{"text":"MentalHealth","indices":[68,81]},{"text":"Motivate","indices":[83,92]},{"text":"GlowGirl","indices":[93,102]},{"text":"GoodVibes","indices":[103,113]},{"text":"MorningMotivation","indices":[114,132]},{"text":"NeverGiveUp","indices":[133,145]},{"text":"WorkHard","indices":[146,155]},{"text":"EstheticianLifeStyle","indices":[156,177]},{"text":"YouGotThis","indices":[178,189]},{"text":"HustleHard","indices":[190,201]},{"text":"BlackOwnedBusiness","indices":[202,221]},{"text":"FloridaMotivation","indices":[222,240]},{"text":"Texas","indices":[241,247]},{"text":"Tennessee","indices":[248,258]},{"text":"Georgia","indices":[259,267]}],"symbols":[],"user_mentions":[],"urls":[],"media":[{"id":1547884177768341500,"id_str":"1547884177768341507","indices":[268,291],"media_url":"http://pbs.twimg.com/media/FXswdWlUYAMQoHK.jpg","media_url_https":"https://pbs.twimg.com/media/FXswdWlUYAMQoHK.jpg","url":"https://t.co/W7WYSL8W7t","display_url":"pic.twitter.com/W7WYSL8W7t","expanded_url":"https://twitter.com/Candilex_/status/1547884179756486661/photo/1","type":"photo","sizes":{"thumb":{"w":150,"h":150,"resize":"crop"},"medium":{"w":1080,"h":1080,"resize":"fit"},"small":{"w":680,"h":680,"resize":"fit"},"large":{"w":1080,"h":1080,"resize":"fit"}}}]}</t>
  </si>
  <si>
    <t>1547884170621231105</t>
  </si>
  <si>
    <t>CounsellorGrey</t>
  </si>
  <si>
    <t>#darlington #counselling #telephone #zoom #online  #mentalhealth #mentalhealthawareness #therapy  #ryangreycounselling #survival https://t.co/mB8Doj6THb</t>
  </si>
  <si>
    <t>Fri Jul 15 10:01:59 +0000 2022</t>
  </si>
  <si>
    <t>1109811724050460672</t>
  </si>
  <si>
    <t>http://pbs.twimg.com/profile_images/1286623239142281217/DL2wlvza_normal.jpg</t>
  </si>
  <si>
    <t>Darlington, England</t>
  </si>
  <si>
    <t>http://twitter.com/CounsellorGrey/statuses/1547884170621231105</t>
  </si>
  <si>
    <t>{"hashtags":[{"text":"darlington","indices":[0,11]},{"text":"counselling","indices":[12,24]},{"text":"telephone","indices":[25,35]},{"text":"zoom","indices":[36,41]},{"text":"online","indices":[42,49]},{"text":"mentalhealth","indices":[51,64]},{"text":"mentalhealthawareness","indices":[65,87]},{"text":"therapy","indices":[88,96]},{"text":"ryangreycounselling","indices":[98,118]},{"text":"survival","indices":[119,128]}],"symbols":[],"user_mentions":[],"urls":[],"media":[{"id":1547883902949200000,"id_str":"1547883902949199874","indices":[129,152],"media_url":"http://pbs.twimg.com/media/FXswNWzVEAIe_zI.jpg","media_url_https":"https://pbs.twimg.com/media/FXswNWzVEAIe_zI.jpg","url":"https://t.co/mB8Doj6THb","display_url":"pic.twitter.com/mB8Doj6THb","expanded_url":"https://twitter.com/CounsellorGrey/status/1547884170621231105/photo/1","type":"photo","sizes":{"thumb":{"w":150,"h":150,"resize":"crop"},"medium":{"w":1080,"h":1080,"resize":"fit"},"small":{"w":680,"h":680,"resize":"fit"},"large":{"w":1080,"h":1080,"resize":"fit"}}}]}</t>
  </si>
  <si>
    <t>1547884159086911494</t>
  </si>
  <si>
    <t>DrReneeIAnders1</t>
  </si>
  <si>
    <t>Could this "power down hour" routine help improve your sleep quality? 💤  https://t.co/8CIezYUGwV | https://t.co/X4ZDiwIXDn  #Sleep #wellness #mentalhealth https://t.co/8lry8dN4Y4</t>
  </si>
  <si>
    <t>Fri Jul 15 10:01:56 +0000 2022</t>
  </si>
  <si>
    <t>1250841999269380104</t>
  </si>
  <si>
    <t>http://pbs.twimg.com/profile_images/1250842511154860040/XSBHPAR4_normal.jpg</t>
  </si>
  <si>
    <t>OH and PA</t>
  </si>
  <si>
    <t>http://twitter.com/DrReneeIAnders1/statuses/1547884159086911494</t>
  </si>
  <si>
    <t>{"hashtags":[{"text":"Sleep","indices":[124,130]},{"text":"wellness","indices":[131,140]},{"text":"mentalhealth","indices":[141,154]}],"symbols":[],"user_mentions":[],"urls":[{"url":"https://t.co/8CIezYUGwV","expanded_url":"http://bit.ly/powerdownhr","display_url":"bit.ly/powerdownhr","indices":[73,96]},{"url":"https://t.co/X4ZDiwIXDn","expanded_url":"http://DrReneeAnderson.com","display_url":"DrReneeAnderson.com","indices":[99,122]}],"media":[{"id":1547884157346295800,"id_str":"1547884157346295810","indices":[155,178],"media_url":"http://pbs.twimg.com/media/FXswcKgUsAIazH-.jpg","media_url_https":"https://pbs.twimg.com/media/FXswcKgUsAIazH-.jpg","url":"https://t.co/8lry8dN4Y4","display_url":"pic.twitter.com/8lry8dN4Y4","expanded_url":"https://twitter.com/DrReneeIAnders1/status/1547884159086911494/photo/1","type":"photo","sizes":{"thumb":{"w":150,"h":150,"resize":"crop"},"large":{"w":500,"h":333,"resize":"fit"},"medium":{"w":500,"h":333,"resize":"fit"},"small":{"w":500,"h":333,"resize":"fit"}}}]}</t>
  </si>
  <si>
    <t>1547884149582639105</t>
  </si>
  <si>
    <t>JamesRamsbotham</t>
  </si>
  <si>
    <t>Fri Jul 15 10:01:54 +0000 2022</t>
  </si>
  <si>
    <t>36024208</t>
  </si>
  <si>
    <t>http://pbs.twimg.com/profile_images/1446870425313628160/x4KZdifH_normal.jpg</t>
  </si>
  <si>
    <t>North East England</t>
  </si>
  <si>
    <t>http://twitter.com/JamesRamsbotham/statuses/1547884149582639105</t>
  </si>
  <si>
    <t>1547884132134318080</t>
  </si>
  <si>
    <t>#Life is a balance.. #JoyTrain #Joy #Love #Kindness #Quote #MentalHealth #Mindfulness RT @Dianne__LadyD https://t.co/tAV9lgyOe5</t>
  </si>
  <si>
    <t>Fri Jul 15 10:01:50 +0000 2022</t>
  </si>
  <si>
    <t>http://twitter.com/KariJoys/statuses/1547884132134318080</t>
  </si>
  <si>
    <t>{"hashtags":[{"text":"Life","indices":[0,5]},{"text":"JoyTrain","indices":[21,30]},{"text":"Joy","indices":[31,35]},{"text":"Love","indices":[36,41]},{"text":"Kindness","indices":[42,51]},{"text":"Quote","indices":[52,58]},{"text":"MentalHealth","indices":[59,72]},{"text":"Mindfulness","indices":[73,85]}],"symbols":[],"user_mentions":[{"screen_name":"Dianne__LadyD","name":"Lady D","id":775721125032693800,"id_str":"775721125032693760","indices":[89,103]}],"urls":[],"media":[{"id":1440370918254022700,"id_str":"1440370918254022665","indices":[104,127],"media_url":"http://pbs.twimg.com/media/E_05t_9VkAkEesz.jpg","media_url_https":"https://pbs.twimg.com/media/E_05t_9VkAkEesz.jpg","url":"https://t.co/tAV9lgyOe5","display_url":"pic.twitter.com/tAV9lgyOe5","expanded_url":"https://twitter.com/Dianne__LadyD/status/1440370924683857921/photo/1","type":"photo","sizes":{"large":{"w":750,"h":750,"resize":"fit"},"thumb":{"w":150,"h":150,"resize":"crop"},"medium":{"w":750,"h":750,"resize":"fit"},"small":{"w":680,"h":680,"resize":"fit"}},"source_status_id":1440370924683858000,"source_status_id_str":"1440370924683857921","source_user_id":775721125032693800,"source_user_id_str":"775721125032693760"}]}</t>
  </si>
  <si>
    <t>1547884115432656898</t>
  </si>
  <si>
    <t>srnorganics1</t>
  </si>
  <si>
    <t>RT @Listening_doctr: Spending time alone in your own company reinforces your #selfworth and is often the number-one way to #replenish your #resilience reserves
#mentalhealth #MentalHealthMatters 
#metime 
#selfcare #selflove #Listen 
#SpeakUp #SpeakUpMen 
#happyfaces https://t.co/Q3B9rvNhn1</t>
  </si>
  <si>
    <t>Fri Jul 15 10:01:46 +0000 2022</t>
  </si>
  <si>
    <t>703532922146521088</t>
  </si>
  <si>
    <t>http://pbs.twimg.com/profile_images/1529786872288911360/b15PBxVq_normal.jpg</t>
  </si>
  <si>
    <t>http://twitter.com/srnorganics1/statuses/1547884115432656898</t>
  </si>
  <si>
    <t>{"hashtags":[{"text":"selfworth","indices":[77,87]},{"text":"replenish","indices":[123,133]}],"symbols":[],"user_mentions":[{"screen_name":"Listening_doctr","name":"Happy Faces","id":1446435438214856700,"id_str":"1446435438214856712","indices":[3,19]}],"urls":[]}</t>
  </si>
  <si>
    <t>1547884094557528065</t>
  </si>
  <si>
    <t>RT @Listening_doctr: Bad company ruins good #morals.
Associate with men of good quality if you esteem your own #reputation; for it is better to be alone than in bad company.
#Inspiration #friendship #Listen
#Friends #speakup #loneliness 
#happyfaces #Mentalhealth #MentalHealthMatters #selflove https://t.co/tZiwhLZeSu</t>
  </si>
  <si>
    <t>Fri Jul 15 10:01:41 +0000 2022</t>
  </si>
  <si>
    <t>http://twitter.com/srnorganics1/statuses/1547884094557528065</t>
  </si>
  <si>
    <t>{"hashtags":[{"text":"morals","indices":[44,51]},{"text":"reputation","indices":[112,123]}],"symbols":[],"user_mentions":[{"screen_name":"Listening_doctr","name":"Happy Faces","id":1446435438214856700,"id_str":"1446435438214856712","indices":[3,19]}],"urls":[]}</t>
  </si>
  <si>
    <t>1547884082264125441</t>
  </si>
  <si>
    <t>RT @Listening_doctr: There is no greater agony than bearing an untold #story inside you.
#sharing our #truths can provide the #opportunity for great #Healing.
#mentalhealth #mentalhealthsupport 
#happyfaces #speakup #Listen https://t.co/AhVdn5Yoxn</t>
  </si>
  <si>
    <t>Fri Jul 15 10:01:38 +0000 2022</t>
  </si>
  <si>
    <t>http://twitter.com/srnorganics1/statuses/1547884082264125441</t>
  </si>
  <si>
    <t>{"hashtags":[{"text":"story","indices":[70,76]},{"text":"sharing","indices":[90,98]},{"text":"truths","indices":[103,110]},{"text":"opportunity","indices":[127,139]}],"symbols":[],"user_mentions":[{"screen_name":"Listening_doctr","name":"Happy Faces","id":1446435438214856700,"id_str":"1446435438214856712","indices":[3,19]}],"urls":[]}</t>
  </si>
  <si>
    <t>1547884079768449027</t>
  </si>
  <si>
    <t>astonmansfield</t>
  </si>
  <si>
    <t>Today is the deadline to apply for our Community Connector role. The Community Connectors programme is about putting local people and service users at the centre of mental health support. Find out more and apply here: https://t.co/uzAV2OCu5h #MentalHealth #WeAreHiring #Job https://t.co/oySo9fo8ID</t>
  </si>
  <si>
    <t>Fri Jul 15 10:01:37 +0000 2022</t>
  </si>
  <si>
    <t>851309636</t>
  </si>
  <si>
    <t>http://pbs.twimg.com/profile_images/966632354944086016/Oq-YLPeL_normal.jpg</t>
  </si>
  <si>
    <t>Newham, east London</t>
  </si>
  <si>
    <t>http://twitter.com/astonmansfield/statuses/1547884079768449027</t>
  </si>
  <si>
    <t>{"hashtags":[{"text":"MentalHealth","indices":[242,255]},{"text":"WeAreHiring","indices":[256,268]},{"text":"Job","indices":[269,273]}],"symbols":[],"user_mentions":[],"urls":[{"url":"https://t.co/uzAV2OCu5h","expanded_url":"https://www.aston-mansfield.org.uk/vacancies/community-connector-mental-health-maternity-cover/","display_url":"aston-mansfield.org.uk/vacancies/comm…","indices":[218,241]}],"media":[{"id":1547884077633511400,"id_str":"1547884077633511424","indices":[274,297],"media_url":"http://pbs.twimg.com/media/FXswXhjUIAAwnOt.jpg","media_url_https":"https://pbs.twimg.com/media/FXswXhjUIAAwnOt.jpg","url":"https://t.co/oySo9fo8ID","display_url":"pic.twitter.com/oySo9fo8ID","expanded_url":"https://twitter.com/astonmansfield/status/1547884079768449027/photo/1","type":"photo","sizes":{"thumb":{"w":150,"h":150,"resize":"crop"},"small":{"w":680,"h":383,"resize":"fit"},"medium":{"w":1200,"h":675,"resize":"fit"},"large":{"w":1600,"h":900,"resize":"fit"}}}]}</t>
  </si>
  <si>
    <t>1547884074190049280</t>
  </si>
  <si>
    <t>RT @Listening_doctr: #Share your #experiences, #stories and #feelings with us.
We will be happy to help you.
Comment below👇 or DM us.
#Mentalhealth #MentalHealthMatters #SpeakUpMen #speakup #Help #helpinghand #Listen #happyfaces https://t.co/VHJG1TajEC</t>
  </si>
  <si>
    <t>Fri Jul 15 10:01:36 +0000 2022</t>
  </si>
  <si>
    <t>http://twitter.com/srnorganics1/statuses/1547884074190049280</t>
  </si>
  <si>
    <t>{"hashtags":[{"text":"Share","indices":[21,27]},{"text":"experiences","indices":[33,45]},{"text":"stories","indices":[47,55]},{"text":"feelings","indices":[60,69]}],"symbols":[],"user_mentions":[{"screen_name":"Listening_doctr","name":"Happy Faces","id":1446435438214856700,"id_str":"1446435438214856712","indices":[3,19]}],"urls":[]}</t>
  </si>
  <si>
    <t>1547884065273303042</t>
  </si>
  <si>
    <t>Fri Jul 15 10:01:34 +0000 2022</t>
  </si>
  <si>
    <t>http://twitter.com/srnorganics1/statuses/1547884065273303042</t>
  </si>
  <si>
    <t>1547884056464871428</t>
  </si>
  <si>
    <t>RT @Listening_doctr: #Optimism is the faith that leads to #achievement. Nothing can be done without #hope and #confidence.
Perpetual optimism is a force #multiplier.
#motivation #SpeakUp #Mentalhealth #MentalHealthMatters #Listen #happyfaces https://t.co/HywEcdPXBZ</t>
  </si>
  <si>
    <t>Fri Jul 15 10:01:32 +0000 2022</t>
  </si>
  <si>
    <t>http://twitter.com/srnorganics1/statuses/1547884056464871428</t>
  </si>
  <si>
    <t>{"hashtags":[{"text":"Optimism","indices":[21,30]},{"text":"achievement","indices":[58,70]},{"text":"hope","indices":[100,105]},{"text":"confidence","indices":[110,121]}],"symbols":[],"user_mentions":[{"screen_name":"Listening_doctr","name":"Happy Faces","id":1446435438214856700,"id_str":"1446435438214856712","indices":[3,19]}],"urls":[]}</t>
  </si>
  <si>
    <t>1547884037234053121</t>
  </si>
  <si>
    <t>SuicideorSurviv</t>
  </si>
  <si>
    <t>Join SOS this afternoon Friday 15th at 2.30pm as we talk with Anne Corcoran from Samaritans Ireland about the "Talk to Us" campaign and the work of Samaritans Ireland. This is a FREE live &amp;amp; interactive webinar , you can register below https://t.co/SUdQcrH3Eq.
 #mentalhealth https://t.co/aH5U1hW7qH</t>
  </si>
  <si>
    <t>Fri Jul 15 10:01:27 +0000 2022</t>
  </si>
  <si>
    <t>376227045</t>
  </si>
  <si>
    <t>http://pbs.twimg.com/profile_images/587930863486312448/La1vmpK3_normal.jpg</t>
  </si>
  <si>
    <t>http://twitter.com/SuicideorSurviv/statuses/1547884037234053121</t>
  </si>
  <si>
    <t>{"hashtags":[{"text":"mentalhealth","indices":[265,278]}],"symbols":[],"user_mentions":[],"urls":[{"url":"https://t.co/SUdQcrH3Eq","expanded_url":"https://event.webinarjam.com/register/684/2znl0am27","display_url":"event.webinarjam.com/register/684/2…","indices":[239,262]}],"media":[{"id":1547884035141091300,"id_str":"1547884035141091330","indices":[279,302],"media_url":"http://pbs.twimg.com/media/FXswVDQVQAIA-2G.jpg","media_url_https":"https://pbs.twimg.com/media/FXswVDQVQAIA-2G.jpg","url":"https://t.co/aH5U1hW7qH","display_url":"pic.twitter.com/aH5U1hW7qH","expanded_url":"https://twitter.com/SuicideorSurviv/status/1547884037234053121/photo/1","type":"photo","sizes":{"thumb":{"w":150,"h":150,"resize":"crop"},"large":{"w":1080,"h":1080,"resize":"fit"},"medium":{"w":1080,"h":1080,"resize":"fit"},"small":{"w":680,"h":680,"resize":"fit"}}}]}</t>
  </si>
  <si>
    <t>1547884011271233540</t>
  </si>
  <si>
    <t>RT @Listening_doctr: #healthy food is necessary for good mental health.
1. Avoid high #Sugar and #processed food
2. Do #mindful Eating
3. Eat #brain food like lean #proteins and fatty acid 
Healthy Food ----&amp;gt; Healthy Gut ----&amp;gt; #Serotonin Production ----&amp;gt; Low #stress
#Mentalhealth #Listen #health https://t.co/JYDRFrivvs</t>
  </si>
  <si>
    <t>Fri Jul 15 10:01:21 +0000 2022</t>
  </si>
  <si>
    <t>http://twitter.com/srnorganics1/statuses/1547884011271233540</t>
  </si>
  <si>
    <t>{"hashtags":[{"text":"healthy","indices":[21,29]},{"text":"Sugar","indices":[87,93]},{"text":"processed","indices":[98,108]},{"text":"mindful","indices":[120,128]}],"symbols":[],"user_mentions":[{"screen_name":"Listening_doctr","name":"Happy Faces","id":1446435438214856700,"id_str":"1446435438214856712","indices":[3,19]}],"urls":[]}</t>
  </si>
  <si>
    <t>1547884000764538882</t>
  </si>
  <si>
    <t>JayshreeDexter</t>
  </si>
  <si>
    <t>Make a conscious effort to live in the moment in order to appreciate and be grateful for yourself and others around you. 
#motivation #determination #personalmastery #personaldevelopment #leadershipdevelopment #mentalhealth #nlp #timetothink #thrive #rttworks https://t.co/kmGx5samhQ</t>
  </si>
  <si>
    <t>Fri Jul 15 10:01:18 +0000 2022</t>
  </si>
  <si>
    <t>710669069</t>
  </si>
  <si>
    <t>http://pbs.twimg.com/profile_images/1547890769469419520/m50x_cTO_normal.jpg</t>
  </si>
  <si>
    <t>http://twitter.com/JayshreeDexter/statuses/1547884000764538882</t>
  </si>
  <si>
    <t>{"hashtags":[{"text":"motivation","indices":[123,134]},{"text":"determination","indices":[135,149]},{"text":"personalmastery","indices":[150,166]},{"text":"personaldevelopment","indices":[167,187]},{"text":"leadershipdevelopment","indices":[188,210]},{"text":"mentalhealth","indices":[211,224]},{"text":"nlp","indices":[225,229]},{"text":"timetothink","indices":[230,242]},{"text":"thrive","indices":[243,250]},{"text":"rttworks","indices":[251,260]}],"symbols":[],"user_mentions":[],"urls":[],"media":[{"id":1547883997237112800,"id_str":"1547883997237112832","indices":[261,284],"media_url":"http://pbs.twimg.com/media/FXswS2DUcAAbi8x.jpg","media_url_https":"https://pbs.twimg.com/media/FXswS2DUcAAbi8x.jpg","url":"https://t.co/kmGx5samhQ","display_url":"pic.twitter.com/kmGx5samhQ","expanded_url":"https://twitter.com/JayshreeDexter/status/1547884000764538882/photo/1","type":"photo","sizes":{"thumb":{"w":150,"h":150,"resize":"crop"},"medium":{"w":1080,"h":1080,"resize":"fit"},"large":{"w":1080,"h":1080,"resize":"fit"},"small":{"w":680,"h":680,"resize":"fit"}}}]}</t>
  </si>
  <si>
    <t>1547883993299025920</t>
  </si>
  <si>
    <t>WellnessFelix</t>
  </si>
  <si>
    <t>Watch in detail @drdkgupta , Chairman, MD, and Pediatrician Felix Hospital, explaining the causes, how to identify symptoms, and treatment for Cerebral Palsy in children.
https://t.co/iPLqEoUWEv
#cerebralpalsy #specialneeds #Mentalhealth</t>
  </si>
  <si>
    <t>Fri Jul 15 10:01:16 +0000 2022</t>
  </si>
  <si>
    <t>2689010076</t>
  </si>
  <si>
    <t>http://pbs.twimg.com/profile_images/1533009925441748992/nA5ZFr4J_normal.jpg</t>
  </si>
  <si>
    <t>नोएडा, भारत</t>
  </si>
  <si>
    <t>http://twitter.com/WellnessFelix/statuses/1547883993299025920</t>
  </si>
  <si>
    <t>{"hashtags":[{"text":"cerebralpalsy","indices":[197,211]},{"text":"specialneeds","indices":[212,225]},{"text":"Mentalhealth","indices":[226,239]}],"symbols":[],"user_mentions":[{"screen_name":"drdkgupta","name":"Dr D K GUPTA","id":117646845,"id_str":"117646845","indices":[16,26]}],"urls":[{"url":"https://t.co/iPLqEoUWEv","expanded_url":"https://www.youtube.com/watch?v=0kvhC2bNdVc","display_url":"youtube.com/watch?v=0kvhC2…","indices":[172,195]}]}</t>
  </si>
  <si>
    <t>1547883946372870147</t>
  </si>
  <si>
    <t>UKMercer</t>
  </si>
  <si>
    <t>There's no change until we all change. See how #UK employers can offer their people better #MentalHealth resources and prioritise workforce #wellbeing in the #future. https://t.co/Y6ekwuhpmi #health https://t.co/mgEjD8fzeE</t>
  </si>
  <si>
    <t>Fri Jul 15 10:01:05 +0000 2022</t>
  </si>
  <si>
    <t>423354650</t>
  </si>
  <si>
    <t>&lt;a href="https://www.spredfast.com/" rel="nofollow"&gt;Khoros Publishing&lt;/a&gt;</t>
  </si>
  <si>
    <t>http://pbs.twimg.com/profile_images/1542629043895418884/UVgrG13T_normal.jpg</t>
  </si>
  <si>
    <t>http://twitter.com/UKMercer/statuses/1547883946372870147</t>
  </si>
  <si>
    <t>{"hashtags":[{"text":"UK","indices":[47,50]},{"text":"MentalHealth","indices":[91,104]},{"text":"wellbeing","indices":[140,150]},{"text":"future","indices":[158,165]},{"text":"health","indices":[191,198]}],"symbols":[],"user_mentions":[],"urls":[{"url":"https://t.co/Y6ekwuhpmi","expanded_url":"https://bit.ly/3aGEMpj","display_url":"bit.ly/3aGEMpj","indices":[167,190]}],"media":[{"id":1547883846078570500,"id_str":"1547883846078570500","indices":[199,222],"media_url":"http://pbs.twimg.com/ext_tw_video_thumb/1547883846078570500/pu/img/q9q5ZCsCvcxq5F1n.jpg","media_url_https":"https://pbs.twimg.com/ext_tw_video_thumb/1547883846078570500/pu/img/q9q5ZCsCvcxq5F1n.jpg","url":"https://t.co/mgEjD8fzeE","display_url":"pic.twitter.com/mgEjD8fzeE","expanded_url":"https://twitter.com/UKMercer/status/1547883946372870147/video/1","type":"photo","sizes":{"thumb":{"w":150,"h":150,"resize":"crop"},"medium":{"w":1200,"h":675,"resize":"fit"},"small":{"w":680,"h":383,"resize":"fit"},"large":{"w":1280,"h":720,"resize":"fit"}}}]}</t>
  </si>
  <si>
    <t>1547883914995179521</t>
  </si>
  <si>
    <t>MarieON10531314</t>
  </si>
  <si>
    <t>RT @ProfNGreenberg: So important that workplaces get better at supporting the #Mentalhealth of staff. Psychologically healthy staff perform better too! Delighted the @rcpsych occupational psychiatry position statement is now published! @DrDMinshall @rcpsychOHSIG @MarchonStress https://t.co/w24C79isDS</t>
  </si>
  <si>
    <t>Fri Jul 15 10:00:58 +0000 2022</t>
  </si>
  <si>
    <t>1459567705917435906</t>
  </si>
  <si>
    <t>http://pbs.twimg.com/profile_images/1497600781805105152/c4bynGNG_normal.jpg</t>
  </si>
  <si>
    <t>http://twitter.com/MarieON10531314/statuses/1547883914995179521</t>
  </si>
  <si>
    <t>{"hashtags":[{"text":"Mentalhealth","indices":[78,91]}],"symbols":[],"user_mentions":[{"screen_name":"ProfNGreenberg","name":"Professor Neil Greenberg","id":903798606,"id_str":"903798606","indices":[3,18]}],"urls":[]}</t>
  </si>
  <si>
    <t>1547883897307877377</t>
  </si>
  <si>
    <t>WellnessHcat</t>
  </si>
  <si>
    <t>Need to follow this advice - anyone relate? 🙄
#keepgoing #wellbeing #health #mentalhealth #relaxtion #wellness #support #workplace #workplace #mentalwellbeing https://t.co/SAYVoX7Q4g</t>
  </si>
  <si>
    <t>Fri Jul 15 10:00:54 +0000 2022</t>
  </si>
  <si>
    <t>1326835690437562368</t>
  </si>
  <si>
    <t>http://pbs.twimg.com/profile_images/1526176960392601601/_N2miydU_normal.jpg</t>
  </si>
  <si>
    <t>http://twitter.com/WellnessHcat/statuses/1547883897307877377</t>
  </si>
  <si>
    <t>{"hashtags":[{"text":"keepgoing","indices":[46,56]},{"text":"wellbeing","indices":[57,67]},{"text":"health","indices":[68,75]},{"text":"mentalhealth","indices":[76,89]},{"text":"relaxtion","indices":[90,100]},{"text":"wellness","indices":[101,110]},{"text":"support","indices":[111,119]},{"text":"workplace","indices":[120,130]},{"text":"workplace","indices":[131,141]},{"text":"mentalwellbeing","indices":[142,158]}],"symbols":[],"user_mentions":[],"urls":[],"media":[{"id":1547883895873384400,"id_str":"1547883895873384450","indices":[159,182],"media_url":"http://pbs.twimg.com/media/FXswM8cUsAIv3vL.jpg","media_url_https":"https://pbs.twimg.com/media/FXswM8cUsAIv3vL.jpg","url":"https://t.co/SAYVoX7Q4g","display_url":"pic.twitter.com/SAYVoX7Q4g","expanded_url":"https://twitter.com/WellnessHcat/status/1547883897307877377/photo/1","type":"photo","sizes":{"medium":{"w":480,"h":600,"resize":"fit"},"thumb":{"w":150,"h":150,"resize":"crop"},"small":{"w":480,"h":600,"resize":"fit"},"large":{"w":480,"h":600,"resize":"fit"}}}]}</t>
  </si>
  <si>
    <t>1547883823194468354</t>
  </si>
  <si>
    <t>RT @KariJoys: How does that make you #Feel? #JoyTrain #Joy #Love #Kindness #MentalHealth #Quote RT @LaLloro37146049 https://t.co/jfdXGIfCTb</t>
  </si>
  <si>
    <t>Fri Jul 15 10:00:36 +0000 2022</t>
  </si>
  <si>
    <t>http://twitter.com/HERDYSupriadi/statuses/1547883823194468354</t>
  </si>
  <si>
    <t>{"hashtags":[{"text":"Feel","indices":[37,42]},{"text":"JoyTrain","indices":[44,53]},{"text":"Joy","indices":[54,58]},{"text":"Love","indices":[59,64]},{"text":"Kindness","indices":[65,74]},{"text":"MentalHealth","indices":[75,88]},{"text":"Quote","indices":[89,95]}],"symbols":[],"user_mentions":[{"screen_name":"KariJoys","name":"Kari Joys MS","id":18359336,"id_str":"18359336","indices":[3,12]},{"screen_name":"LaLloro37146049","name":"LaLlorona","id":981291122071752700,"id_str":"981291122071752704","indices":[99,115]}],"urls":[],"media":[{"id":1287119073667506200,"id_str":"1287119073667506176","indices":[116,139],"media_url":"http://pbs.twimg.com/tweet_video_thumb/EdzD-mGU4AAsNkE.jpg","media_url_https":"https://pbs.twimg.com/tweet_video_thumb/EdzD-mGU4AAsNkE.jpg","url":"https://t.co/jfdXGIfCTb","display_url":"pic.twitter.com/jfdXGIfCTb","expanded_url":"https://twitter.com/LaLloro37146049/status/1287119079271145472/photo/1","type":"photo","sizes":{"medium":{"w":480,"h":270,"resize":"fit"},"thumb":{"w":150,"h":150,"resize":"crop"},"small":{"w":480,"h":270,"resize":"fit"},"large":{"w":480,"h":270,"resize":"fit"}},"source_status_id":1287119079271145500,"source_status_id_str":"1287119079271145472","source_user_id":981291122071752700,"source_user_id_str":"981291122071752704"}]}</t>
  </si>
  <si>
    <t>1547883806471757829</t>
  </si>
  <si>
    <t>BrianSJ3</t>
  </si>
  <si>
    <t>Fri Jul 15 10:00:32 +0000 2022</t>
  </si>
  <si>
    <t>107354278</t>
  </si>
  <si>
    <t>http://pbs.twimg.com/profile_images/1242991852/BSJ_CBC_100x100_normal.jpg</t>
  </si>
  <si>
    <t>Ayr, Scotland</t>
  </si>
  <si>
    <t>http://twitter.com/BrianSJ3/statuses/1547883806471757829</t>
  </si>
  <si>
    <t>1547883801224785922</t>
  </si>
  <si>
    <t>RidgeviewInsti1</t>
  </si>
  <si>
    <t>Decluttering can help reduce levels of stress, anxiety &amp;amp; improve your overall mood. Start with 5 mins at a time &amp;amp; build from there. 
#MentalHealth #Clutter #EcoFriendly #SelfCare #FeelGoodFriday #TGIF #Friday #FridayMood #RidgeviewCares https://t.co/a4kAoydm6S</t>
  </si>
  <si>
    <t>Fri Jul 15 10:00:31 +0000 2022</t>
  </si>
  <si>
    <t>1032279087610515456</t>
  </si>
  <si>
    <t>http://pbs.twimg.com/profile_images/1032345835319652352/6AtxhqQi_normal.jpg</t>
  </si>
  <si>
    <t>http://twitter.com/RidgeviewInsti1/statuses/1547883801224785922</t>
  </si>
  <si>
    <t>{"hashtags":[{"text":"MentalHealth","indices":[142,155]},{"text":"Clutter","indices":[156,164]},{"text":"EcoFriendly","indices":[165,177]},{"text":"SelfCare","indices":[178,187]},{"text":"FeelGoodFriday","indices":[188,203]},{"text":"TGIF","indices":[204,209]},{"text":"Friday","indices":[210,217]},{"text":"FridayMood","indices":[218,229]},{"text":"RidgeviewCares","indices":[230,245]}],"symbols":[],"user_mentions":[],"urls":[],"media":[{"id":1547883717191876600,"id_str":"1547883717191876612","indices":[246,269],"media_url":"http://pbs.twimg.com/ext_tw_video_thumb/1547883717191876612/pu/img/V0A8-f2bmgJS3GTu.jpg","media_url_https":"https://pbs.twimg.com/ext_tw_video_thumb/1547883717191876612/pu/img/V0A8-f2bmgJS3GTu.jpg","url":"https://t.co/a4kAoydm6S","display_url":"pic.twitter.com/a4kAoydm6S","expanded_url":"https://twitter.com/RidgeviewInsti1/status/1547883801224785922/video/1","type":"photo","sizes":{"thumb":{"w":150,"h":150,"resize":"crop"},"medium":{"w":940,"h":788,"resize":"fit"},"small":{"w":680,"h":570,"resize":"fit"},"large":{"w":940,"h":788,"resize":"fit"}}}]}</t>
  </si>
  <si>
    <t>1547883798116741122</t>
  </si>
  <si>
    <t>thinkingaudio</t>
  </si>
  <si>
    <t>Time near water is even more restorative than #connectingwithnature in #greenspaces. Listen to an extract from a feature article by Catherine de Lange from 16 July edition of @newscientist. Subscribers can listen to selected audio content on the app each week @catdl #mentalhealth https://t.co/F3Kt9LHgP9</t>
  </si>
  <si>
    <t>Fri Jul 15 10:00:30 +0000 2022</t>
  </si>
  <si>
    <t>987296641085595648</t>
  </si>
  <si>
    <t>http://pbs.twimg.com/profile_images/1383053550759120902/L9Hd4TcI_normal.jpg</t>
  </si>
  <si>
    <t>http://twitter.com/thinkingaudio/statuses/1547883798116741122</t>
  </si>
  <si>
    <t>{"hashtags":[{"text":"connectingwithnature","indices":[46,67]},{"text":"greenspaces","indices":[71,83]},{"text":"mentalhealth","indices":[267,280]}],"symbols":[],"user_mentions":[{"screen_name":"newscientist","name":"New Scientist","id":19658826,"id_str":"19658826","indices":[175,188]},{"screen_name":"catdl","name":"catherine de lange","id":25182347,"id_str":"25182347","indices":[260,266]}],"urls":[],"media":[{"id":1547604750928998400,"id_str":"1547604750928998402","indices":[281,304],"media_url":"http://pbs.twimg.com/ext_tw_video_thumb/1547604750928998402/pu/img/5cuQOqAxZNh7iCFG.jpg","media_url_https":"https://pbs.twimg.com/ext_tw_video_thumb/1547604750928998402/pu/img/5cuQOqAxZNh7iCFG.jpg","url":"https://t.co/F3Kt9LHgP9","display_url":"pic.twitter.com/F3Kt9LHgP9","expanded_url":"https://twitter.com/thinkingaudio/status/1547883798116741122/video/1","type":"photo","sizes":{"thumb":{"w":150,"h":150,"resize":"crop"},"small":{"w":680,"h":680,"resize":"fit"},"medium":{"w":720,"h":720,"resize":"fit"},"large":{"w":720,"h":720,"resize":"fit"}}}]}</t>
  </si>
  <si>
    <t>1547883794656415744</t>
  </si>
  <si>
    <t>Fri Jul 15 10:00:29 +0000 2022</t>
  </si>
  <si>
    <t>http://twitter.com/HERDYSupriadi/statuses/1547883794656415744</t>
  </si>
  <si>
    <t>1547883784002973699</t>
  </si>
  <si>
    <t>idek3339</t>
  </si>
  <si>
    <t>RT @MIHealthyMind: Dr. Carmen Maria McIntyre explains a pervasive sense of #hopelessness in the African American community and its effect on #mentalhealth. Watch Sunday &amp;amp; let’s talk about it!
#MIHealthyMind @TeamWellnessCtr @namiofmi @leon9180 #MADEInstitute
#DrCarmenMariaMcIntyre #BlackLivesMatter https://t.co/aKyxbYvhTU</t>
  </si>
  <si>
    <t>Fri Jul 15 10:00:27 +0000 2022</t>
  </si>
  <si>
    <t>1379800843197747204</t>
  </si>
  <si>
    <t>&lt;a href="https://help.twitter.com/en/using-twitter/how-to-tweet#source-labels" rel="nofollow"&gt;PurpleBot123&lt;/a&gt;</t>
  </si>
  <si>
    <t>http://pbs.twimg.com/profile_images/1383062710846361603/09nZQJkX_normal.jpg</t>
  </si>
  <si>
    <t>http://twitter.com/idek3339/statuses/1547883784002973699</t>
  </si>
  <si>
    <t>{"hashtags":[{"text":"hopelessness","indices":[75,88]}],"symbols":[],"user_mentions":[{"screen_name":"MIHealthyMind","name":"MI Healthy Mind","id":3120382506,"id_str":"3120382506","indices":[3,17]}],"urls":[]}</t>
  </si>
  <si>
    <t>1547883769838723073</t>
  </si>
  <si>
    <t>TRVST_wellbeing</t>
  </si>
  <si>
    <t>RT @DrHenryCloud: The key is knowing that the other person is not responsible for our limits. We have to make the decision to draw the line and enforce our own boundaries. Refusing to acknowledge our limits will quickly lead to resentment of other people.
#mentalhealth
#boundaries https://t.co/YAAQj29uuy</t>
  </si>
  <si>
    <t>Fri Jul 15 10:00:23 +0000 2022</t>
  </si>
  <si>
    <t>1154783639378583553</t>
  </si>
  <si>
    <t>&lt;a href="https://www.trvst.world" rel="nofollow"&gt;TRVSTMAIN4&lt;/a&gt;</t>
  </si>
  <si>
    <t>http://pbs.twimg.com/profile_images/1154783852298194951/KdF1HZaD_normal.jpg</t>
  </si>
  <si>
    <t>http://twitter.com/TRVST_wellbeing/statuses/1547883769838723073</t>
  </si>
  <si>
    <t>{"hashtags":[],"symbols":[],"user_mentions":[{"screen_name":"DrHenryCloud","name":"Dr. Henry Cloud","id":79308001,"id_str":"79308001","indices":[3,16]}],"urls":[]}</t>
  </si>
  <si>
    <t>1547883758635798530</t>
  </si>
  <si>
    <t>MentalHealthETN</t>
  </si>
  <si>
    <t>Book a place!
Medico-legal Event of the Year for Mental Health Professionals
Tuesday 27th September to Thursday 29th September 2022
Bookings open now: https://t.co/0u4odK3E8t
#medicolegal #psychiatry #etn #grange #conference #mentalhealth https://t.co/XD5kDZR5S1</t>
  </si>
  <si>
    <t>Fri Jul 15 10:00:21 +0000 2022</t>
  </si>
  <si>
    <t>548734040</t>
  </si>
  <si>
    <t>http://pbs.twimg.com/profile_images/2070152772/ETN_Logo_normal.jpg</t>
  </si>
  <si>
    <t>http://twitter.com/MentalHealthETN/statuses/1547883758635798530</t>
  </si>
  <si>
    <t>{"hashtags":[{"text":"medicolegal","indices":[178,190]},{"text":"psychiatry","indices":[191,202]},{"text":"etn","indices":[203,207]},{"text":"grange","indices":[208,215]},{"text":"conference","indices":[216,227]},{"text":"mentalhealth","indices":[228,241]}],"symbols":[],"user_mentions":[],"urls":[{"url":"https://t.co/0u4odK3E8t","expanded_url":"https://buff.ly/350ohBA","display_url":"buff.ly/350ohBA","indices":[153,176]}],"media":[{"id":1547883754915475500,"id_str":"1547883754915475464","indices":[242,265],"media_url":"http://pbs.twimg.com/media/FXswEvVVsAgpa-d.jpg","media_url_https":"https://pbs.twimg.com/media/FXswEvVVsAgpa-d.jpg","url":"https://t.co/XD5kDZR5S1","display_url":"pic.twitter.com/XD5kDZR5S1","expanded_url":"https://twitter.com/MentalHealthETN/status/1547883758635798530/photo/1","type":"photo","sizes":{"thumb":{"w":150,"h":150,"resize":"crop"},"medium":{"w":211,"h":300,"resize":"fit"},"large":{"w":211,"h":300,"resize":"fit"},"small":{"w":211,"h":300,"resize":"fit"}}}]}</t>
  </si>
  <si>
    <t>1547883757339783170</t>
  </si>
  <si>
    <t>Brandalyn_Marie</t>
  </si>
  <si>
    <t>#TakeNote #WatchAndListenAroundYou #MentalHealth #MentalHealthAwareness #BeAnOpenEar #PassNoJudgement #BreakBread #OfferYourBread https://t.co/zaag0F1CTC</t>
  </si>
  <si>
    <t>Fri Jul 15 10:00:20 +0000 2022</t>
  </si>
  <si>
    <t>248490044</t>
  </si>
  <si>
    <t>http://pbs.twimg.com/profile_images/1480969888558637056/eNGAIUka_normal.jpg</t>
  </si>
  <si>
    <t>I'm on a BOAT ;]]</t>
  </si>
  <si>
    <t>http://twitter.com/Brandalyn_Marie/statuses/1547883757339783170</t>
  </si>
  <si>
    <t>{"hashtags":[{"text":"TakeNote","indices":[0,9]},{"text":"WatchAndListenAroundYou","indices":[10,34]},{"text":"MentalHealth","indices":[35,48]},{"text":"MentalHealthAwareness","indices":[49,71]},{"text":"BeAnOpenEar","indices":[72,84]},{"text":"PassNoJudgement","indices":[85,101]},{"text":"BreakBread","indices":[102,113]},{"text":"OfferYourBread","indices":[114,129]}],"symbols":[],"user_mentions":[],"urls":[{"url":"https://t.co/zaag0F1CTC","expanded_url":"https://twitter.com/sombodysdaughtr/status/1547818156776755212","display_url":"twitter.com/sombodysdaught…","indices":[130,153]}]}</t>
  </si>
  <si>
    <t>1547883713496698885</t>
  </si>
  <si>
    <t>XiaodieLi</t>
  </si>
  <si>
    <t>Today I was blocked by 2 smoke shops because of "Chinese" and "Chinese products" 
There was no point in arguing with someone with a fixed mind.
Cooperating with someone who likes ur products, That's it.💁‍♀️
#releafylilith #releafy #releafytech #vaporizer #releafyslidr #mentalhealth https://t.co/Nr49gpoe4Q</t>
  </si>
  <si>
    <t>Fri Jul 15 10:00:10 +0000 2022</t>
  </si>
  <si>
    <t>1464651211680980997</t>
  </si>
  <si>
    <t>http://pbs.twimg.com/profile_images/1466343582755864577/oYcfvKof_normal.jpg</t>
  </si>
  <si>
    <t>http://twitter.com/XiaodieLi/statuses/1547883713496698885</t>
  </si>
  <si>
    <t>{"hashtags":[{"text":"releafylilith","indices":[207,221]},{"text":"releafy","indices":[222,230]},{"text":"releafytech","indices":[231,243]},{"text":"vaporizer","indices":[244,254]},{"text":"releafyslidr","indices":[255,268]},{"text":"mentalhealth","indices":[269,282]}],"symbols":[],"user_mentions":[],"urls":[],"media":[{"id":1547883294846439400,"id_str":"1547883294846439426","indices":[283,306],"media_url":"http://pbs.twimg.com/media/FXsvp9cVUAI4yqG.jpg","media_url_https":"https://pbs.twimg.com/media/FXsvp9cVUAI4yqG.jpg","url":"https://t.co/Nr49gpoe4Q","display_url":"pic.twitter.com/Nr49gpoe4Q","expanded_url":"https://twitter.com/XiaodieLi/status/1547883713496698885/photo/1","type":"photo","sizes":{"thumb":{"w":150,"h":150,"resize":"crop"},"small":{"w":314,"h":680,"resize":"fit"},"large":{"w":946,"h":2048,"resize":"fit"},"medium":{"w":555,"h":1200,"resize":"fit"}}}]}</t>
  </si>
  <si>
    <t>1547883684392407041</t>
  </si>
  <si>
    <t>MQmentalhealth</t>
  </si>
  <si>
    <t>🔔Have you seen our latest podcast episode?🔔
MQ ambassador Azeem Rafiq talks about  the impact of #Racism on mental health in the latest MQ Open Mind #podcast episode. 
Watch: https://t.co/F7KpQXHrax
Listen: https://t.co/vrEIKNXfZ9
#MentalHealthResearch #Grief #MentalHealth https://t.co/iPoS1JIXa1</t>
  </si>
  <si>
    <t>Fri Jul 15 10:00:03 +0000 2022</t>
  </si>
  <si>
    <t>1269826086</t>
  </si>
  <si>
    <t>http://pbs.twimg.com/profile_images/1545000063558098947/BmmvF4hL_normal.jpg</t>
  </si>
  <si>
    <t>http://twitter.com/MQmentalhealth/statuses/1547883684392407041</t>
  </si>
  <si>
    <t>{"hashtags":[{"text":"Racism","indices":[98,105]},{"text":"podcast","indices":[150,158]},{"text":"MentalHealthResearch","indices":[235,256]},{"text":"Grief","indices":[257,263]},{"text":"MentalHealth","indices":[264,277]}],"symbols":[],"user_mentions":[],"urls":[{"url":"https://t.co/F7KpQXHrax","expanded_url":"https://youtu.be/Ugx9Ejgxuvg","display_url":"youtu.be/Ugx9Ejgxuvg","indices":[177,200]},{"url":"https://t.co/vrEIKNXfZ9","expanded_url":"https://podcasts.apple.com/gb/podcast/azeem-rafiq-and-revealing-racism-in-sport/id1271690765?i=1000568854043","display_url":"podcasts.apple.com/gb/podcast/aze…","indices":[210,233]}],"media":[{"id":1547882578979434500,"id_str":"1547882578979434497","indices":[278,301],"media_url":"http://pbs.twimg.com/ext_tw_video_thumb/1547882578979434497/pu/img/IjXt-owDLgaXjC_0.jpg","media_url_https":"https://pbs.twimg.com/ext_tw_video_thumb/1547882578979434497/pu/img/IjXt-owDLgaXjC_0.jpg","url":"https://t.co/iPoS1JIXa1","display_url":"pic.twitter.com/iPoS1JIXa1","expanded_url":"https://twitter.com/MQmentalhealth/status/1547883684392407041/video/1","type":"photo","sizes":{"thumb":{"w":150,"h":150,"resize":"crop"},"small":{"w":383,"h":680,"resize":"fit"},"large":{"w":720,"h":1280,"resize":"fit"},"medium":{"w":675,"h":1200,"resize":"fit"}}}]}</t>
  </si>
  <si>
    <t>1547883683951939584</t>
  </si>
  <si>
    <t>Boldsky</t>
  </si>
  <si>
    <t>Here's how emotional pain can cause you more pain than physical injuries. Check it out. 
#health #healthtips #mentalhealth #emotional 
https://t.co/w8DyoZtgPZ</t>
  </si>
  <si>
    <t>40193294</t>
  </si>
  <si>
    <t>http://pbs.twimg.com/profile_images/1486017199118913536/suALACA-_normal.png</t>
  </si>
  <si>
    <t>Bengaluru</t>
  </si>
  <si>
    <t>http://twitter.com/Boldsky/statuses/1547883683951939584</t>
  </si>
  <si>
    <t>{"hashtags":[{"text":"health","indices":[89,96]},{"text":"healthtips","indices":[97,108]},{"text":"mentalhealth","indices":[109,122]},{"text":"emotional","indices":[123,133]}],"symbols":[],"user_mentions":[],"urls":[{"url":"https://t.co/w8DyoZtgPZ","expanded_url":"https://www.boldsky.com/health/wellness/emotional-pain-is-worse-than-physical-injuries-here-s-why-141547.html","display_url":"boldsky.com/health/wellnes…","indices":[136,159]}]}</t>
  </si>
  <si>
    <t>1547883675148177408</t>
  </si>
  <si>
    <t>“Have you felt it too? Have you seen how your best friends love everything about you- except the things that count? And your most important is nothing to them; nothing, not even a sound they can recognize.” Ayn Rand
.
.
.
#Mentalhealth #MentalHealthMatters #MentalHealthAwareness</t>
  </si>
  <si>
    <t>Fri Jul 15 10:00:01 +0000 2022</t>
  </si>
  <si>
    <t>http://twitter.com/bizarre_day_/statuses/1547883675148177408</t>
  </si>
  <si>
    <t>{"hashtags":[{"text":"Mentalhealth","indices":[222,235]},{"text":"MentalHealthMatters","indices":[236,256]},{"text":"MentalHealthAwareness","indices":[257,279]}],"symbols":[],"user_mentions":[],"urls":[]}</t>
  </si>
  <si>
    <t>1547883673067855872</t>
  </si>
  <si>
    <t>Yourself360</t>
  </si>
  <si>
    <t>Everyone is on a different path. It's easy to compare yourself with someone else. Concentrate on your own actions and keep moving forward. 
#followyourpath #dontcompare #mentalwellness #mentalhealth #mentalwellbeing #bemindful #meditation https://t.co/8DG4bkXCe9</t>
  </si>
  <si>
    <t>Fri Jul 15 10:00:00 +0000 2022</t>
  </si>
  <si>
    <t>1255538646784053248</t>
  </si>
  <si>
    <t>http://pbs.twimg.com/profile_images/1504839611255721986/_gQNN2ye_normal.jpg</t>
  </si>
  <si>
    <t>http://twitter.com/Yourself360/statuses/1547883673067855872</t>
  </si>
  <si>
    <t>{"hashtags":[{"text":"followyourpath","indices":[141,156]},{"text":"dontcompare","indices":[157,169]},{"text":"mentalwellness","indices":[170,185]},{"text":"mentalhealth","indices":[186,199]},{"text":"mentalwellbeing","indices":[200,216]},{"text":"bemindful","indices":[217,227]},{"text":"meditation","indices":[228,239]}],"symbols":[],"user_mentions":[],"urls":[],"media":[{"id":1547539463303299000,"id_str":"1547539463303299072","indices":[240,263],"media_url":"http://pbs.twimg.com/media/FXn28VIXgAArqRC.jpg","media_url_https":"https://pbs.twimg.com/media/FXn28VIXgAArqRC.jpg","url":"https://t.co/8DG4bkXCe9","display_url":"pic.twitter.com/8DG4bkXCe9","expanded_url":"https://twitter.com/Yourself360/status/1547883673067855872/photo/1","type":"photo","sizes":{"thumb":{"w":150,"h":150,"resize":"crop"},"large":{"w":1080,"h":1080,"resize":"fit"},"medium":{"w":1080,"h":1080,"resize":"fit"},"small":{"w":680,"h":680,"resize":"fit"}}}]}</t>
  </si>
  <si>
    <t>1547883673025843200</t>
  </si>
  <si>
    <t>MIHealthyMind</t>
  </si>
  <si>
    <t>Dr. Carmen Maria McIntyre explains a pervasive sense of #hopelessness in the African American community and its effect on #mentalhealth. Watch Sunday &amp;amp; let’s talk about it!
#MIHealthyMind @TeamWellnessCtr @namiofmi @leon9180 #MADEInstitute
#DrCarmenMariaMcIntyre #BlackLivesMatter https://t.co/aKyxbYvhTU</t>
  </si>
  <si>
    <t>3120382506</t>
  </si>
  <si>
    <t>http://pbs.twimg.com/profile_images/687340751710253056/pO0X_cYa_normal.jpg</t>
  </si>
  <si>
    <t>Detroit, Michigan</t>
  </si>
  <si>
    <t>http://twitter.com/MIHealthyMind/statuses/1547883673025843200</t>
  </si>
  <si>
    <t>{"hashtags":[{"text":"hopelessness","indices":[56,69]},{"text":"mentalhealth","indices":[122,135]},{"text":"MIHealthyMind","indices":[177,191]},{"text":"MADEInstitute","indices":[229,243]},{"text":"DrCarmenMariaMcIntyre","indices":[244,266]},{"text":"BlackLivesMatter","indices":[267,284]}],"symbols":[],"user_mentions":[{"screen_name":"TeamWellnessCtr","name":"Team Wellness Center","id":4012366635,"id_str":"4012366635","indices":[192,208]},{"screen_name":"namiofmi","name":"NAMI Michigan","id":47535811,"id_str":"47535811","indices":[209,218]},{"screen_name":"leon9180","name":"Leon EL-Alamin","id":821706802488373200,"id_str":"821706802488373253","indices":[219,228]}],"urls":[],"media":[{"id":1547662364425654300,"id_str":"1547662364425654272","indices":[285,308],"media_url":"http://pbs.twimg.com/media/FXpmuHfVEAA-Sx_.jpg","media_url_https":"https://pbs.twimg.com/media/FXpmuHfVEAA-Sx_.jpg","url":"https://t.co/aKyxbYvhTU","display_url":"pic.twitter.com/aKyxbYvhTU","expanded_url":"https://twitter.com/MIHealthyMind/status/1547883673025843200/photo/1","type":"photo","sizes":{"large":{"w":224,"h":126,"resize":"fit"},"thumb":{"w":126,"h":126,"resize":"crop"},"small":{"w":224,"h":126,"resize":"fit"},"medium":{"w":224,"h":126,"resize":"fit"}}}]}</t>
  </si>
  <si>
    <t>1547883593279516674</t>
  </si>
  <si>
    <t>RT @KariJoys: Tune in to #Gratitude.. 
#JoyTrain #Joy #Love #MentalHealth #Mindfulness #GoldenHearts #IAM #Quote #ChooseLove #IQRTG #IAMChoosingLove #Blessed #ThursdayMorning #ThursdayThoughts #ThursdayMotivation #ThankfulThursday https://t.co/ikEowhc0wa</t>
  </si>
  <si>
    <t>Fri Jul 15 09:59:41 +0000 2022</t>
  </si>
  <si>
    <t>http://twitter.com/HERDYSupriadi/statuses/1547883593279516674</t>
  </si>
  <si>
    <t>{"hashtags":[{"text":"Gratitude","indices":[25,35]},{"text":"JoyTrain","indices":[40,49]},{"text":"Joy","indices":[50,54]},{"text":"Love","indices":[55,60]},{"text":"MentalHealth","indices":[61,74]},{"text":"Mindfulness","indices":[75,87]},{"text":"GoldenHearts","indices":[88,101]},{"text":"IAM","indices":[102,106]},{"text":"Quote","indices":[107,113]},{"text":"ChooseLove","indices":[114,125]},{"text":"IQRTG","indices":[126,132]}],"symbols":[],"user_mentions":[{"screen_name":"KariJoys","name":"Kari Joys MS","id":18359336,"id_str":"18359336","indices":[3,12]}],"urls":[]}</t>
  </si>
  <si>
    <t>1547883578666524679</t>
  </si>
  <si>
    <t>AydenCallaghan</t>
  </si>
  <si>
    <t>Fri Jul 15 09:59:38 +0000 2022</t>
  </si>
  <si>
    <t>492598592</t>
  </si>
  <si>
    <t>http://pbs.twimg.com/profile_images/1534566253934923777/9Kflw1vA_normal.jpg</t>
  </si>
  <si>
    <t>instagram Aydencallaghan</t>
  </si>
  <si>
    <t>http://twitter.com/AydenCallaghan/statuses/1547883578666524679</t>
  </si>
  <si>
    <t>1547883569309093888</t>
  </si>
  <si>
    <t>rogue_corq</t>
  </si>
  <si>
    <t>Art and mental health charity celebrates £1m funding partnership and new show at London's Hauser &amp;amp; Wirth https://t.co/Gbfz5mVT6u #Mentalhealth #Charity</t>
  </si>
  <si>
    <t>Fri Jul 15 09:59:35 +0000 2022</t>
  </si>
  <si>
    <t>838321345570156545</t>
  </si>
  <si>
    <t>http://pbs.twimg.com/profile_images/1525067285223747584/xHGZO3kj_normal.png</t>
  </si>
  <si>
    <t>Хай живе Україна</t>
  </si>
  <si>
    <t>http://twitter.com/rogue_corq/statuses/1547883569309093888</t>
  </si>
  <si>
    <t>{"hashtags":[{"text":"Mentalhealth","indices":[133,146]},{"text":"Charity","indices":[147,155]}],"symbols":[],"user_mentions":[],"urls":[{"url":"https://t.co/Gbfz5mVT6u","expanded_url":"https://www.theartnewspaper.com/2022/07/15/art-and-mental-health-charity-celebrates-pound1m-funding-partnership-and-new-show-at-londons-hauser-and-wirth?utm_source=dlvr.it&amp;utm_medium=%5Btwitter%5D&amp;utm_campaign=%5Brogue_corq%5D","display_url":"theartnewspaper.com/2022/07/15/art…","indices":[109,132]}]}</t>
  </si>
  <si>
    <t>1547883539563130884</t>
  </si>
  <si>
    <t>StevenAlbritton</t>
  </si>
  <si>
    <t>Fri Jul 15 09:59:28 +0000 2022</t>
  </si>
  <si>
    <t>66768507</t>
  </si>
  <si>
    <t>http://pbs.twimg.com/profile_images/837461844382138369/lIyQgmEI_normal.jpg</t>
  </si>
  <si>
    <t>Cincinnati, OH</t>
  </si>
  <si>
    <t>http://twitter.com/StevenAlbritton/statuses/1547883539563130884</t>
  </si>
  <si>
    <t>1547883503307460609</t>
  </si>
  <si>
    <t>myplusvibes</t>
  </si>
  <si>
    <t>Teaching your kids to manage their mental health is vital to their development. Let your child know that struggling sometimes is normal and nothing to be ashamed of. Teaching kids how to cope with stress is a very valuable skill that supports their overall growth🌟
#Mentalhealth https://t.co/qwe08m1RZT</t>
  </si>
  <si>
    <t>Fri Jul 15 09:59:20 +0000 2022</t>
  </si>
  <si>
    <t>1314803225472585728</t>
  </si>
  <si>
    <t>http://pbs.twimg.com/profile_images/1419475658468564995/L1-6UsjU_normal.jpg</t>
  </si>
  <si>
    <t>http://twitter.com/myplusvibes/statuses/1547883503307460609</t>
  </si>
  <si>
    <t>{"hashtags":[{"text":"Mentalhealth","indices":[266,279]}],"symbols":[],"user_mentions":[],"urls":[],"media":[{"id":1547883498291150800,"id_str":"1547883498291150848","indices":[280,303],"media_url":"http://pbs.twimg.com/media/FXsv1zVVQAAlWqz.jpg","media_url_https":"https://pbs.twimg.com/media/FXsv1zVVQAAlWqz.jpg","url":"https://t.co/qwe08m1RZT","display_url":"pic.twitter.com/qwe08m1RZT","expanded_url":"https://twitter.com/myplusvibes/status/1547883503307460609/photo/1","type":"photo","sizes":{"thumb":{"w":150,"h":150,"resize":"crop"},"small":{"w":680,"h":680,"resize":"fit"},"medium":{"w":1080,"h":1080,"resize":"fit"},"large":{"w":1080,"h":1080,"resize":"fit"}}}]}</t>
  </si>
  <si>
    <t>1547883488329605122</t>
  </si>
  <si>
    <t>artcoaching</t>
  </si>
  <si>
    <t>RT @TeachersJourney: Sharing the wisdom that I learned from being wrong... #SuccessTrain #FamilyTrain #JoyTrain #GoldenHearts #BabyGo #ThinkBIGSundayWithMarsha #MentalHealth #rtitbot  #GoalAchieversCommunity  
@BabyGo2014
 #IQRTG #SuccessTrain 
@artcoaching
@ChaneyCoaching
@loveGoldenHeart https://t.co/aJOXCINTWN</t>
  </si>
  <si>
    <t>Fri Jul 15 09:59:16 +0000 2022</t>
  </si>
  <si>
    <t>41282222</t>
  </si>
  <si>
    <t>http://pbs.twimg.com/profile_images/1379876142052634625/R94aOEXE_normal.jpg</t>
  </si>
  <si>
    <t>Arts unite locations!</t>
  </si>
  <si>
    <t>http://twitter.com/artcoaching/statuses/1547883488329605122</t>
  </si>
  <si>
    <t>{"hashtags":[{"text":"SuccessTrain","indices":[75,88]},{"text":"FamilyTrain","indices":[89,101]},{"text":"JoyTrain","indices":[102,111]},{"text":"GoldenHearts","indices":[112,125]},{"text":"BabyGo","indices":[126,133]}],"symbols":[],"user_mentions":[{"screen_name":"TeachersJourney","name":"The Joy and Sorrows of a Teacher's Journey","id":238206084,"id_str":"238206084","indices":[3,19]}],"urls":[]}</t>
  </si>
  <si>
    <t>1547883478431121409</t>
  </si>
  <si>
    <t>Fri Jul 15 09:59:14 +0000 2022</t>
  </si>
  <si>
    <t>http://twitter.com/godfrey_G_/statuses/1547883478431121409</t>
  </si>
  <si>
    <t>1547883424697839620</t>
  </si>
  <si>
    <t>DMinchellald</t>
  </si>
  <si>
    <t>Fri Jul 15 09:59:01 +0000 2022</t>
  </si>
  <si>
    <t>877895458588426241</t>
  </si>
  <si>
    <t>http://pbs.twimg.com/profile_images/1468659540891783170/OUlDUx1S_normal.jpg</t>
  </si>
  <si>
    <t>http://twitter.com/DMinchellald/statuses/1547883424697839620</t>
  </si>
  <si>
    <t>1547883380775141376</t>
  </si>
  <si>
    <t>NeevaStephen</t>
  </si>
  <si>
    <t>Fri Jul 15 09:58:50 +0000 2022</t>
  </si>
  <si>
    <t>1407541038034554884</t>
  </si>
  <si>
    <t>http://pbs.twimg.com/profile_images/1545010534579179520/EgHaZKIx_normal.jpg</t>
  </si>
  <si>
    <t>http://twitter.com/NeevaStephen/statuses/1547883380775141376</t>
  </si>
  <si>
    <t>1547883349674364935</t>
  </si>
  <si>
    <t>MeredithWLWT</t>
  </si>
  <si>
    <t>LAUNCHING THIS WEEKEND: Starting Saturday, you have a new tool to help fight for hope and #mentalhealth. 
Now you can call, text and chat with a trained mental health advocate by dialing 9-8-8 to get free immediate services. 
@WLWT https://t.co/RDajRr12t2</t>
  </si>
  <si>
    <t>Fri Jul 15 09:58:43 +0000 2022</t>
  </si>
  <si>
    <t>1030176302786129926</t>
  </si>
  <si>
    <t>http://pbs.twimg.com/profile_images/1475792376329392134/cTHHpNuO_normal.jpg</t>
  </si>
  <si>
    <t>http://twitter.com/MeredithWLWT/statuses/1547883349674364935</t>
  </si>
  <si>
    <t>{"hashtags":[{"text":"mentalhealth","indices":[90,103]}],"symbols":[],"user_mentions":[{"screen_name":"WLWT","name":"WLWT","id":2067661,"id_str":"2067661","indices":[228,233]}],"urls":[],"media":[{"id":1547883342300754000,"id_str":"1547883342300753922","indices":[234,257],"media_url":"http://pbs.twimg.com/tweet_video_thumb/FXsvsuOUsAIspTM.jpg","media_url_https":"https://pbs.twimg.com/tweet_video_thumb/FXsvsuOUsAIspTM.jpg","url":"https://t.co/RDajRr12t2","display_url":"pic.twitter.com/RDajRr12t2","expanded_url":"https://twitter.com/MeredithWLWT/status/1547883349674364935/photo/1","type":"photo","sizes":{"small":{"w":480,"h":480,"resize":"fit"},"thumb":{"w":150,"h":150,"resize":"crop"},"large":{"w":480,"h":480,"resize":"fit"},"medium":{"w":480,"h":480,"resize":"fit"}}}]}</t>
  </si>
  <si>
    <t>1547883329772331009</t>
  </si>
  <si>
    <t>RT @KariJoys: Remember to say #ThankYou throughout your day!
#JoyTrain #Joy #Love #Gratitude #Thankful #MentalHealth #Mindfulness #GoldenHearts #IAM #Blessed #Quote #Quotes #IQRTG #ThursdayMorning #ThursdayThoughts #ThursdayMotivation #ThankfulThursday RT @gerrinnesmac https://t.co/IeQM9BLiXi</t>
  </si>
  <si>
    <t>Fri Jul 15 09:58:38 +0000 2022</t>
  </si>
  <si>
    <t>http://twitter.com/HERDYSupriadi/statuses/1547883329772331009</t>
  </si>
  <si>
    <t>{"hashtags":[{"text":"ThankYou","indices":[30,39]},{"text":"JoyTrain","indices":[62,71]},{"text":"Joy","indices":[72,76]},{"text":"Love","indices":[77,82]},{"text":"Gratitude","indices":[83,93]},{"text":"Thankful","indices":[94,103]},{"text":"MentalHealth","indices":[104,117]},{"text":"Mindfulness","indices":[118,130]}],"symbols":[],"user_mentions":[{"screen_name":"KariJoys","name":"Kari Joys MS","id":18359336,"id_str":"18359336","indices":[3,12]}],"urls":[]}</t>
  </si>
  <si>
    <t>1547883218115760131</t>
  </si>
  <si>
    <t>YoungHK_</t>
  </si>
  <si>
    <t>RT @Elphaba117: Digital portrait - drawing without the charcoal dust :)
#art #artist #artwork #artistsoninstagram #mentalhealth #chaos #insomnia #intrusivethoughts #illustration #illustrate #illustrator #drawing #grief #sadness #anger #believesurvivors #damage #narcissisticabuse #therapistabuse https://t.co/R7G372WFF5</t>
  </si>
  <si>
    <t>Fri Jul 15 09:58:12 +0000 2022</t>
  </si>
  <si>
    <t>3993460349</t>
  </si>
  <si>
    <t>http://pbs.twimg.com/profile_images/1252007697752391680/-jlHJZuW_normal.png</t>
  </si>
  <si>
    <t>http://twitter.com/YoungHK_/statuses/1547883218115760131</t>
  </si>
  <si>
    <t>{"hashtags":[{"text":"art","indices":[73,77]},{"text":"artist","indices":[78,85]},{"text":"artwork","indices":[86,94]},{"text":"artistsoninstagram","indices":[95,114]},{"text":"mentalhealth","indices":[115,128]},{"text":"chaos","indices":[129,135]}],"symbols":[],"user_mentions":[{"screen_name":"Elphaba117","name":"Elphaba (she/her)","id":18547270,"id_str":"18547270","indices":[3,14]}],"urls":[]}</t>
  </si>
  <si>
    <t>1547883145126522881</t>
  </si>
  <si>
    <t>PajamasDay</t>
  </si>
  <si>
    <t>You didn't deserve it. I'm SORRY!
#amentalmovement #mentalhealthawareness #mentallyinpajamas #depression #mentalhealth https://t.co/PSX4v9fqDi</t>
  </si>
  <si>
    <t>Fri Jul 15 09:57:54 +0000 2022</t>
  </si>
  <si>
    <t>1442770838118359041</t>
  </si>
  <si>
    <t>http://pbs.twimg.com/profile_images/1451383319933988878/b4wucV1a_normal.jpg</t>
  </si>
  <si>
    <t>DFW, TX</t>
  </si>
  <si>
    <t>http://twitter.com/PajamasDay/statuses/1547883145126522881</t>
  </si>
  <si>
    <t>{"hashtags":[{"text":"amentalmovement","indices":[34,50]},{"text":"mentalhealthawareness","indices":[51,73]},{"text":"mentallyinpajamas","indices":[74,92]},{"text":"depression","indices":[93,104]},{"text":"mentalhealth","indices":[105,118]}],"symbols":[],"user_mentions":[],"urls":[],"media":[{"id":1547883115250536400,"id_str":"1547883115250536451","indices":[119,142],"media_url":"http://pbs.twimg.com/media/FXsvfgZVUAMzefh.jpg","media_url_https":"https://pbs.twimg.com/media/FXsvfgZVUAMzefh.jpg","url":"https://t.co/PSX4v9fqDi","display_url":"pic.twitter.com/PSX4v9fqDi","expanded_url":"https://twitter.com/PajamasDay/status/1547883145126522881/photo/1","type":"photo","sizes":{"thumb":{"w":150,"h":150,"resize":"crop"},"medium":{"w":600,"h":539,"resize":"fit"},"small":{"w":600,"h":539,"resize":"fit"},"large":{"w":600,"h":539,"resize":"fit"}}}]}</t>
  </si>
  <si>
    <t>1547883080177700864</t>
  </si>
  <si>
    <t>Fri Jul 15 09:57:39 +0000 2022</t>
  </si>
  <si>
    <t>http://twitter.com/HERDYSupriadi/statuses/1547883080177700864</t>
  </si>
  <si>
    <t>1547883062746558464</t>
  </si>
  <si>
    <t>FeatSystems</t>
  </si>
  <si>
    <t>Fri Jul 15 09:57:35 +0000 2022</t>
  </si>
  <si>
    <t>1417936915</t>
  </si>
  <si>
    <t>http://pbs.twimg.com/profile_images/977961121129943041/JxBR1MlO_normal.jpg</t>
  </si>
  <si>
    <t>http://twitter.com/FeatSystems/statuses/1547883062746558464</t>
  </si>
  <si>
    <t>1547883016021692416</t>
  </si>
  <si>
    <t>krisboydcharity</t>
  </si>
  <si>
    <t>Happy Friday, team! As we head into the weekend here's a little reminder that how we speak to ourselves will have a direct impact on how we feel and any actions we take - take a moment to notice how you speak to yourself and treat yourself with respect and kindness. #mentalhealth https://t.co/TPSzW2ndWf</t>
  </si>
  <si>
    <t>Fri Jul 15 09:57:23 +0000 2022</t>
  </si>
  <si>
    <t>915887191481622528</t>
  </si>
  <si>
    <t>http://pbs.twimg.com/profile_images/951124657637412864/mYyEuaVp_normal.jpg</t>
  </si>
  <si>
    <t>http://twitter.com/krisboydcharity/statuses/1547883016021692416</t>
  </si>
  <si>
    <t>{"hashtags":[{"text":"mentalhealth","indices":[267,280]}],"symbols":[],"user_mentions":[],"urls":[],"media":[{"id":1547883013626769400,"id_str":"1547883013626769408","indices":[281,304],"media_url":"http://pbs.twimg.com/media/FXsvZl0VsAAQOuq.jpg","media_url_https":"https://pbs.twimg.com/media/FXsvZl0VsAAQOuq.jpg","url":"https://t.co/TPSzW2ndWf","display_url":"pic.twitter.com/TPSzW2ndWf","expanded_url":"https://twitter.com/krisboydcharity/status/1547883016021692416/photo/1","type":"photo","sizes":{"thumb":{"w":150,"h":150,"resize":"crop"},"small":{"w":680,"h":680,"resize":"fit"},"large":{"w":1080,"h":1080,"resize":"fit"},"medium":{"w":1080,"h":1080,"resize":"fit"}}}]}</t>
  </si>
  <si>
    <t>1547882942667493376</t>
  </si>
  <si>
    <t>LaidlawLogic</t>
  </si>
  <si>
    <t>Fri Jul 15 09:57:06 +0000 2022</t>
  </si>
  <si>
    <t>3335600109</t>
  </si>
  <si>
    <t>http://pbs.twimg.com/profile_images/754786086816247808/_A9Ay_KK_normal.jpg</t>
  </si>
  <si>
    <t>http://twitter.com/LaidlawLogic/statuses/1547882942667493376</t>
  </si>
  <si>
    <t>1547882911797370880</t>
  </si>
  <si>
    <t>mmhpi</t>
  </si>
  <si>
    <t>HIRING: Don’t miss your chance to join our team &amp;amp; lead our exciting, growing consultancy programme! If you have an entrepreneurial spirit &amp;amp; want to improve the lives of people with #MentalHealth problems, apply here before 18 July: https://t.co/XUvnuv9fX5 https://t.co/uJb221CWob</t>
  </si>
  <si>
    <t>Fri Jul 15 09:56:59 +0000 2022</t>
  </si>
  <si>
    <t>4835378674</t>
  </si>
  <si>
    <t>http://pbs.twimg.com/profile_images/827418481838714880/72yVdF38_normal.jpg</t>
  </si>
  <si>
    <t>http://twitter.com/mmhpi/statuses/1547882911797370880</t>
  </si>
  <si>
    <t>{"hashtags":[{"text":"MentalHealth","indices":[189,202]}],"symbols":[],"user_mentions":[],"urls":[{"url":"https://t.co/XUvnuv9fX5","expanded_url":"https://bit.ly/3HRP1Db","display_url":"bit.ly/3HRP1Db","indices":[240,263]}],"media":[{"id":1547882271683723300,"id_str":"1547882271683723265","indices":[264,287],"media_url":"http://pbs.twimg.com/media/FXsuuZ3VQAEq4Lv.jpg","media_url_https":"https://pbs.twimg.com/media/FXsuuZ3VQAEq4Lv.jpg","url":"https://t.co/uJb221CWob","display_url":"pic.twitter.com/uJb221CWob","expanded_url":"https://twitter.com/mmhpi/status/1547882911797370880/photo/1","type":"photo","sizes":{"thumb":{"w":150,"h":150,"resize":"crop"},"large":{"w":1024,"h":512,"resize":"fit"},"medium":{"w":1024,"h":512,"resize":"fit"},"small":{"w":680,"h":340,"resize":"fit"}}}]}</t>
  </si>
  <si>
    <t>1547882841249198080</t>
  </si>
  <si>
    <t>RecoveryAuthor1</t>
  </si>
  <si>
    <t>Drama free and Proud to be! #Recoveryposse #leadershipdevelopment #mentalhealth #harmreduction #fridaymorning #fridayvibes https://t.co/YK7PJGJZ7W</t>
  </si>
  <si>
    <t>Fri Jul 15 09:56:42 +0000 2022</t>
  </si>
  <si>
    <t>765991037672255488</t>
  </si>
  <si>
    <t>http://pbs.twimg.com/profile_images/1417676875376201730/X0WItYts_normal.jpg</t>
  </si>
  <si>
    <t>Eugene, OR, United States</t>
  </si>
  <si>
    <t>http://twitter.com/RecoveryAuthor1/statuses/1547882841249198080</t>
  </si>
  <si>
    <t>{"hashtags":[{"text":"Recoveryposse","indices":[28,42]},{"text":"leadershipdevelopment","indices":[43,65]},{"text":"mentalhealth","indices":[66,79]},{"text":"harmreduction","indices":[80,94]},{"text":"fridaymorning","indices":[95,109]},{"text":"fridayvibes","indices":[110,122]}],"symbols":[],"user_mentions":[],"urls":[],"media":[{"id":1547882453720699000,"id_str":"1547882453720698881","indices":[123,146],"media_url":"http://pbs.twimg.com/media/FXsu5AAVEAEZIo0.png","media_url_https":"https://pbs.twimg.com/media/FXsu5AAVEAEZIo0.png","url":"https://t.co/YK7PJGJZ7W","display_url":"pic.twitter.com/YK7PJGJZ7W","expanded_url":"https://twitter.com/RecoveryAuthor1/status/1547882841249198080/photo/1","type":"photo","sizes":{"small":{"w":484,"h":680,"resize":"fit"},"medium":{"w":500,"h":703,"resize":"fit"},"large":{"w":500,"h":703,"resize":"fit"},"thumb":{"w":150,"h":150,"resize":"crop"}}}]}</t>
  </si>
  <si>
    <t>1547882808894377985</t>
  </si>
  <si>
    <t>Fri Jul 15 09:56:34 +0000 2022</t>
  </si>
  <si>
    <t>http://twitter.com/HERDYSupriadi/statuses/1547882808894377985</t>
  </si>
  <si>
    <t>1547882730037252096</t>
  </si>
  <si>
    <t>craig_monaghan</t>
  </si>
  <si>
    <t>Fri Jul 15 09:56:15 +0000 2022</t>
  </si>
  <si>
    <t>394633723</t>
  </si>
  <si>
    <t>http://pbs.twimg.com/profile_images/1544433490334306304/oudx_RT2_normal.jpg</t>
  </si>
  <si>
    <t>http://twitter.com/craig_monaghan/statuses/1547882730037252096</t>
  </si>
  <si>
    <t>1547882647187181569</t>
  </si>
  <si>
    <t>Fri Jul 15 09:55:56 +0000 2022</t>
  </si>
  <si>
    <t>http://twitter.com/HERDYSupriadi/statuses/1547882647187181569</t>
  </si>
  <si>
    <t>1547882640992129026</t>
  </si>
  <si>
    <t>CInspSacker</t>
  </si>
  <si>
    <t>Proceeds to two very worthy charities. #Sport #Mentalhealth Nice one Bernie 👏👏👏 https://t.co/YmOD3sVOT5</t>
  </si>
  <si>
    <t>Fri Jul 15 09:55:54 +0000 2022</t>
  </si>
  <si>
    <t>1181600098679230464</t>
  </si>
  <si>
    <t>http://pbs.twimg.com/profile_images/1379175392091717635/QS_6Ys5e_normal.jpg</t>
  </si>
  <si>
    <t>http://twitter.com/CInspSacker/statuses/1547882640992129026</t>
  </si>
  <si>
    <t>{"hashtags":[{"text":"Sport","indices":[39,45]},{"text":"Mentalhealth","indices":[46,59]}],"symbols":[],"user_mentions":[],"urls":[{"url":"https://t.co/YmOD3sVOT5","expanded_url":"https://twitter.com/berniehollywood/status/1547880531097882624","display_url":"twitter.com/berniehollywoo…","indices":[80,103]}]}</t>
  </si>
  <si>
    <t>1547882540697997316</t>
  </si>
  <si>
    <t>DigitalMehmet</t>
  </si>
  <si>
    <t>Interviews with Writers. Featuring inspiring writers of… | by Dr Mehmet Yildiz | Readers Hope | Medium   https://t.co/GgFrO4hiuU #writing #writingcommunity #mentalhealth</t>
  </si>
  <si>
    <t>Fri Jul 15 09:55:30 +0000 2022</t>
  </si>
  <si>
    <t>1229633724272132096</t>
  </si>
  <si>
    <t>http://pbs.twimg.com/profile_images/1229633854891118594/N3X1YAen_normal.jpg</t>
  </si>
  <si>
    <t>Melbourne - Australia</t>
  </si>
  <si>
    <t>http://twitter.com/DigitalMehmet/statuses/1547882540697997316</t>
  </si>
  <si>
    <t>{"hashtags":[{"text":"writing","indices":[129,137]},{"text":"writingcommunity","indices":[138,155]},{"text":"mentalhealth","indices":[156,169]}],"symbols":[],"user_mentions":[],"urls":[{"url":"https://t.co/GgFrO4hiuU","expanded_url":"https://www.lnk.xyz/Bk-bHDRRK?aduc=b9kNv9L1657878930523","display_url":"lnk.xyz/Bk-bHDRRK?aduc…","indices":[105,128]}]}</t>
  </si>
  <si>
    <t>1547882526089179139</t>
  </si>
  <si>
    <t>MariaDo20518320</t>
  </si>
  <si>
    <t>Fri Jul 15 09:55:27 +0000 2022</t>
  </si>
  <si>
    <t>948968852829949952</t>
  </si>
  <si>
    <t>http://pbs.twimg.com/profile_images/1033791074521759745/tsX8HnlQ_normal.jpg</t>
  </si>
  <si>
    <t>Waterford, Ireland</t>
  </si>
  <si>
    <t>http://twitter.com/MariaDo20518320/statuses/1547882526089179139</t>
  </si>
  <si>
    <t>1547882456371437569</t>
  </si>
  <si>
    <t>Fri Jul 15 09:55:10 +0000 2022</t>
  </si>
  <si>
    <t>http://twitter.com/HERDYSupriadi/statuses/1547882456371437569</t>
  </si>
  <si>
    <t>1547882392081543168</t>
  </si>
  <si>
    <t>LIDSEN_Publish</t>
  </si>
  <si>
    <t>#LIDSEN #OBMIntegrativeAndComplementaryMedicine
💌icm@lidsen.com 
🥳Welcome to Read and Cite!
📗Articles Published in the Special Issue "Mindfulness-Based Therapy for Mental Health":
🔗https://t.co/SGgMbqNV3O
#Mindfulness #Therapy #MentalHealth https://t.co/ozmTAYI9jr</t>
  </si>
  <si>
    <t>Fri Jul 15 09:54:55 +0000 2022</t>
  </si>
  <si>
    <t>1209732749357019136</t>
  </si>
  <si>
    <t>http://pbs.twimg.com/profile_images/1209733782606995456/P7GKotlw_normal.jpg</t>
  </si>
  <si>
    <t>Beachwood, OH</t>
  </si>
  <si>
    <t>http://twitter.com/LIDSEN_Publish/statuses/1547882392081543168</t>
  </si>
  <si>
    <t>{"hashtags":[{"text":"LIDSEN","indices":[0,7]},{"text":"OBMIntegrativeAndComplementaryMedicine","indices":[8,47]},{"text":"Mindfulness","indices":[208,220]},{"text":"Therapy","indices":[221,229]},{"text":"MentalHealth","indices":[230,243]}],"symbols":[],"user_mentions":[],"urls":[{"url":"https://t.co/SGgMbqNV3O","expanded_url":"https://www.lidsen.com/journals/icm/icm-special-issues/mindfulness-based-therapy","display_url":"lidsen.com/journals/icm/i…","indices":[183,206]}],"media":[{"id":1547882176058118100,"id_str":"1547882176058118144","indices":[244,267],"media_url":"http://pbs.twimg.com/media/FXsuo1oaUAABluM.png","media_url_https":"https://pbs.twimg.com/media/FXsuo1oaUAABluM.png","url":"https://t.co/ozmTAYI9jr","display_url":"pic.twitter.com/ozmTAYI9jr","expanded_url":"https://twitter.com/LIDSEN_Publish/status/1547882392081543168/photo/1","type":"photo","sizes":{"small":{"w":590,"h":592,"resize":"fit"},"medium":{"w":590,"h":592,"resize":"fit"},"thumb":{"w":150,"h":150,"resize":"crop"},"large":{"w":590,"h":592,"resize":"fit"}}}]}</t>
  </si>
  <si>
    <t>1547882284786728962</t>
  </si>
  <si>
    <t>Fri Jul 15 09:54:29 +0000 2022</t>
  </si>
  <si>
    <t>http://twitter.com/IQRTG/statuses/1547882284786728962</t>
  </si>
  <si>
    <t>1547882279363481601</t>
  </si>
  <si>
    <t>Rahul007856</t>
  </si>
  <si>
    <t>RT @eti_nimila_onko: My nights are drenched 
in long talks with myself 
about how things 
should've been 
but couldn't be. 🌜
#NEETUGChaloMODIJIAwas 
#NEETUG2022
#Mentalhealth https://t.co/GZSDdzJ93T</t>
  </si>
  <si>
    <t>Fri Jul 15 09:54:28 +0000 2022</t>
  </si>
  <si>
    <t>1534193005309337600</t>
  </si>
  <si>
    <t>http://pbs.twimg.com/profile_images/1544376486722805761/gUivxMTl_normal.jpg</t>
  </si>
  <si>
    <t>http://twitter.com/Rahul007856/statuses/1547882279363481601</t>
  </si>
  <si>
    <t>{"hashtags":[],"symbols":[],"user_mentions":[{"screen_name":"eti_nimila_onko","name":"Sanchita Gohain","id":1539487325541236700,"id_str":"1539487325541236738","indices":[3,19]}],"urls":[]}</t>
  </si>
  <si>
    <t>1547882194734968836</t>
  </si>
  <si>
    <t>RyanFessey69</t>
  </si>
  <si>
    <t>#Mentalhealth #Anxiety Why can’t you leave me alone Need #love in life</t>
  </si>
  <si>
    <t>Fri Jul 15 09:54:08 +0000 2022</t>
  </si>
  <si>
    <t>1235570706</t>
  </si>
  <si>
    <t>http://pbs.twimg.com/profile_images/1516881694716043264/cF4RvRZo_normal.jpg</t>
  </si>
  <si>
    <t>http://twitter.com/RyanFessey69/statuses/1547882194734968836</t>
  </si>
  <si>
    <t>{"hashtags":[{"text":"Mentalhealth","indices":[0,13]},{"text":"Anxiety","indices":[14,22]},{"text":"love","indices":[57,62]}],"symbols":[],"user_mentions":[],"urls":[]}</t>
  </si>
  <si>
    <t>1547882181179035648</t>
  </si>
  <si>
    <t>Fri Jul 15 09:54:04 +0000 2022</t>
  </si>
  <si>
    <t>http://twitter.com/HERDYSupriadi/statuses/1547882181179035648</t>
  </si>
  <si>
    <t>1547882109028556801</t>
  </si>
  <si>
    <t>BetancortCarmen</t>
  </si>
  <si>
    <t>Fri Jul 15 09:53:47 +0000 2022</t>
  </si>
  <si>
    <t>2210267848</t>
  </si>
  <si>
    <t>http://pbs.twimg.com/profile_images/809508480310771712/ux9I1fyw_normal.jpg</t>
  </si>
  <si>
    <t>http://twitter.com/BetancortCarmen/statuses/1547882109028556801</t>
  </si>
  <si>
    <t>1547882031933444096</t>
  </si>
  <si>
    <t>RT @SprinkleCourage: 🤞🏼💁🏼‍♀️🤍✨ #quote #mentalhealth #hope #youdoyou https://t.co/eDn2sHw5m0</t>
  </si>
  <si>
    <t>Fri Jul 15 09:53:29 +0000 2022</t>
  </si>
  <si>
    <t>http://twitter.com/Ownerofgmt/statuses/1547882031933444096</t>
  </si>
  <si>
    <t>{"hashtags":[{"text":"quote","indices":[31,37]},{"text":"mentalhealth","indices":[38,51]},{"text":"hope","indices":[52,57]},{"text":"youdoyou","indices":[58,67]}],"symbols":[],"user_mentions":[{"screen_name":"SprinkleCourage","name":"Sprinkle of Courage","id":2436900348,"id_str":"2436900348","indices":[3,19]}],"urls":[],"media":[{"id":1546994142630318000,"id_str":"1546994142630318080","indices":[68,91],"media_url":"http://pbs.twimg.com/media/FXgG-fUXEAAKor5.jpg","media_url_https":"https://pbs.twimg.com/media/FXgG-fUXEAAKor5.jpg","url":"https://t.co/eDn2sHw5m0","display_url":"pic.twitter.com/eDn2sHw5m0","expanded_url":"https://twitter.com/SprinkleCourage/status/1546994145537015815/photo/1","type":"photo","sizes":{"thumb":{"w":150,"h":150,"resize":"crop"},"small":{"w":680,"h":680,"resize":"fit"},"medium":{"w":749,"h":749,"resize":"fit"},"large":{"w":749,"h":749,"resize":"fit"}},"source_status_id":1546994145537015800,"source_status_id_str":"1546994145537015815","source_user_id":2436900348,"source_user_id_str":"2436900348"}]}</t>
  </si>
  <si>
    <t>1547881974689198085</t>
  </si>
  <si>
    <t>liligulbert</t>
  </si>
  <si>
    <t>To be able to cope optimally with crises, you should develop these skills:
#systemsthinking #biosystemic #systemschange #systemicchange #leadership #crises #mentalhealth https://t.co/14RlC7oYmG</t>
  </si>
  <si>
    <t>Fri Jul 15 09:53:15 +0000 2022</t>
  </si>
  <si>
    <t>2322251619</t>
  </si>
  <si>
    <t>1547876468285251584</t>
  </si>
  <si>
    <t>http://pbs.twimg.com/profile_images/1331622280720494592/jhoWrDS4_normal.jpg</t>
  </si>
  <si>
    <t>Budapest</t>
  </si>
  <si>
    <t>http://twitter.com/liligulbert/statuses/1547881974689198085</t>
  </si>
  <si>
    <t>{"hashtags":[{"text":"systemsthinking","indices":[76,92]},{"text":"biosystemic","indices":[93,105]},{"text":"systemschange","indices":[106,120]},{"text":"systemicchange","indices":[121,136]},{"text":"leadership","indices":[137,148]},{"text":"crises","indices":[149,156]},{"text":"mentalhealth","indices":[157,170]}],"symbols":[],"user_mentions":[],"urls":[],"media":[{"id":1547881969756737500,"id_str":"1547881969756737537","indices":[171,194],"media_url":"http://pbs.twimg.com/media/FXsuc1GVEAE4v_F.jpg","media_url_https":"https://pbs.twimg.com/media/FXsuc1GVEAE4v_F.jpg","url":"https://t.co/14RlC7oYmG","display_url":"pic.twitter.com/14RlC7oYmG","expanded_url":"https://twitter.com/liligulbert/status/1547881974689198085/photo/1","type":"photo","sizes":{"thumb":{"w":150,"h":150,"resize":"crop"},"small":{"w":680,"h":680,"resize":"fit"},"large":{"w":1080,"h":1080,"resize":"fit"},"medium":{"w":1080,"h":1080,"resize":"fit"}}}]}</t>
  </si>
  <si>
    <t>1547881946646097927</t>
  </si>
  <si>
    <t>Xander_Man18</t>
  </si>
  <si>
    <t>Fri Jul 15 09:53:08 +0000 2022</t>
  </si>
  <si>
    <t>324562474</t>
  </si>
  <si>
    <t>http://pbs.twimg.com/profile_images/1531111369982021633/sCEj9Ppi_normal.jpg</t>
  </si>
  <si>
    <t>Coatbridge, Scotland</t>
  </si>
  <si>
    <t>http://twitter.com/Xander_Man18/statuses/1547881946646097927</t>
  </si>
  <si>
    <t>1547881913175592960</t>
  </si>
  <si>
    <t>THTTherapies</t>
  </si>
  <si>
    <t>How often do we check in on our well-being and mental health ? Perhaps not often enough!
This can be useful to keep track of how we are feeling. 
Take 5-10 minutes out of your day today and check in with your mental health!
#mentalhealth #nhs #checkin #wellbeing https://t.co/9PsACOwRTl</t>
  </si>
  <si>
    <t>Fri Jul 15 09:53:01 +0000 2022</t>
  </si>
  <si>
    <t>1245999682234580998</t>
  </si>
  <si>
    <t>http://pbs.twimg.com/profile_images/1245999803995062273/VCJB6Qwc_normal.png</t>
  </si>
  <si>
    <t>http://twitter.com/THTTherapies/statuses/1547881913175592960</t>
  </si>
  <si>
    <t>{"hashtags":[{"text":"mentalhealth","indices":[227,240]},{"text":"nhs","indices":[241,245]},{"text":"checkin","indices":[246,254]},{"text":"wellbeing","indices":[255,265]}],"symbols":[],"user_mentions":[],"urls":[],"media":[{"id":1547881910990385200,"id_str":"1547881910990385152","indices":[266,289],"media_url":"http://pbs.twimg.com/media/FXsuZaLVsAAjG1P.jpg","media_url_https":"https://pbs.twimg.com/media/FXsuZaLVsAAjG1P.jpg","url":"https://t.co/9PsACOwRTl","display_url":"pic.twitter.com/9PsACOwRTl","expanded_url":"https://twitter.com/THTTherapies/status/1547881913175592960/photo/1","type":"photo","sizes":{"small":{"w":680,"h":680,"resize":"fit"},"thumb":{"w":150,"h":150,"resize":"crop"},"medium":{"w":1080,"h":1080,"resize":"fit"},"large":{"w":1080,"h":1080,"resize":"fit"}}}]}</t>
  </si>
  <si>
    <t>1547881776009269249</t>
  </si>
  <si>
    <t>jessicadelfino</t>
  </si>
  <si>
    <t>I took so much time off of the stage after last baby; that wasn’t the right move for me. PPD came on hard and strong, maybe partially due to slamming the breaks on 15 years of performing. This time, the (bloody) show must go on. #momlife #mentalhealth https://t.co/AmeJUPQbdS</t>
  </si>
  <si>
    <t>Fri Jul 15 09:52:28 +0000 2022</t>
  </si>
  <si>
    <t>17912168</t>
  </si>
  <si>
    <t>http://pbs.twimg.com/profile_images/1492499660648374278/WgaFNDkO_normal.jpg</t>
  </si>
  <si>
    <t>NY / PA</t>
  </si>
  <si>
    <t>http://twitter.com/jessicadelfino/statuses/1547881776009269249</t>
  </si>
  <si>
    <t>{"hashtags":[{"text":"momlife","indices":[229,237]},{"text":"mentalhealth","indices":[238,251]}],"symbols":[],"user_mentions":[],"urls":[],"media":[{"id":1547881770556592000,"id_str":"1547881770556592129","indices":[252,275],"media_url":"http://pbs.twimg.com/media/FXsuRPBUEAEZESH.jpg","media_url_https":"https://pbs.twimg.com/media/FXsuRPBUEAEZESH.jpg","url":"https://t.co/AmeJUPQbdS","display_url":"pic.twitter.com/AmeJUPQbdS","expanded_url":"https://twitter.com/jessicadelfino/status/1547881776009269249/photo/1","type":"photo","sizes":{"thumb":{"w":150,"h":150,"resize":"crop"},"small":{"w":383,"h":680,"resize":"fit"},"medium":{"w":675,"h":1200,"resize":"fit"},"large":{"w":1080,"h":1920,"resize":"fit"}}}]}</t>
  </si>
  <si>
    <t>1547881773710729218</t>
  </si>
  <si>
    <t>HeadlinesNet</t>
  </si>
  <si>
    <t>Thanks to @UKMedia_Moves for this insightful interview with our director @mrjohncrowley on the important issue of #journalism #mentalhealth https://t.co/8RYuK2ONVy</t>
  </si>
  <si>
    <t>Fri Jul 15 09:52:27 +0000 2022</t>
  </si>
  <si>
    <t>1323979757655130114</t>
  </si>
  <si>
    <t>http://pbs.twimg.com/profile_images/1420102656522076164/rYO1RLYO_normal.jpg</t>
  </si>
  <si>
    <t>http://twitter.com/HeadlinesNet/statuses/1547881773710729218</t>
  </si>
  <si>
    <t>{"hashtags":[{"text":"journalism","indices":[114,125]},{"text":"mentalhealth","indices":[126,139]}],"symbols":[],"user_mentions":[{"screen_name":"UKMedia_Moves","name":"Cision UK Media Moves","id":1184838198192738300,"id_str":"1184838198192738305","indices":[10,24]},{"screen_name":"mrjohncrowley","name":"John Crowley","id":245304936,"id_str":"245304936","indices":[73,87]}],"urls":[{"url":"https://t.co/8RYuK2ONVy","expanded_url":"https://twitter.com/UKMedia_Moves/status/1547614018604478464","display_url":"twitter.com/UKMedia_Moves/…","indices":[140,163]}]}</t>
  </si>
  <si>
    <t>1547881744543625218</t>
  </si>
  <si>
    <t>johnboogle</t>
  </si>
  <si>
    <t>Free #Mentalhealth training for @RiflesRegiment veterans.
The #AlwaysARifleman programme is a network of Riflemen on call to assist 24/7 should any member of the regt or it’s former regt’s (served with or attached to) need help in a crisis
Could you save a life?
@RiflesAdjt https://t.co/J1g8XVcAF5</t>
  </si>
  <si>
    <t>Fri Jul 15 09:52:20 +0000 2022</t>
  </si>
  <si>
    <t>409575306</t>
  </si>
  <si>
    <t>http://pbs.twimg.com/profile_images/1463970312677216259/Kp6Z2iHy_normal.jpg</t>
  </si>
  <si>
    <t xml:space="preserve">Liverpool </t>
  </si>
  <si>
    <t>http://twitter.com/johnboogle/statuses/1547881744543625218</t>
  </si>
  <si>
    <t>{"hashtags":[{"text":"Mentalhealth","indices":[5,18]},{"text":"AlwaysARifleman","indices":[63,79]}],"symbols":[],"user_mentions":[{"screen_name":"RiflesRegiment","name":"The Rifles","id":123842505,"id_str":"123842505","indices":[32,47]},{"screen_name":"RiflesAdjt","name":"Robert Gribble","id":1264122741642399700,"id_str":"1264122741642399744","indices":[266,277]}],"urls":[],"media":[{"id":1547881739304939500,"id_str":"1547881739304939521","indices":[278,301],"media_url":"http://pbs.twimg.com/media/FXsuPamVsAEImsP.jpg","media_url_https":"https://pbs.twimg.com/media/FXsuPamVsAEImsP.jpg","url":"https://t.co/J1g8XVcAF5","display_url":"pic.twitter.com/J1g8XVcAF5","expanded_url":"https://twitter.com/johnboogle/status/1547881744543625218/photo/1","type":"photo","sizes":{"thumb":{"w":150,"h":150,"resize":"crop"},"small":{"w":680,"h":381,"resize":"fit"},"medium":{"w":1170,"h":656,"resize":"fit"},"large":{"w":1170,"h":656,"resize":"fit"}}}]}</t>
  </si>
  <si>
    <t>1547881618517676032</t>
  </si>
  <si>
    <t>jyotsna_saumya</t>
  </si>
  <si>
    <t>RT @ThipMedia: Know more about Down's Syndrome at https://t.co/Yn4yEqWglm
#DownSyndrome #types #health #mentalhealth #awareness https://t.co/lrsQyJ4HCi</t>
  </si>
  <si>
    <t>Fri Jul 15 09:51:50 +0000 2022</t>
  </si>
  <si>
    <t>1202124155002351616</t>
  </si>
  <si>
    <t>http://pbs.twimg.com/profile_images/1475407197278334978/iY_dQaef_normal.jpg</t>
  </si>
  <si>
    <t>Muzaffarpur Bihar</t>
  </si>
  <si>
    <t>http://twitter.com/jyotsna_saumya/statuses/1547881618517676032</t>
  </si>
  <si>
    <t>{"hashtags":[{"text":"DownSyndrome","indices":[75,88]},{"text":"types","indices":[89,95]},{"text":"health","indices":[96,103]},{"text":"mentalhealth","indices":[104,117]},{"text":"awareness","indices":[118,128]}],"symbols":[],"user_mentions":[{"screen_name":"ThipMedia","name":"The Healthy Indian Project","id":1024228367317573600,"id_str":"1024228367317573633","indices":[3,13]}],"urls":[{"url":"https://t.co/Yn4yEqWglm","expanded_url":"https://thip.me/3cekML9","display_url":"thip.me/3cekML9","indices":[50,73]}]}</t>
  </si>
  <si>
    <t>1547881601668788224</t>
  </si>
  <si>
    <t>ClinixHealthSA</t>
  </si>
  <si>
    <t>Get psychiatric care with Clinix for you or your loved one. We have a friendly facility with a staff that is kind and ready to meet your needs.
#Wearefamily #mentalhealthissues #mentalhealth #anxiety #healthylifestyle https://t.co/ihzPwNt1gP</t>
  </si>
  <si>
    <t>Fri Jul 15 09:51:46 +0000 2022</t>
  </si>
  <si>
    <t>969139704695283712</t>
  </si>
  <si>
    <t>http://pbs.twimg.com/profile_images/1127905396692344832/1j9OzjuT_normal.png</t>
  </si>
  <si>
    <t>http://twitter.com/ClinixHealthSA/statuses/1547881601668788224</t>
  </si>
  <si>
    <t>{"hashtags":[{"text":"Wearefamily","indices":[145,157]},{"text":"mentalhealthissues","indices":[158,177]},{"text":"mentalhealth","indices":[178,191]},{"text":"anxiety","indices":[192,200]},{"text":"healthylifestyle","indices":[201,218]}],"symbols":[],"user_mentions":[],"urls":[],"media":[{"id":1547880732940390400,"id_str":"1547880732940390402","indices":[219,242],"media_url":"http://pbs.twimg.com/media/FXstU1mVUAIGfEl.jpg","media_url_https":"https://pbs.twimg.com/media/FXstU1mVUAIGfEl.jpg","url":"https://t.co/ihzPwNt1gP","display_url":"pic.twitter.com/ihzPwNt1gP","expanded_url":"https://twitter.com/ClinixHealthSA/status/1547881601668788224/photo/1","type":"photo","sizes":{"medium":{"w":1200,"h":1200,"resize":"fit"},"small":{"w":680,"h":680,"resize":"fit"},"thumb":{"w":150,"h":150,"resize":"crop"},"large":{"w":1200,"h":1200,"resize":"fit"}}}]}</t>
  </si>
  <si>
    <t>1547881598904700928</t>
  </si>
  <si>
    <t>NathalieHaulot1</t>
  </si>
  <si>
    <t>RT @it4anxiety: #study #health #mentalhealth #research #technologies #anxiety #ehealth #digitalhealth #ementalhealth #mentalhealthmatters #project #europe #training</t>
  </si>
  <si>
    <t>1468958906596560906</t>
  </si>
  <si>
    <t>http://pbs.twimg.com/profile_images/1543274370306654209/T57aqTna_normal.jpg</t>
  </si>
  <si>
    <t>http://twitter.com/NathalieHaulot1/statuses/1547881598904700928</t>
  </si>
  <si>
    <t>{"hashtags":[{"text":"study","indices":[16,22]},{"text":"health","indices":[23,30]},{"text":"mentalhealth","indices":[31,44]},{"text":"research","indices":[45,54]},{"text":"technologies","indices":[55,68]},{"text":"anxiety","indices":[69,77]},{"text":"ehealth","indices":[78,86]},{"text":"digitalhealth","indices":[87,101]},{"text":"ementalhealth","indices":[102,116]},{"text":"mentalhealthmatters","indices":[117,137]}],"symbols":[],"user_mentions":[{"screen_name":"it4anxiety","name":"it4anxiety","id":1221733060619665400,"id_str":"1221733060619665409","indices":[3,14]}],"urls":[]}</t>
  </si>
  <si>
    <t>1547881578721792001</t>
  </si>
  <si>
    <t>VanessaSch0lz</t>
  </si>
  <si>
    <t>Fri Jul 15 09:51:41 +0000 2022</t>
  </si>
  <si>
    <t>830474358674055168</t>
  </si>
  <si>
    <t>http://pbs.twimg.com/profile_images/1238584735561060353/zXAwv2i9_normal.jpg</t>
  </si>
  <si>
    <t>Würzburg, Deutschland</t>
  </si>
  <si>
    <t>http://twitter.com/VanessaSch0lz/statuses/1547881578721792001</t>
  </si>
  <si>
    <t>1547881566315065345</t>
  </si>
  <si>
    <t>Fri Jul 15 09:51:38 +0000 2022</t>
  </si>
  <si>
    <t>http://twitter.com/BetancortCarmen/statuses/1547881566315065345</t>
  </si>
  <si>
    <t>1547881557238505473</t>
  </si>
  <si>
    <t>mycarebuddy</t>
  </si>
  <si>
    <t>Are you experiencing something related?!
Remember, your mental health is paramount.
See a therapist today or send us a DM we are always ready to help.
#mycarebuddy
#mentalhealth
#looklikeperfect https://t.co/P6votiyBdj</t>
  </si>
  <si>
    <t>Fri Jul 15 09:51:36 +0000 2022</t>
  </si>
  <si>
    <t>1252730234052509708</t>
  </si>
  <si>
    <t>http://pbs.twimg.com/profile_images/1309516563540738049/CemDbqip_normal.jpg</t>
  </si>
  <si>
    <t>http://twitter.com/mycarebuddy/statuses/1547881557238505473</t>
  </si>
  <si>
    <t>{"hashtags":[{"text":"mycarebuddy","indices":[154,166]},{"text":"mentalhealth","indices":[167,180]},{"text":"looklikeperfect","indices":[181,197]}],"symbols":[],"user_mentions":[],"urls":[],"media":[{"id":1547881529472299000,"id_str":"1547881529472299008","indices":[198,221],"media_url":"http://pbs.twimg.com/ext_tw_video_thumb/1547881529472299008/pu/img/SjBzqvkdzcUp8qaw.jpg","media_url_https":"https://pbs.twimg.com/ext_tw_video_thumb/1547881529472299008/pu/img/SjBzqvkdzcUp8qaw.jpg","url":"https://t.co/P6votiyBdj","display_url":"pic.twitter.com/P6votiyBdj","expanded_url":"https://twitter.com/mycarebuddy/status/1547881557238505473/video/1","type":"photo","sizes":{"thumb":{"w":150,"h":150,"resize":"crop"},"large":{"w":480,"h":848,"resize":"fit"},"small":{"w":385,"h":680,"resize":"fit"},"medium":{"w":480,"h":848,"resize":"fit"}}}]}</t>
  </si>
  <si>
    <t>1547881506332237827</t>
  </si>
  <si>
    <t>Fri Jul 15 09:51:24 +0000 2022</t>
  </si>
  <si>
    <t>http://twitter.com/wwwanpaus/statuses/1547881506332237827</t>
  </si>
  <si>
    <t>1547881456336154625</t>
  </si>
  <si>
    <t>SamiKaita</t>
  </si>
  <si>
    <t>RT @MariaWalshEU: 🎤 Let's drive change and break the stigma around #mentalhealth
🦠 Social isolation, loss of employment, and health anxiety were only some of the triggers which arose during the pandemic, and young people were most affected.
SIGN THE PETITION ⬇️
https://t.co/qzWHohEHgi</t>
  </si>
  <si>
    <t>Fri Jul 15 09:51:12 +0000 2022</t>
  </si>
  <si>
    <t>958614719958519808</t>
  </si>
  <si>
    <t>http://pbs.twimg.com/profile_images/994314446221737986/NCucREQc_normal.jpg</t>
  </si>
  <si>
    <t>Tampere, Suomi</t>
  </si>
  <si>
    <t>http://twitter.com/SamiKaita/statuses/1547881456336154625</t>
  </si>
  <si>
    <t>{"hashtags":[{"text":"mentalhealth","indices":[67,80]}],"symbols":[],"user_mentions":[{"screen_name":"MariaWalshEU","name":"Maria Walsh MEP","id":3350861938,"id_str":"3350861938","indices":[3,16]}],"urls":[]}</t>
  </si>
  <si>
    <t>1547881386878443522</t>
  </si>
  <si>
    <t>MayahHerlihy</t>
  </si>
  <si>
    <t>🚨'Can't Go Back' OUT NOW🚨ORDER NOW 59p!!
https://t.co/KdtSnfYkJS
https://t.co/eI0N30PbPP
All the single sale proceeds go to Time2talk for their music festival which will benefit 10 Mental Health Charities
Mayah 💖  xx
#mentalhealth #awareness #single #singersongwriter</t>
  </si>
  <si>
    <t>Fri Jul 15 09:50:55 +0000 2022</t>
  </si>
  <si>
    <t>1153595252877516800</t>
  </si>
  <si>
    <t>http://pbs.twimg.com/profile_images/1547172544414994432/f7pdHjN6_normal.jpg</t>
  </si>
  <si>
    <t>http://twitter.com/MayahHerlihy/statuses/1547881386878443522</t>
  </si>
  <si>
    <t>{"hashtags":[{"text":"mentalhealth","indices":[222,235]},{"text":"awareness","indices":[236,246]},{"text":"single","indices":[247,254]},{"text":"singersongwriter","indices":[255,272]}],"symbols":[],"user_mentions":[],"urls":[{"url":"https://t.co/KdtSnfYkJS","expanded_url":"https://www.amazon.co.uk/dp/B0B3S5MVZK","display_url":"amazon.co.uk/dp/B0B3S5MVZK","indices":[42,65]},{"url":"https://t.co/eI0N30PbPP","expanded_url":"https://open.spotify.com/track/3qHzeoNzILspNFdW1IjASg?si=BwYXlzB0Qs65DkGyjcVftQ&amp;utm_source=copy-link","display_url":"open.spotify.com/track/3qHzeoNz…","indices":[67,90]}]}</t>
  </si>
  <si>
    <t>1547881348597104644</t>
  </si>
  <si>
    <t>CodeWithTwitchi</t>
  </si>
  <si>
    <t>Fri Jul 15 09:50:46 +0000 2022</t>
  </si>
  <si>
    <t>1398866593237508100</t>
  </si>
  <si>
    <t>&lt;a href="https://twitter.com/CodeWithTwitchi" rel="nofollow"&gt;Twitchi-Twitter-Bot&lt;/a&gt;</t>
  </si>
  <si>
    <t>http://pbs.twimg.com/profile_images/1400658580051685377/Q3dOZ418_normal.jpg</t>
  </si>
  <si>
    <t>http://twitter.com/CodeWithTwitchi/statuses/1547881348597104644</t>
  </si>
  <si>
    <t>1547881284659122176</t>
  </si>
  <si>
    <t>_Elaeae</t>
  </si>
  <si>
    <t>RT @IAPMDglobal: Taken from our FAQ: What are the recommended treatment options for #PME (#PremenstrualExacerbation)? 
➡️Read the full FAQ here: https://t.co/IOOEIyn2pn
#PremenstrualDisorders #Bipolar #OCD #Depression #MentalHealth #MenstrualHealth https://t.co/7s2TSx3Yiy</t>
  </si>
  <si>
    <t>Fri Jul 15 09:50:31 +0000 2022</t>
  </si>
  <si>
    <t>1277696700472311808</t>
  </si>
  <si>
    <t>http://twitter.com/_Elaeae/statuses/1547881284659122176</t>
  </si>
  <si>
    <t>{"hashtags":[{"text":"PME","indices":[84,88]},{"text":"PremenstrualExacerbation","indices":[90,115]}],"symbols":[],"user_mentions":[{"screen_name":"IAPMDglobal","name":"IAPMD","id":1886972258,"id_str":"1886972258","indices":[3,15]}],"urls":[]}</t>
  </si>
  <si>
    <t>1547881272147472384</t>
  </si>
  <si>
    <t>DespitePainBlog</t>
  </si>
  <si>
    <t>#Newblogpost #ChronicPain doesn’t just have a physical impact on people’s lives. It can also have a huge impact on #Mentalhealth  &amp;amp; #emotionalhealth. #chronicillness #Chronicillnessblog #Chronicpainblog #Blogpost #MentalHealthAwareness
https://t.co/3mDFOKy8De via @DespitePainBlog</t>
  </si>
  <si>
    <t>Fri Jul 15 09:50:28 +0000 2022</t>
  </si>
  <si>
    <t>1060542844220391425</t>
  </si>
  <si>
    <t>http://pbs.twimg.com/profile_images/1060547345715216385/NQzHhnPo_normal.jpg</t>
  </si>
  <si>
    <t>http://twitter.com/DespitePainBlog/statuses/1547881272147472384</t>
  </si>
  <si>
    <t>{"hashtags":[{"text":"Newblogpost","indices":[0,12]},{"text":"ChronicPain","indices":[13,25]},{"text":"Mentalhealth","indices":[115,128]},{"text":"emotionalhealth","indices":[136,152]},{"text":"chronicillness","indices":[154,169]},{"text":"Chronicillnessblog","indices":[170,189]},{"text":"Chronicpainblog","indices":[190,206]},{"text":"Blogpost","indices":[207,216]},{"text":"MentalHealthAwareness","indices":[217,239]}],"symbols":[],"user_mentions":[{"screen_name":"DespitePainBlog","name":"Despite Pain","id":1060542844220391400,"id_str":"1060542844220391425","indices":[268,284]}],"urls":[{"url":"https://t.co/3mDFOKy8De","expanded_url":"https://despitepain.com/its-important-to-discuss-pain-and-emotional-mental-health/","display_url":"despitepain.com/its-important-…","indices":[240,263]}]}</t>
  </si>
  <si>
    <t>1547881250198736896</t>
  </si>
  <si>
    <t>RealDrCollision</t>
  </si>
  <si>
    <t>Fri Jul 15 09:50:22 +0000 2022</t>
  </si>
  <si>
    <t>1272580109820624896</t>
  </si>
  <si>
    <t>&lt;a href="http://niceguysmile99.herokuapp.com/" rel="nofollow"&gt;Niceapp299999&lt;/a&gt;</t>
  </si>
  <si>
    <t>http://pbs.twimg.com/profile_images/1329000663494373376/eahmw32C_normal.jpg</t>
  </si>
  <si>
    <t>http://twitter.com/RealDrCollision/statuses/1547881250198736896</t>
  </si>
  <si>
    <t>1547881229290156033</t>
  </si>
  <si>
    <t>HudUniSupport</t>
  </si>
  <si>
    <t>Student Space is a charity for students that is here to #help you during the #coronavirus pandemic. 🧑‍🎓 🆘
#studentspace has guidance on #mentalhealth, #wellbeing, #socialising and more. 🗣️
More ➡ https://t.co/QHYPuNIeGD
@StudentMindsOrg 
@HuddersfieldUni 
@HuddersfieldSU https://t.co/GuxWAjTArD</t>
  </si>
  <si>
    <t>Fri Jul 15 09:50:17 +0000 2022</t>
  </si>
  <si>
    <t>1637937199</t>
  </si>
  <si>
    <t>http://pbs.twimg.com/profile_images/1020218606649597952/Wh83uEZF_normal.jpg</t>
  </si>
  <si>
    <t>Huddersfield, England</t>
  </si>
  <si>
    <t>http://twitter.com/HudUniSupport/statuses/1547881229290156033</t>
  </si>
  <si>
    <t>{"hashtags":[{"text":"help","indices":[56,61]},{"text":"coronavirus","indices":[77,89]},{"text":"studentspace","indices":[107,120]},{"text":"mentalhealth","indices":[137,150]},{"text":"wellbeing","indices":[152,162]},{"text":"socialising","indices":[164,176]}],"symbols":[],"user_mentions":[{"screen_name":"StudentMindsOrg","name":"Student Minds","id":376123838,"id_str":"376123838","indices":[223,239]},{"screen_name":"HuddersfieldUni","name":"University of Huddersfield","id":48339568,"id_str":"48339568","indices":[242,258]},{"screen_name":"HuddersfieldSU","name":"Huddersfield SU","id":20047281,"id_str":"20047281","indices":[260,275]}],"urls":[{"url":"https://t.co/QHYPuNIeGD","expanded_url":"http://hud.ac/l8a","display_url":"hud.ac/l8a","indices":[198,221]}],"media":[{"id":1547881219831894000,"id_str":"1547881219831894016","indices":[276,299],"media_url":"http://pbs.twimg.com/media/FXstxLaUEAAETyo.jpg","media_url_https":"https://pbs.twimg.com/media/FXstxLaUEAAETyo.jpg","url":"https://t.co/GuxWAjTArD","display_url":"pic.twitter.com/GuxWAjTArD","expanded_url":"https://twitter.com/HudUniSupport/status/1547881229290156033/photo/1","type":"photo","sizes":{"medium":{"w":1200,"h":800,"resize":"fit"},"thumb":{"w":150,"h":150,"resize":"crop"},"large":{"w":2048,"h":1365,"resize":"fit"},"small":{"w":680,"h":453,"resize":"fit"}}}]}</t>
  </si>
  <si>
    <t>1547881205512564738</t>
  </si>
  <si>
    <t>Fri Jul 15 09:50:12 +0000 2022</t>
  </si>
  <si>
    <t>http://twitter.com/BetancortCarmen/statuses/1547881205512564738</t>
  </si>
  <si>
    <t>1547881196612333569</t>
  </si>
  <si>
    <t>Fri Jul 15 09:50:10 +0000 2022</t>
  </si>
  <si>
    <t>http://twitter.com/HERDYSupriadi/statuses/1547881196612333569</t>
  </si>
  <si>
    <t>1547881174592532480</t>
  </si>
  <si>
    <t>LoyalPromise</t>
  </si>
  <si>
    <t>RT @LoyalPromise: ⏳⌛️⏳…. #Accountability #Respect #LifeLessons #MentalHealth #GoodNightEveryone #Joy #BetterLife #SundayNight #ThinkBIGSundayWithMarsha https://t.co/W2HHmRYVBq</t>
  </si>
  <si>
    <t>Fri Jul 15 09:50:04 +0000 2022</t>
  </si>
  <si>
    <t>3251134771</t>
  </si>
  <si>
    <t>http://pbs.twimg.com/profile_images/1542686524172603395/HZ5QOLGq_normal.jpg</t>
  </si>
  <si>
    <t>Location: The Front Row 📍</t>
  </si>
  <si>
    <t>http://twitter.com/LoyalPromise/statuses/1547881174592532480</t>
  </si>
  <si>
    <t>{"hashtags":[{"text":"Accountability","indices":[25,40]},{"text":"Respect","indices":[41,49]},{"text":"LifeLessons","indices":[50,62]},{"text":"MentalHealth","indices":[63,76]},{"text":"GoodNightEveryone","indices":[77,95]},{"text":"Joy","indices":[96,100]},{"text":"BetterLife","indices":[101,112]},{"text":"SundayNight","indices":[113,125]}],"symbols":[],"user_mentions":[{"screen_name":"LoyalPromise","name":"Being Loyal Promise.....","id":3251134771,"id_str":"3251134771","indices":[3,16]}],"urls":[]}</t>
  </si>
  <si>
    <t>1547881122616393730</t>
  </si>
  <si>
    <t>njoyatheo</t>
  </si>
  <si>
    <t>Why #Psychedelics are the Future of Mental #Health Treatment
A #psychedelic experience can help people engage w/ core challenge or issue, especially those w/ #mentalhealth issues
Going to root of the problem is often an efficient &amp;amp; effective way to heal
https://t.co/YetYvoCXdQ</t>
  </si>
  <si>
    <t>Fri Jul 15 09:49:52 +0000 2022</t>
  </si>
  <si>
    <t>3374022081</t>
  </si>
  <si>
    <t>http://pbs.twimg.com/profile_images/1522840241215877121/eJ5PFYdF_normal.jpg</t>
  </si>
  <si>
    <t>Universe</t>
  </si>
  <si>
    <t>http://twitter.com/njoyatheo/statuses/1547881122616393730</t>
  </si>
  <si>
    <t>{"hashtags":[{"text":"Psychedelics","indices":[4,17]},{"text":"Health","indices":[43,50]},{"text":"psychedelic","indices":[64,76]},{"text":"mentalhealth","indices":[159,172]}],"symbols":[],"user_mentions":[],"urls":[{"url":"https://t.co/YetYvoCXdQ","expanded_url":"https://www.self.com/video/watch/why-psychedelics-are-the-future-of-mental-health-treatment","display_url":"self.com/video/watch/wh…","indices":[260,283]}]}</t>
  </si>
  <si>
    <t>1547881109739880453</t>
  </si>
  <si>
    <t>RLDI_Lamy</t>
  </si>
  <si>
    <t>Fri Jul 15 09:49:49 +0000 2022</t>
  </si>
  <si>
    <t>297316043</t>
  </si>
  <si>
    <t>http://pbs.twimg.com/profile_images/1158421083646771200/6u9NT6Cp_normal.jpg</t>
  </si>
  <si>
    <t>http://twitter.com/RLDI_Lamy/statuses/1547881109739880453</t>
  </si>
  <si>
    <t>1547881070703419398</t>
  </si>
  <si>
    <t>lovjez</t>
  </si>
  <si>
    <t>To grow.  I have to learn to let you go, To grow on your own and bloom with my blessing. 
-defeat is not a defeat at all, turn your weakness into your strength.
#Mentalhealth</t>
  </si>
  <si>
    <t>Fri Jul 15 09:49:40 +0000 2022</t>
  </si>
  <si>
    <t>770348795909595136</t>
  </si>
  <si>
    <t>http://pbs.twimg.com/profile_images/1451273649244327939/yL0_mgxX_normal.jpg</t>
  </si>
  <si>
    <t>In your heart</t>
  </si>
  <si>
    <t>http://twitter.com/lovjez/statuses/1547881070703419398</t>
  </si>
  <si>
    <t>{"hashtags":[{"text":"Mentalhealth","indices":[163,176]}],"symbols":[],"user_mentions":[],"urls":[]}</t>
  </si>
  <si>
    <t>1547881017687830528</t>
  </si>
  <si>
    <t>malcolmlum75</t>
  </si>
  <si>
    <t>RT @CNBCTV18News: Abhinav Bindra recounts the mental resilience of Steven Smith, David Warner and Michael Jordan, says rejection is liberating. #Mentalhealth
#MentalHealthAwareness
https://t.co/3jvUWsZ17s</t>
  </si>
  <si>
    <t>Fri Jul 15 09:49:27 +0000 2022</t>
  </si>
  <si>
    <t>2974230277</t>
  </si>
  <si>
    <t>http://pbs.twimg.com/profile_images/1441893908288466948/lwpFh8lN_normal.jpg</t>
  </si>
  <si>
    <t>http://twitter.com/malcolmlum75/statuses/1547881017687830528</t>
  </si>
  <si>
    <t>{"hashtags":[],"symbols":[],"user_mentions":[{"screen_name":"CNBCTV18News","name":"CNBC-TV18","id":631810714,"id_str":"631810714","indices":[3,16]}],"urls":[]}</t>
  </si>
  <si>
    <t>1547880828943749120</t>
  </si>
  <si>
    <t>Zak received these lovely emails from Richard &amp;amp; Sandra @CostainGroup for his 19th Birthday.What a fabulous company they are promoting true #AutismInclusion We’re there next week for 2 days too doing Work Experience 😍
#Autism #MentalHealth #inclusionmatters #disabilityinclusion https://t.co/7lRGETFihN</t>
  </si>
  <si>
    <t>Fri Jul 15 09:48:42 +0000 2022</t>
  </si>
  <si>
    <t>http://twitter.com/martinimarie/statuses/1547880828943749120</t>
  </si>
  <si>
    <t>{"hashtags":[{"text":"AutismInclusion","indices":[143,159]},{"text":"Autism","indices":[221,228]},{"text":"MentalHealth","indices":[229,242]},{"text":"inclusionmatters","indices":[243,260]},{"text":"disabilityinclusion","indices":[261,281]}],"symbols":[],"user_mentions":[{"screen_name":"CostainGroup","name":"Costain Group","id":29078703,"id_str":"29078703","indices":[59,72]}],"urls":[],"media":[{"id":1547880823533158400,"id_str":"1547880823533158401","indices":[282,305],"media_url":"http://pbs.twimg.com/media/FXstaHFVQAEdPVc.jpg","media_url_https":"https://pbs.twimg.com/media/FXstaHFVQAEdPVc.jpg","url":"https://t.co/7lRGETFihN","display_url":"pic.twitter.com/7lRGETFihN","expanded_url":"https://twitter.com/martinimarie/status/1547880828943749120/photo/1","type":"photo","sizes":{"thumb":{"w":150,"h":150,"resize":"crop"},"medium":{"w":554,"h":1200,"resize":"fit"},"large":{"w":828,"h":1792,"resize":"fit"},"small":{"w":314,"h":680,"resize":"fit"}}}]}</t>
  </si>
  <si>
    <t>1547880751177142273</t>
  </si>
  <si>
    <t>0794Rajeev</t>
  </si>
  <si>
    <t>Implications of Neurotrophins and Their Receptors in the Pathophysiology and Treatments of Depression and Addiction https://t.co/GUldQ44vWY #mdd #Alzheimers #neuroscience #mountsinai #vgf #science #medicine #Mentalhealth</t>
  </si>
  <si>
    <t>Fri Jul 15 09:48:23 +0000 2022</t>
  </si>
  <si>
    <t>2176962116</t>
  </si>
  <si>
    <t>http://pbs.twimg.com/profile_images/819437059920326656/TgTFcUDM_normal.jpg</t>
  </si>
  <si>
    <t>Oakland, CA</t>
  </si>
  <si>
    <t>http://twitter.com/0794Rajeev/statuses/1547880751177142273</t>
  </si>
  <si>
    <t>{"hashtags":[{"text":"mdd","indices":[140,144]},{"text":"Alzheimers","indices":[145,156]},{"text":"neuroscience","indices":[157,170]},{"text":"mountsinai","indices":[171,182]},{"text":"vgf","indices":[183,187]},{"text":"science","indices":[188,196]},{"text":"medicine","indices":[197,206]},{"text":"Mentalhealth","indices":[207,220]}],"symbols":[],"user_mentions":[],"urls":[{"url":"https://t.co/GUldQ44vWY","expanded_url":"https://www.frontiersin.org/research-topics/23108","display_url":"frontiersin.org/research-topic…","indices":[116,139]}]}</t>
  </si>
  <si>
    <t>1547880710156853248</t>
  </si>
  <si>
    <t>Dr_TobiasFunke</t>
  </si>
  <si>
    <t>Americans Seek Urgent Mental-Health Support as Covid-19 Crisis Ebbs - WSJ https://t.co/la4zhmQsbJ #mentalhealth</t>
  </si>
  <si>
    <t>Fri Jul 15 09:48:14 +0000 2022</t>
  </si>
  <si>
    <t>929535323096395776</t>
  </si>
  <si>
    <t>http://pbs.twimg.com/profile_images/1174624191305461761/kFSQpbA4_normal.jpg</t>
  </si>
  <si>
    <t>http://twitter.com/Dr_TobiasFunke/statuses/1547880710156853248</t>
  </si>
  <si>
    <t>{"hashtags":[{"text":"mentalhealth","indices":[98,111]}],"symbols":[],"user_mentions":[],"urls":[{"url":"https://t.co/la4zhmQsbJ","expanded_url":"https://cstu.io/7ed31e","display_url":"cstu.io/7ed31e","indices":[74,97]}]}</t>
  </si>
  <si>
    <t>1547880678452183040</t>
  </si>
  <si>
    <t>MeridianWellB</t>
  </si>
  <si>
    <t>On Monday 18th July 2022 we have Two FREE Wellbeing Workshops on Zoom.
2pm Managing Challenging Emotions.
3.30pm Supporting Wellbeing and Positive Self Care. 
For joining details email info@meridianwellbeing.com 
#wellbeing #mentalhealth #BarnetGetOnline https://t.co/3ua8hkbRnK</t>
  </si>
  <si>
    <t>Fri Jul 15 09:48:06 +0000 2022</t>
  </si>
  <si>
    <t>1253317789219078147</t>
  </si>
  <si>
    <t>http://pbs.twimg.com/profile_images/1253461840744636421/8SDCJ5Er_normal.jpg</t>
  </si>
  <si>
    <t>http://twitter.com/MeridianWellB/statuses/1547880678452183040</t>
  </si>
  <si>
    <t>{"hashtags":[{"text":"wellbeing","indices":[213,223]},{"text":"mentalhealth","indices":[224,237]},{"text":"BarnetGetOnline","indices":[238,254]}],"symbols":[],"user_mentions":[],"urls":[],"media":[{"id":1547880667626631200,"id_str":"1547880667626631169","indices":[255,278],"media_url":"http://pbs.twimg.com/media/FXstRCSUcAE55sA.jpg","media_url_https":"https://pbs.twimg.com/media/FXstRCSUcAE55sA.jpg","url":"https://t.co/3ua8hkbRnK","display_url":"pic.twitter.com/3ua8hkbRnK","expanded_url":"https://twitter.com/MeridianWellB/status/1547880678452183040/photo/1","type":"photo","sizes":{"thumb":{"w":150,"h":150,"resize":"crop"},"small":{"w":680,"h":510,"resize":"fit"},"large":{"w":2048,"h":1536,"resize":"fit"},"medium":{"w":1200,"h":900,"resize":"fit"}}}]}</t>
  </si>
  <si>
    <t>1547880642532102149</t>
  </si>
  <si>
    <t>Fri Jul 15 09:47:58 +0000 2022</t>
  </si>
  <si>
    <t>http://twitter.com/HERDYSupriadi/statuses/1547880642532102149</t>
  </si>
  <si>
    <t>1547880564883013632</t>
  </si>
  <si>
    <t>AMAinsight</t>
  </si>
  <si>
    <t>RT @DominicDAgosti2: Brain hypometabolism causes fatigue in COVID-19. Therapy with #HBOT improves #neuroplasticity, #cognition, #mentalhealth, fatigue, #sleep and pain symptoms of patients suffering from post-COVID-19 condition. #brainhealth #metabolichealth  https://t.co/ay7ddNkwIr</t>
  </si>
  <si>
    <t>Fri Jul 15 09:47:39 +0000 2022</t>
  </si>
  <si>
    <t>722701984160182272</t>
  </si>
  <si>
    <t>http://pbs.twimg.com/profile_images/722704898178093056/U4usuS0x_normal.jpg</t>
  </si>
  <si>
    <t>http://twitter.com/AMAinsight/statuses/1547880564883013632</t>
  </si>
  <si>
    <t>{"hashtags":[{"text":"HBOT","indices":[83,88]},{"text":"neuroplasticity","indices":[98,114]},{"text":"cognition","indices":[116,126]}],"symbols":[],"user_mentions":[{"screen_name":"DominicDAgosti2","name":"Dominic D'Agostino","id":501448768,"id_str":"501448768","indices":[3,19]}],"urls":[]}</t>
  </si>
  <si>
    <t>1547880540828602369</t>
  </si>
  <si>
    <t>_HealYourTrauma</t>
  </si>
  <si>
    <t>Fri Jul 15 09:47:33 +0000 2022</t>
  </si>
  <si>
    <t>1452910504108830723</t>
  </si>
  <si>
    <t>http://pbs.twimg.com/profile_images/1453626605314711560/G2tiQTlC_normal.jpg</t>
  </si>
  <si>
    <t>http://twitter.com/_HealYourTrauma/statuses/1547880540828602369</t>
  </si>
  <si>
    <t>1547880499145609216</t>
  </si>
  <si>
    <t>MHESME</t>
  </si>
  <si>
    <t>The Rural #MentalHealth Project (RMH) is coming to end in August 2022. Its legacy, though, has no expiration date, all materials developed in the 36 months of the project are publicly available on the Project website (in French, Polish and English)!
https://t.co/rzT4QYdBYk https://t.co/VJntS3j3pp</t>
  </si>
  <si>
    <t>Fri Jul 15 09:47:23 +0000 2022</t>
  </si>
  <si>
    <t>256954308</t>
  </si>
  <si>
    <t>http://pbs.twimg.com/profile_images/1478008225706426368/naYIVcpk_normal.jpg</t>
  </si>
  <si>
    <t>http://twitter.com/MHESME/statuses/1547880499145609216</t>
  </si>
  <si>
    <t>{"hashtags":[{"text":"MentalHealth","indices":[10,23]}],"symbols":[],"user_mentions":[],"urls":[{"url":"https://t.co/rzT4QYdBYk","expanded_url":"https://www.mhe-sme.org/rural-mental-health-ending/","display_url":"mhe-sme.org/rural-mental-h…","indices":[251,274]}],"media":[{"id":1547878500203344000,"id_str":"1547878500203343873","indices":[275,298],"media_url":"http://pbs.twimg.com/media/FXsrS4AVsAEL7VT.jpg","media_url_https":"https://pbs.twimg.com/media/FXsrS4AVsAEL7VT.jpg","url":"https://t.co/VJntS3j3pp","display_url":"pic.twitter.com/VJntS3j3pp","expanded_url":"https://twitter.com/MHESME/status/1547880499145609216/photo/1","type":"photo","sizes":{"medium":{"w":940,"h":788,"resize":"fit"},"thumb":{"w":150,"h":150,"resize":"crop"},"small":{"w":680,"h":570,"resize":"fit"},"large":{"w":940,"h":788,"resize":"fit"}}}]}</t>
  </si>
  <si>
    <t>1547880481873571845</t>
  </si>
  <si>
    <t>PsychcareC</t>
  </si>
  <si>
    <t>Last chance to register for the Clinical Supervision Programme! For more information, reach out to us at 0331-2220247
 #psychcare #Islamabad #semrasalik #psychology #therapy #clinic #mentalhealthmatters #mentalhealth https://t.co/srp5pCFUQt</t>
  </si>
  <si>
    <t>Fri Jul 15 09:47:19 +0000 2022</t>
  </si>
  <si>
    <t>1064231295931289603</t>
  </si>
  <si>
    <t>http://pbs.twimg.com/profile_images/1503283384470376449/M4G8c45l_normal.jpg</t>
  </si>
  <si>
    <t>#1, Time Square Plaza, G-8</t>
  </si>
  <si>
    <t>http://twitter.com/PsychcareC/statuses/1547880481873571845</t>
  </si>
  <si>
    <t>{"hashtags":[{"text":"psychcare","indices":[120,130]},{"text":"Islamabad","indices":[131,141]},{"text":"semrasalik","indices":[142,153]},{"text":"psychology","indices":[154,165]},{"text":"therapy","indices":[166,174]},{"text":"clinic","indices":[175,182]},{"text":"mentalhealthmatters","indices":[183,203]},{"text":"mentalhealth","indices":[204,217]}],"symbols":[],"user_mentions":[],"urls":[],"media":[{"id":1547880462206378000,"id_str":"1547880462206377991","indices":[218,241],"media_url":"http://pbs.twimg.com/media/FXstFFCUIAc10-e.jpg","media_url_https":"https://pbs.twimg.com/media/FXstFFCUIAc10-e.jpg","url":"https://t.co/srp5pCFUQt","display_url":"pic.twitter.com/srp5pCFUQt","expanded_url":"https://twitter.com/PsychcareC/status/1547880481873571845/photo/1","type":"photo","sizes":{"thumb":{"w":150,"h":150,"resize":"crop"},"medium":{"w":1080,"h":1080,"resize":"fit"},"large":{"w":1080,"h":1080,"resize":"fit"},"small":{"w":680,"h":680,"resize":"fit"}}}]}</t>
  </si>
  <si>
    <t>1547880472813768712</t>
  </si>
  <si>
    <t>NVitalityLtd</t>
  </si>
  <si>
    <t>Say no to stress with these simple stress busters. 
#Mentalhealth #stressbuster https://t.co/ZxUBYeEl4p</t>
  </si>
  <si>
    <t>Fri Jul 15 09:47:17 +0000 2022</t>
  </si>
  <si>
    <t>1490300084596228097</t>
  </si>
  <si>
    <t>http://pbs.twimg.com/profile_images/1490300365685809156/3PilhTPt_normal.png</t>
  </si>
  <si>
    <t>http://twitter.com/NVitalityLtd/statuses/1547880472813768712</t>
  </si>
  <si>
    <t>{"hashtags":[{"text":"Mentalhealth","indices":[53,66]},{"text":"stressbuster","indices":[67,80]}],"symbols":[],"user_mentions":[],"urls":[],"media":[{"id":1547880468351111200,"id_str":"1547880468351111174","indices":[81,104],"media_url":"http://pbs.twimg.com/media/FXstFb7VUAYxWkD.jpg","media_url_https":"https://pbs.twimg.com/media/FXstFb7VUAYxWkD.jpg","url":"https://t.co/ZxUBYeEl4p","display_url":"pic.twitter.com/ZxUBYeEl4p","expanded_url":"https://twitter.com/NVitalityLtd/status/1547880472813768712/photo/1","type":"photo","sizes":{"medium":{"w":1200,"h":675,"resize":"fit"},"thumb":{"w":150,"h":150,"resize":"crop"},"large":{"w":1600,"h":900,"resize":"fit"},"small":{"w":680,"h":383,"resize":"fit"}}}]}</t>
  </si>
  <si>
    <t>1547880419755900931</t>
  </si>
  <si>
    <t>Fri Jul 15 09:47:04 +0000 2022</t>
  </si>
  <si>
    <t>http://twitter.com/SGH_RTs/statuses/1547880419755900931</t>
  </si>
  <si>
    <t>1547880413464371200</t>
  </si>
  <si>
    <t>Fri Jul 15 09:47:03 +0000 2022</t>
  </si>
  <si>
    <t>http://twitter.com/BlazedRTs/statuses/1547880413464371200</t>
  </si>
  <si>
    <t>1547880396427169793</t>
  </si>
  <si>
    <t>chiddickstree</t>
  </si>
  <si>
    <t>RT @radi0gem: Want to hear five tings I've learned since returning to twitter? I'm also talking #podcasting #mentalhealth #freelancing and #creativity 
With thanks to everyone who got involved, yeah we got shoutouts too😊
https://t.co/WZuqZzO3fC
#Bloggerstribe https://t.co/n5dLX4JQds</t>
  </si>
  <si>
    <t>Fri Jul 15 09:46:59 +0000 2022</t>
  </si>
  <si>
    <t>894580082592931840</t>
  </si>
  <si>
    <t>http://pbs.twimg.com/profile_images/1349425791822671873/3Zfthv4C_normal.jpg</t>
  </si>
  <si>
    <t>Cheshire, previously lived in Thurrock.</t>
  </si>
  <si>
    <t>http://twitter.com/chiddickstree/statuses/1547880396427169793</t>
  </si>
  <si>
    <t>{"hashtags":[{"text":"podcasting","indices":[96,107]},{"text":"mentalhealth","indices":[108,121]},{"text":"freelancing","indices":[122,134]}],"symbols":[],"user_mentions":[{"screen_name":"radi0gem","name":"Quirky Gems (Quirky Gems Podcast 🎧)","id":1004317506390065200,"id_str":"1004317506390065153","indices":[3,12]}],"urls":[]}</t>
  </si>
  <si>
    <t>1547880329205059586</t>
  </si>
  <si>
    <t>norahinojosa</t>
  </si>
  <si>
    <t>RT @drjprogers: I listen to quite a lot of podcasts to learn and stay up-to-date in psychiatry. 
Here's a 🧵with some of the best:
#psychiatry #mentalhealth #podcasts</t>
  </si>
  <si>
    <t>Fri Jul 15 09:46:43 +0000 2022</t>
  </si>
  <si>
    <t>184657630</t>
  </si>
  <si>
    <t>http://pbs.twimg.com/profile_images/2508569274/image_normal.jpg</t>
  </si>
  <si>
    <t>México</t>
  </si>
  <si>
    <t>http://twitter.com/norahinojosa/statuses/1547880329205059586</t>
  </si>
  <si>
    <t>{"hashtags":[],"symbols":[],"user_mentions":[{"screen_name":"drjprogers","name":"Jonathan Rogers","id":1205865862730784800,"id_str":"1205865862730784769","indices":[3,14]}],"urls":[]}</t>
  </si>
  <si>
    <t>1547880320153751553</t>
  </si>
  <si>
    <t>Coach_G_Rog</t>
  </si>
  <si>
    <t>RT @Wild_Card_24: Take note 📝 because you matter and help is there for you. #SuicidePrevention #SuicideAwareness #suicidehotline #YouMatter #mentalhealth https://t.co/PQCqIRCe5J</t>
  </si>
  <si>
    <t>Fri Jul 15 09:46:41 +0000 2022</t>
  </si>
  <si>
    <t>415203149</t>
  </si>
  <si>
    <t>http://pbs.twimg.com/profile_images/1432550000966373376/qAbk15nm_normal.jpg</t>
  </si>
  <si>
    <t>http://twitter.com/Coach_G_Rog/statuses/1547880320153751553</t>
  </si>
  <si>
    <t>{"hashtags":[{"text":"SuicidePrevention","indices":[76,94]},{"text":"SuicideAwareness","indices":[95,112]},{"text":"suicidehotline","indices":[113,128]},{"text":"YouMatter","indices":[129,139]}],"symbols":[],"user_mentions":[{"screen_name":"Wild_Card_24","name":"Nikolas Macedo","id":1137494649541681200,"id_str":"1137494649541681158","indices":[3,16]}],"urls":[]}</t>
  </si>
  <si>
    <t>1547880311421169664</t>
  </si>
  <si>
    <t>Fazzina191</t>
  </si>
  <si>
    <t>Fri Jul 15 09:46:39 +0000 2022</t>
  </si>
  <si>
    <t>1540890744013041665</t>
  </si>
  <si>
    <t>http://pbs.twimg.com/profile_images/1540895809142530048/dKL4u5Fk_normal.jpg</t>
  </si>
  <si>
    <t>Melbourne</t>
  </si>
  <si>
    <t>http://twitter.com/Fazzina191/statuses/1547880311421169664</t>
  </si>
  <si>
    <t>1547880308334137352</t>
  </si>
  <si>
    <t>hartley_fc</t>
  </si>
  <si>
    <t>Fri Jul 15 09:46:38 +0000 2022</t>
  </si>
  <si>
    <t>1147216932216741888</t>
  </si>
  <si>
    <t>http://pbs.twimg.com/profile_images/1456303202698244097/y5HQoR68_normal.jpg</t>
  </si>
  <si>
    <t>http://twitter.com/hartley_fc/statuses/1547880308334137352</t>
  </si>
  <si>
    <t>1547880290189684739</t>
  </si>
  <si>
    <t>TickTalkToScout</t>
  </si>
  <si>
    <t>@TickTalkTo is a #MentalHealth care Startup. We wish @RNTata2000 be our mentor. 😊 https://t.co/m5RGtPT7IB</t>
  </si>
  <si>
    <t>Fri Jul 15 09:46:34 +0000 2022</t>
  </si>
  <si>
    <t>781479569744236544</t>
  </si>
  <si>
    <t>TickTalkTo</t>
  </si>
  <si>
    <t>830504004664881155</t>
  </si>
  <si>
    <t>http://pbs.twimg.com/profile_images/831214590230921219/t-pCl9Ys_normal.jpg</t>
  </si>
  <si>
    <t>http://twitter.com/TickTalkToScout/statuses/1547880290189684739</t>
  </si>
  <si>
    <t>{"hashtags":[{"text":"MentalHealth","indices":[17,30]}],"symbols":[],"user_mentions":[{"screen_name":"TickTalkTo","name":"TickTalkTo","id":781479569744236500,"id_str":"781479569744236544","indices":[0,11]},{"screen_name":"RNTata2000","name":"Ratan N. Tata","id":277434037,"id_str":"277434037","indices":[53,64]}],"urls":[],"media":[{"id":1547880287287160800,"id_str":"1547880287287160836","indices":[82,105],"media_url":"http://pbs.twimg.com/media/FXss65aUsAQ9881.jpg","media_url_https":"https://pbs.twimg.com/media/FXss65aUsAQ9881.jpg","url":"https://t.co/m5RGtPT7IB","display_url":"pic.twitter.com/m5RGtPT7IB","expanded_url":"https://twitter.com/TickTalkToScout/status/1547880290189684739/photo/1","type":"photo","sizes":{"large":{"w":1024,"h":512,"resize":"fit"},"thumb":{"w":150,"h":150,"resize":"crop"},"small":{"w":680,"h":340,"resize":"fit"},"medium":{"w":1024,"h":512,"resize":"fit"}}}]}</t>
  </si>
  <si>
    <t>1547880275798962176</t>
  </si>
  <si>
    <t>Fri Jul 15 09:46:30 +0000 2022</t>
  </si>
  <si>
    <t>http://twitter.com/sme_rt/statuses/1547880275798962176</t>
  </si>
  <si>
    <t>1547880247281889280</t>
  </si>
  <si>
    <t>RT @LoyalPromise: 🌺🌺🌺…… #SaturdayMorning #DreamsComeTrue #GoodMorningTwitterWorld #ThinkBIGSundayWithMarsha #weekendvibes #PhotoOfTheDay #mentalhealth https://t.co/HSEutoWgGd</t>
  </si>
  <si>
    <t>Fri Jul 15 09:46:23 +0000 2022</t>
  </si>
  <si>
    <t>http://twitter.com/LoyalPromise/statuses/1547880247281889280</t>
  </si>
  <si>
    <t>{"hashtags":[{"text":"SaturdayMorning","indices":[24,40]},{"text":"DreamsComeTrue","indices":[41,56]},{"text":"GoodMorningTwitterWorld","indices":[57,81]},{"text":"ThinkBIGSundayWithMarsha","indices":[82,107]},{"text":"weekendvibes","indices":[108,121]},{"text":"PhotoOfTheDay","indices":[122,136]}],"symbols":[],"user_mentions":[{"screen_name":"LoyalPromise","name":"Being Loyal Promise.....","id":3251134771,"id_str":"3251134771","indices":[3,16]}],"urls":[]}</t>
  </si>
  <si>
    <t>1547880230643085312</t>
  </si>
  <si>
    <t>L_swish</t>
  </si>
  <si>
    <t>RT @walkthetalkUS: @VaraSafety understands the importance of corporate social responsibility!  
#walkthetalkamerica #varasafety #guns #mentalhealth https://t.co/5gvY9hXuWX</t>
  </si>
  <si>
    <t>Fri Jul 15 09:46:19 +0000 2022</t>
  </si>
  <si>
    <t>2746163783</t>
  </si>
  <si>
    <t>http://pbs.twimg.com/profile_images/502461385482055681/mmpWXn5d_normal.jpeg</t>
  </si>
  <si>
    <t>Philadelphia</t>
  </si>
  <si>
    <t>http://twitter.com/L_swish/statuses/1547880230643085312</t>
  </si>
  <si>
    <t>{"hashtags":[{"text":"walkthetalkamerica","indices":[97,116]},{"text":"varasafety","indices":[117,128]},{"text":"guns","indices":[129,134]}],"symbols":[],"user_mentions":[{"screen_name":"walkthetalkUS","name":"Walk The Talk America","id":1013819388963590100,"id_str":"1013819388963590146","indices":[3,17]},{"screen_name":"VaraSafety","name":"Vara Safety","id":1037377118555045900,"id_str":"1037377118555045893","indices":[19,30]}],"urls":[]}</t>
  </si>
  <si>
    <t>1547880224926224384</t>
  </si>
  <si>
    <t>Khaligraph97</t>
  </si>
  <si>
    <t>RT @harrypetsanis: People will try to detour you from your path, get you to relinquish your dreams, and disuade you from your goals. The strong minded are never influenced by the negativity that surrounds them.
#fyp #quote #quotes #truth #Facts #mentalhealth #Motivation #Live #life #inspiration</t>
  </si>
  <si>
    <t>Fri Jul 15 09:46:18 +0000 2022</t>
  </si>
  <si>
    <t>4819617226</t>
  </si>
  <si>
    <t>http://pbs.twimg.com/profile_images/1378289967600971783/HyxjpYdi_normal.jpg</t>
  </si>
  <si>
    <t>Berekum</t>
  </si>
  <si>
    <t>http://twitter.com/Khaligraph97/statuses/1547880224926224384</t>
  </si>
  <si>
    <t>1547880213203148802</t>
  </si>
  <si>
    <t>PPsIntoAction</t>
  </si>
  <si>
    <t>Fri Jul 15 09:46:15 +0000 2022</t>
  </si>
  <si>
    <t>1187763476380442624</t>
  </si>
  <si>
    <t>http://pbs.twimg.com/profile_images/1214204088146989056/0xB0IovL_normal.jpg</t>
  </si>
  <si>
    <t>http://twitter.com/PPsIntoAction/statuses/1547880213203148802</t>
  </si>
  <si>
    <t>1547880177677373447</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</si>
  <si>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https://t.co/vMRW3B59xL</t>
  </si>
  <si>
    <t>Fri Jul 15 09:46:07 +0000 2022</t>
  </si>
  <si>
    <t>http://twitter.com/mindfulness_for/statuses/1547880177677373447</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</si>
  <si>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1547880174443581400,"id_str":"1547880174443581440","indices":[293,316],"media_url":"http://pbs.twimg.com/media/FXss0VCUUAA1cZZ.jpg","media_url_https":"https://pbs.twimg.com/media/FXss0VCUUAA1cZZ.jpg","url":"https://t.co/vMRW3B59xL","display_url":"pic.twitter.com/vMRW3B59xL","expanded_url":"https://twitter.com/mindfulness_for/status/1547880177677373447/photo/1","type":"photo","sizes":{"medium":{"w":1024,"h":771,"resize":"fit"},"thumb":{"w":150,"h":150,"resize":"crop"},"large":{"w":1024,"h":771,"resize":"fit"},"small":{"w":680,"h":512,"resize":"fit"}}}]}</t>
  </si>
  <si>
    <t>1547880175437656070</t>
  </si>
  <si>
    <t>ApniShala</t>
  </si>
  <si>
    <t>RT @rohit2093: How do we realign our priorities?
#mentalhealth #wellbeing #funding #ngo #development #donors #funders @atmaorg @ApniShala https://t.co/tcIFEQLcmt</t>
  </si>
  <si>
    <t>Fri Jul 15 09:46:06 +0000 2022</t>
  </si>
  <si>
    <t>2554575876</t>
  </si>
  <si>
    <t>http://pbs.twimg.com/profile_images/1013727826229407744/oZkF4SsG_normal.jpg</t>
  </si>
  <si>
    <t>http://twitter.com/ApniShala/statuses/1547880175437656070</t>
  </si>
  <si>
    <t>{"hashtags":[{"text":"mentalhealth","indices":[50,63]},{"text":"wellbeing","indices":[64,74]},{"text":"funding","indices":[75,83]},{"text":"ngo","indices":[84,88]},{"text":"development","indices":[89,101]},{"text":"donors","indices":[102,109]},{"text":"funders","indices":[110,118]}],"symbols":[],"user_mentions":[{"screen_name":"rohit2093","name":"Rohit","id":89738751,"id_str":"89738751","indices":[3,13]},{"screen_name":"atmaorg","name":"Atma","id":19338177,"id_str":"19338177","indices":[119,127]},{"screen_name":"ApniShala","name":"Apni Shala","id":2554575876,"id_str":"2554575876","indices":[128,138]}],"urls":[]}</t>
  </si>
  <si>
    <t>1547880093539651585</t>
  </si>
  <si>
    <t>JanChristan</t>
  </si>
  <si>
    <t>RT @flobrand: #Psychedelics like #psilocybin are getting attention as tools to address the #mentalhealth crisis.
#ICYMI, our friends at @COMPASSPathway recently completed the largest trial of ANY PSYCHEDELIC EVER.
+ @atai_life has multiple ph2 compounds w/ more on the way.
That's progress. https://t.co/Bx7dCKydPX</t>
  </si>
  <si>
    <t>Fri Jul 15 09:45:47 +0000 2022</t>
  </si>
  <si>
    <t>3343056568</t>
  </si>
  <si>
    <t>http://pbs.twimg.com/profile_images/1326444569374941185/60k3QVZW_normal.jpg</t>
  </si>
  <si>
    <t>http://twitter.com/JanChristan/statuses/1547880093539651585</t>
  </si>
  <si>
    <t>{"hashtags":[{"text":"Psychedelics","indices":[14,27]},{"text":"psilocybin","indices":[33,44]},{"text":"mentalhealth","indices":[91,104]},{"text":"ICYMI","indices":[114,120]}],"symbols":[],"user_mentions":[{"screen_name":"flobrand","name":"Florian Brand","id":86717586,"id_str":"86717586","indices":[3,12]}],"urls":[]}</t>
  </si>
  <si>
    <t>1547880051495972866</t>
  </si>
  <si>
    <t>How about we start 'affirming' reality instead of ideologies, cults, delusions and psychosis? #MentalHealthMatters #Mentalhealth</t>
  </si>
  <si>
    <t>Fri Jul 15 09:45:37 +0000 2022</t>
  </si>
  <si>
    <t>http://twitter.com/TaniaAMarshall/statuses/1547880051495972866</t>
  </si>
  <si>
    <t>{"hashtags":[{"text":"MentalHealthMatters","indices":[94,114]},{"text":"Mentalhealth","indices":[115,128]}],"symbols":[],"user_mentions":[],"urls":[]}</t>
  </si>
  <si>
    <t>1547880007250219012</t>
  </si>
  <si>
    <t>Fri Jul 15 09:45:26 +0000 2022</t>
  </si>
  <si>
    <t>http://twitter.com/Khaligraph97/statuses/1547880007250219012</t>
  </si>
  <si>
    <t>1547879896566882304</t>
  </si>
  <si>
    <t>GCVSHealthCare</t>
  </si>
  <si>
    <t>Community groups &amp;amp; charities in #Glasgow offer a wide range of #mentalhealth and #wellbeing services across the City. Help us build up a picture of what's out there and ensure we can all shape the services that are needed. 
https://t.co/TEts3vk4qF</t>
  </si>
  <si>
    <t>Fri Jul 15 09:45:00 +0000 2022</t>
  </si>
  <si>
    <t>1354367565523517442</t>
  </si>
  <si>
    <t>http://pbs.twimg.com/profile_images/1354369989193723904/Iu2KSce9_normal.jpg</t>
  </si>
  <si>
    <t>Glasgow</t>
  </si>
  <si>
    <t>http://twitter.com/GCVSHealthCare/statuses/1547879896566882304</t>
  </si>
  <si>
    <t>{"hashtags":[{"text":"Glasgow","indices":[36,44]},{"text":"mentalhealth","indices":[67,80]},{"text":"wellbeing","indices":[85,95]}],"symbols":[],"user_mentions":[],"urls":[{"url":"https://t.co/TEts3vk4qF","expanded_url":"https://www.surveymonkey.co.uk/r/glasgowmhw?utm_campaign=MH%26W+survey","display_url":"surveymonkey.co.uk/r/glasgowmhw?u…","indices":[228,251]}]}</t>
  </si>
  <si>
    <t>1547879887200854024</t>
  </si>
  <si>
    <t>RagnhildNordset</t>
  </si>
  <si>
    <t>"Burnout manifests in individuals, but it’s fundamentally rooted in systems" @Surgeon_General 
We cannot expect individuals to successfully manage &amp;amp; sustain their #wellbeing  in a system that is effectively breaking them down💛#burnout #health #Mentalhealth #mentalhealthsupport https://t.co/IRpR99EBSK</t>
  </si>
  <si>
    <t>Fri Jul 15 09:44:57 +0000 2022</t>
  </si>
  <si>
    <t>1547501065452544000</t>
  </si>
  <si>
    <t>http://pbs.twimg.com/profile_images/1547510292309057536/h36zV8I3_normal.jpg</t>
  </si>
  <si>
    <t xml:space="preserve">Liverpool / Norway </t>
  </si>
  <si>
    <t>http://twitter.com/RagnhildNordset/statuses/1547879887200854024</t>
  </si>
  <si>
    <t>{"hashtags":[{"text":"wellbeing","indices":[168,178]},{"text":"burnout","indices":[231,239]},{"text":"health","indices":[240,247]},{"text":"Mentalhealth","indices":[248,261]},{"text":"mentalhealthsupport","indices":[262,282]}],"symbols":[],"user_mentions":[{"screen_name":"Surgeon_General","name":"Dr. Vivek Murthy, U.S. Surgeon General","id":455024343,"id_str":"455024343","indices":[77,93]}],"urls":[{"url":"https://t.co/IRpR99EBSK","expanded_url":"https://twitter.com/Surgeon_General/status/1547579386227961864","display_url":"twitter.com/Surgeon_Genera…","indices":[283,306]}]}</t>
  </si>
  <si>
    <t>1547879854426640393</t>
  </si>
  <si>
    <t>iggy_breathe</t>
  </si>
  <si>
    <t>Fri Jul 15 09:44:50 +0000 2022</t>
  </si>
  <si>
    <t>1112194480709357568</t>
  </si>
  <si>
    <t>http://pbs.twimg.com/profile_images/1486590760388497409/_KrUMtqP_normal.jpg</t>
  </si>
  <si>
    <t xml:space="preserve">A little house </t>
  </si>
  <si>
    <t>http://twitter.com/iggy_breathe/statuses/1547879854426640393</t>
  </si>
  <si>
    <t>1547879853378002946</t>
  </si>
  <si>
    <t>whiskeylanestds</t>
  </si>
  <si>
    <t>Fri Jul 15 09:44:49 +0000 2022</t>
  </si>
  <si>
    <t>1368064293162283021</t>
  </si>
  <si>
    <t>http://pbs.twimg.com/profile_images/1538348526048276480/VgfCL_8T_normal.png</t>
  </si>
  <si>
    <t>Crypto Wonderland 🌏</t>
  </si>
  <si>
    <t>http://twitter.com/whiskeylanestds/statuses/1547879853378002946</t>
  </si>
  <si>
    <t>1547879806984806402</t>
  </si>
  <si>
    <t>tinseymiller</t>
  </si>
  <si>
    <t>RT @judehaste_write: Meet the author #podcast #Radio #writerslift #staystrong #mentalhealth matters @INDIEBOOKSOURCE 
https://t.co/ysVzfvB3b6…
#YouTube #MondayMotivation 
Keep Moving Forward #author 
#EmotionalIntelligence #workplace #leadership #bullying https://t.co/QU3fNjfcMk</t>
  </si>
  <si>
    <t>Fri Jul 15 09:44:38 +0000 2022</t>
  </si>
  <si>
    <t>803134454244003840</t>
  </si>
  <si>
    <t>http://pbs.twimg.com/profile_images/1332650544670846978/2OP-HvxD_normal.jpg</t>
  </si>
  <si>
    <t>Cornwall, UK</t>
  </si>
  <si>
    <t>http://twitter.com/tinseymiller/statuses/1547879806984806402</t>
  </si>
  <si>
    <t>{"hashtags":[{"text":"podcast","indices":[37,45]},{"text":"Radio","indices":[46,52]},{"text":"writerslift","indices":[53,65]},{"text":"staystrong","indices":[66,77]},{"text":"mentalhealth","indices":[78,91]}],"symbols":[],"user_mentions":[{"screen_name":"judehaste_write","name":"𝓙𝓾𝓭𝓮 𝓗𝓪𝓼𝓽𝓮 - 𝓦𝓻𝓲𝓽𝓮𝓻 🇬🇧","id":751722272646434800,"id_str":"751722272646434820","indices":[3,19]},{"screen_name":"INDIEBOOKSOURCE","name":"INDIE BOOK SOURCE","id":759841479804133400,"id_str":"759841479804133376","indices":[100,116]}],"urls":[]}</t>
  </si>
  <si>
    <t>1547879763498323970</t>
  </si>
  <si>
    <t>RT @judehaste_write: #FridayFeeling #readingforpleasure #ShareTheLove 
https://t.co/8OitmirCYe 
#London #MMA #comedy 
https://t.co/OgBVubxtQE
Look after your #mentalhealth https://t.co/ZGeJcBNRhz</t>
  </si>
  <si>
    <t>Fri Jul 15 09:44:28 +0000 2022</t>
  </si>
  <si>
    <t>http://twitter.com/tinseymiller/statuses/1547879763498323970</t>
  </si>
  <si>
    <t>{"hashtags":[{"text":"FridayFeeling","indices":[21,35]},{"text":"readingforpleasure","indices":[36,55]},{"text":"ShareTheLove","indices":[56,69]},{"text":"London","indices":[96,103]},{"text":"MMA","indices":[104,108]},{"text":"comedy","indices":[109,116]}],"symbols":[],"user_mentions":[{"screen_name":"judehaste_write","name":"𝓙𝓾𝓭𝓮 𝓗𝓪𝓼𝓽𝓮 - 𝓦𝓻𝓲𝓽𝓮𝓻 🇬🇧","id":751722272646434800,"id_str":"751722272646434820","indices":[3,19]}],"urls":[{"url":"https://t.co/8OitmirCYe","expanded_url":"https://www.amazon.com/Knockout-Knocked-Battle-supreme-romantic-ebook/dp/B07FDSFZK2/ref=mp_s_a_1_9?crid=27Q9WW6BYHG82&amp;keywords=jude+haste+kindle&amp;qid=1646983444&amp;sprefix=jude+haste%2Caps%2C213&amp;sr=8-9","display_url":"amazon.com/Knockout-Knock…","indices":[71,94]}]}</t>
  </si>
  <si>
    <t>1547879733420888067</t>
  </si>
  <si>
    <t>UKConstructionm</t>
  </si>
  <si>
    <t>Mental Health in #construction is a major concern, with #SMEs losing 21.6 working days a year to poor #mentalhealth. 
What can you do to help support your #employees?
For helpful tips read this article: https://t.co/ciAVBqFCVS https://t.co/6aCMxmnYtV</t>
  </si>
  <si>
    <t>Fri Jul 15 09:44:21 +0000 2022</t>
  </si>
  <si>
    <t>398062953</t>
  </si>
  <si>
    <t>http://pbs.twimg.com/profile_images/733579963429855233/re85HsAk_normal.jpg</t>
  </si>
  <si>
    <t>http://twitter.com/UKConstructionm/statuses/1547879733420888067</t>
  </si>
  <si>
    <t>{"hashtags":[{"text":"construction","indices":[17,30]},{"text":"SMEs","indices":[56,61]},{"text":"mentalhealth","indices":[102,115]},{"text":"employees","indices":[155,165]}],"symbols":[],"user_mentions":[],"urls":[{"url":"https://t.co/ciAVBqFCVS","expanded_url":"https://bit.ly/3o23Qdv","display_url":"bit.ly/3o23Qdv","indices":[203,226]}],"media":[{"id":1547879731428634600,"id_str":"1547879731428634624","indices":[227,250],"media_url":"http://pbs.twimg.com/media/FXssairUsAAsmOQ.jpg","media_url_https":"https://pbs.twimg.com/media/FXssairUsAAsmOQ.jpg","url":"https://t.co/6aCMxmnYtV","display_url":"pic.twitter.com/6aCMxmnYtV","expanded_url":"https://twitter.com/UKConstructionm/status/1547879733420888067/photo/1","type":"photo","sizes":{"medium":{"w":1000,"h":700,"resize":"fit"},"thumb":{"w":150,"h":150,"resize":"crop"},"large":{"w":1000,"h":700,"resize":"fit"},"small":{"w":680,"h":476,"resize":"fit"}}}]}</t>
  </si>
  <si>
    <t>1547879726747766787</t>
  </si>
  <si>
    <t>RT @judehaste_write: #FridayFeeling #Reading #fun 
https://t.co/XHvRss8ELa
#FridayMotivation #Inspire  #creativity #Motivation #work #Management #mentalhealth 
https://t.co/6jHJVY6r6l #humour #London #comedy #love a #book #amreading https://t.co/kVwn6zBgvI</t>
  </si>
  <si>
    <t>Fri Jul 15 09:44:19 +0000 2022</t>
  </si>
  <si>
    <t>http://twitter.com/tinseymiller/statuses/1547879726747766787</t>
  </si>
  <si>
    <t>{"hashtags":[{"text":"FridayFeeling","indices":[21,35]},{"text":"Reading","indices":[36,44]},{"text":"fun","indices":[45,49]},{"text":"FridayMotivation","indices":[75,92]},{"text":"Inspire","indices":[93,101]},{"text":"creativity","indices":[103,114]},{"text":"Motivation","indices":[115,126]},{"text":"work","indices":[127,132]}],"symbols":[],"user_mentions":[{"screen_name":"judehaste_write","name":"𝓙𝓾𝓭𝓮 𝓗𝓪𝓼𝓽𝓮 - 𝓦𝓻𝓲𝓽𝓮𝓻 🇬🇧","id":751722272646434800,"id_str":"751722272646434820","indices":[3,19]}],"urls":[{"url":"https://t.co/XHvRss8ELa","expanded_url":"https://read.amazon.com/sample/B07FDTHHMJ?f=1&amp;l=en_US&amp;r=c8282053&amp;rid=HGNS8M8GQDFCE1AZ13ZM&amp;sid=130-7443545-2441200&amp;ref_=litb_m","display_url":"read.amazon.com/sample/B07FDTH…","indices":[51,74]}]}</t>
  </si>
  <si>
    <t>1547879696007696384</t>
  </si>
  <si>
    <t>RT @judehaste_write: #tuesdaymotivations #reading #mentalhealth matters. Relax with #humorous fiction reads.
#tuesdayvibe #comedy for #BookLover #love #suspense
https://t.co/Of0ijH0QLg
🇬🇧
https://t.co/MsHKhghaZL
#London free #KindleUnlimited https://t.co/xOCoPxY8wS</t>
  </si>
  <si>
    <t>Fri Jul 15 09:44:12 +0000 2022</t>
  </si>
  <si>
    <t>http://twitter.com/tinseymiller/statuses/1547879696007696384</t>
  </si>
  <si>
    <t>{"hashtags":[{"text":"tuesdaymotivations","indices":[21,40]},{"text":"reading","indices":[41,49]},{"text":"mentalhealth","indices":[50,63]},{"text":"humorous","indices":[84,93]},{"text":"tuesdayvibe","indices":[109,121]},{"text":"comedy","indices":[122,129]}],"symbols":[],"user_mentions":[{"screen_name":"judehaste_write","name":"𝓙𝓾𝓭𝓮 𝓗𝓪𝓼𝓽𝓮 - 𝓦𝓻𝓲𝓽𝓮𝓻 🇬🇧","id":751722272646434800,"id_str":"751722272646434820","indices":[3,19]}],"urls":[]}</t>
  </si>
  <si>
    <t>1547879677208907776</t>
  </si>
  <si>
    <t>CyParkAthletics</t>
  </si>
  <si>
    <t>Fri Jul 15 09:44:07 +0000 2022</t>
  </si>
  <si>
    <t>738683700842356737</t>
  </si>
  <si>
    <t>http://pbs.twimg.com/profile_images/1273964076088152066/U2c1i9fZ_normal.jpg</t>
  </si>
  <si>
    <t>7425 Westgreen Blvd Cypress,TX</t>
  </si>
  <si>
    <t>http://twitter.com/CyParkAthletics/statuses/1547879677208907776</t>
  </si>
  <si>
    <t>1547879676332294146</t>
  </si>
  <si>
    <t>Wish to work with children or youth? 
Volunteer with us. Write to Prasad.teli@apnishala.org
#SocialEmotionalLearning #SEL #wellbeing #Education #MentalHealth #schools #Children #students #StrongSchools #volunteer #contribute #volunteering #mumbai @ConnectforCf @iVolunteerIndia https://t.co/FrMY7HiYA1</t>
  </si>
  <si>
    <t>http://twitter.com/ApniShala/statuses/1547879676332294146</t>
  </si>
  <si>
    <t>{"hashtags":[{"text":"SocialEmotionalLearning","indices":[94,118]},{"text":"SEL","indices":[119,123]},{"text":"wellbeing","indices":[124,134]},{"text":"Education","indices":[135,145]},{"text":"MentalHealth","indices":[146,159]},{"text":"schools","indices":[160,168]},{"text":"Children","indices":[169,178]},{"text":"students","indices":[179,188]},{"text":"StrongSchools","indices":[189,203]},{"text":"volunteer","indices":[204,214]},{"text":"contribute","indices":[215,226]},{"text":"volunteering","indices":[227,240]},{"text":"mumbai","indices":[241,248]}],"symbols":[],"user_mentions":[{"screen_name":"ConnectforCf","name":"ConnectFor","id":4325565389,"id_str":"4325565389","indices":[249,262]},{"screen_name":"iVolunteerIndia","name":"iVolunteer","id":36033293,"id_str":"36033293","indices":[263,279]}],"urls":[],"media":[{"id":1547879102631145500,"id_str":"1547879102631145474","indices":[280,303],"media_url":"http://pbs.twimg.com/media/FXsr18OUcAIOEcG.jpg","media_url_https":"https://pbs.twimg.com/media/FXsr18OUcAIOEcG.jpg","url":"https://t.co/FrMY7HiYA1","display_url":"pic.twitter.com/FrMY7HiYA1","expanded_url":"https://twitter.com/ApniShala/status/1547879676332294146/photo/1","type":"photo","sizes":{"thumb":{"w":150,"h":150,"resize":"crop"},"small":{"w":680,"h":680,"resize":"fit"},"large":{"w":1080,"h":1080,"resize":"fit"},"medium":{"w":1080,"h":1080,"resize":"fit"}}}]}</t>
  </si>
  <si>
    <t>1547879659680829440</t>
  </si>
  <si>
    <t>KirkwoodLab</t>
  </si>
  <si>
    <t>Fri Jul 15 09:44:03 +0000 2022</t>
  </si>
  <si>
    <t>553926031</t>
  </si>
  <si>
    <t>http://pbs.twimg.com/profile_images/1402082739797512192/biYGS03B_normal.jpg</t>
  </si>
  <si>
    <t>Ontario Tech University</t>
  </si>
  <si>
    <t>http://twitter.com/KirkwoodLab/statuses/1547879659680829440</t>
  </si>
  <si>
    <t>1547879656199557122</t>
  </si>
  <si>
    <t>healthinhindi</t>
  </si>
  <si>
    <t>डिप्रेशन (अवसाद) से कैसे छुटकारा पाएं; वेदांत शिक्षक आचार्य प्रशांत से जानिए इस समस्‍या का समाधान 
 #AntiDepression #DepressionPrevention #MentalHealth 
 https://t.co/mfagZMjoVr</t>
  </si>
  <si>
    <t>Fri Jul 15 09:44:02 +0000 2022</t>
  </si>
  <si>
    <t>715801107583410176</t>
  </si>
  <si>
    <t>&lt;a href="https://thehealthsite.com/hindi/" rel="nofollow"&gt;The Healthsite Hindi&lt;/a&gt;</t>
  </si>
  <si>
    <t>http://pbs.twimg.com/profile_images/1195349597431840768/_8T5NTMK_normal.jpg</t>
  </si>
  <si>
    <t>http://twitter.com/healthinhindi/statuses/1547879656199557122</t>
  </si>
  <si>
    <t>{"hashtags":[{"text":"AntiDepression","indices":[100,115]},{"text":"DepressionPrevention","indices":[116,137]},{"text":"MentalHealth","indices":[138,151]}],"symbols":[],"user_mentions":[],"urls":[{"url":"https://t.co/mfagZMjoVr","expanded_url":"https://www.thehealthsite.com/hindi/body-mind-soul/how-to-deal-with-depression-without-medicine-in-hindi-894132/","display_url":"thehealthsite.com/hindi/body-min…","indices":[154,177]}]}</t>
  </si>
  <si>
    <t>1547879480936452097</t>
  </si>
  <si>
    <t>We have to be in our separate ways to reach our highest potential.
#Mentalhealth</t>
  </si>
  <si>
    <t>Fri Jul 15 09:43:21 +0000 2022</t>
  </si>
  <si>
    <t>http://twitter.com/lovjez/statuses/1547879480936452097</t>
  </si>
  <si>
    <t>{"hashtags":[{"text":"Mentalhealth","indices":[68,81]}],"symbols":[],"user_mentions":[],"urls":[]}</t>
  </si>
  <si>
    <t>1547879470031245320</t>
  </si>
  <si>
    <t>ArtistRebeccaLS</t>
  </si>
  <si>
    <t>#EarlyBiz Discover my latest Art Therapy patterns that you colour yourself -  These beautiful tote bags are desperatly wanting you to colour them - https://t.co/pcVo1lPQhN #disability #mentalhealth #ArtTherapy</t>
  </si>
  <si>
    <t>Fri Jul 15 09:43:18 +0000 2022</t>
  </si>
  <si>
    <t>1211434988</t>
  </si>
  <si>
    <t>&lt;a href="http://www.DynamicTweets.com" rel="nofollow"&gt;Dynamic Tweets&lt;/a&gt;</t>
  </si>
  <si>
    <t>http://pbs.twimg.com/profile_images/1502638857002659844/L6auR4Kd_normal.jpg</t>
  </si>
  <si>
    <t>My imagination</t>
  </si>
  <si>
    <t>http://twitter.com/ArtistRebeccaLS/statuses/1547879470031245320</t>
  </si>
  <si>
    <t>{"hashtags":[{"text":"EarlyBiz","indices":[0,9]},{"text":"disability","indices":[172,183]},{"text":"mentalhealth","indices":[184,197]},{"text":"ArtTherapy","indices":[198,209]}],"symbols":[],"user_mentions":[],"urls":[{"url":"https://t.co/pcVo1lPQhN","expanded_url":"https://rdbl.co/2GUDEhV","display_url":"rdbl.co/2GUDEhV","indices":[148,171]}]}</t>
  </si>
  <si>
    <t>1547879315739516929</t>
  </si>
  <si>
    <t>Fri Jul 15 09:42:41 +0000 2022</t>
  </si>
  <si>
    <t>http://twitter.com/supriadi_herdi/statuses/1547879315739516929</t>
  </si>
  <si>
    <t>1547879296034689024</t>
  </si>
  <si>
    <t>REALTechSoul</t>
  </si>
  <si>
    <t>🚑 Mental Health - Cambridge United #realtech #mentalhealth https://t.co/6jxw5N3ksL https://t.co/ufBOsvoMkY</t>
  </si>
  <si>
    <t>Fri Jul 15 09:42:37 +0000 2022</t>
  </si>
  <si>
    <t>1105943713484886016</t>
  </si>
  <si>
    <t>&lt;a href="https://paiger.co" rel="nofollow"&gt;Paiger&lt;/a&gt;</t>
  </si>
  <si>
    <t>http://pbs.twimg.com/profile_images/1296816521684094976/9LnxPFTc_normal.jpg</t>
  </si>
  <si>
    <t>http://twitter.com/REALTechSoul/statuses/1547879296034689024</t>
  </si>
  <si>
    <t>{"hashtags":[{"text":"realtech","indices":[35,44]},{"text":"mentalhealth","indices":[45,58]}],"symbols":[],"user_mentions":[],"urls":[{"url":"https://t.co/6jxw5N3ksL","expanded_url":"https://tinyurl.com/275uw8gs","display_url":"tinyurl.com/275uw8gs","indices":[59,82]}],"media":[{"id":1547879292356272000,"id_str":"1547879292356272128","indices":[83,106],"media_url":"http://pbs.twimg.com/media/FXssA_AUIAAALDy.png","media_url_https":"https://pbs.twimg.com/media/FXssA_AUIAAALDy.png","url":"https://t.co/ufBOsvoMkY","display_url":"pic.twitter.com/ufBOsvoMkY","expanded_url":"https://twitter.com/REALTechSoul/status/1547879296034689024/photo/1","type":"photo","sizes":{"large":{"w":600,"h":420,"resize":"fit"},"small":{"w":600,"h":420,"resize":"fit"},"thumb":{"w":150,"h":150,"resize":"crop"},"medium":{"w":600,"h":420,"resize":"fit"}}}]}</t>
  </si>
  <si>
    <t>1547878880521752576</t>
  </si>
  <si>
    <t>bi_thany</t>
  </si>
  <si>
    <t>Hard to reconcile that being poor is maybe a mix of the system failing me and… my own damn fault? idk #poverty #Mentalhealth</t>
  </si>
  <si>
    <t>Fri Jul 15 09:40:57 +0000 2022</t>
  </si>
  <si>
    <t>500300771</t>
  </si>
  <si>
    <t>http://pbs.twimg.com/profile_images/1526404461383536640/J0xl-r0__normal.jpg</t>
  </si>
  <si>
    <t>heck</t>
  </si>
  <si>
    <t>http://twitter.com/bi_thany/statuses/1547878880521752576</t>
  </si>
  <si>
    <t>{"hashtags":[{"text":"poverty","indices":[102,110]},{"text":"Mentalhealth","indices":[111,124]}],"symbols":[],"user_mentions":[],"urls":[]}</t>
  </si>
  <si>
    <t>1547878852474523648</t>
  </si>
  <si>
    <t>WarwickProud</t>
  </si>
  <si>
    <t>#FollowbackFriday
#fridaymorning 
Singing makes us all feel better,
But silence is deafening at times.
do not be alone, do not suffer in that silence
someone is always listening,
Josee suffers #mentalhealth she sings &amp;amp; brings joy to many us included, have a great friday #GTTO https://t.co/pQJct3wEKS</t>
  </si>
  <si>
    <t>Fri Jul 15 09:40:51 +0000 2022</t>
  </si>
  <si>
    <t>4372702594</t>
  </si>
  <si>
    <t>http://pbs.twimg.com/profile_images/1547356045198106625/I3ny25VZ_normal.jpg</t>
  </si>
  <si>
    <t xml:space="preserve"> Warwickshire</t>
  </si>
  <si>
    <t>http://twitter.com/WarwickProud/statuses/1547878852474523648</t>
  </si>
  <si>
    <t>{"hashtags":[{"text":"FollowbackFriday","indices":[0,17]},{"text":"fridaymorning","indices":[18,32]},{"text":"mentalhealth","indices":[193,206]},{"text":"GTTO","indices":[275,280]}],"symbols":[],"user_mentions":[],"urls":[{"url":"https://t.co/pQJct3wEKS","expanded_url":"https://twitter.com/WarwickProud/status/1547235622896783360","display_url":"twitter.com/WarwickProud/s…","indices":[281,304]}]}</t>
  </si>
  <si>
    <t>1547878847471042560</t>
  </si>
  <si>
    <t>bee10ved</t>
  </si>
  <si>
    <t>RT @Apotheosystem: See what else there is
Past the insecurity
And the self loathing
Look beyond my own shadows
Take a look outside this cave
#poem #poetry #micropoetry #tanka #writing #amwriting #WritingCommunity #mentalhealth #depression #anxiety #recovery #SickNotWeak #KeepGoing #endthestigma</t>
  </si>
  <si>
    <t>Fri Jul 15 09:40:50 +0000 2022</t>
  </si>
  <si>
    <t>1439544301269106692</t>
  </si>
  <si>
    <t>http://pbs.twimg.com/profile_images/1544679987202392064/9XoWMpOu_normal.jpg</t>
  </si>
  <si>
    <t>Mt Lofty SA</t>
  </si>
  <si>
    <t>http://twitter.com/bee10ved/statuses/1547878847471042560</t>
  </si>
  <si>
    <t>{"hashtags":[],"symbols":[],"user_mentions":[{"screen_name":"Apotheosystem","name":"Chris Rathburn","id":854360449537765400,"id_str":"854360449537765376","indices":[3,17]}],"urls":[]}</t>
  </si>
  <si>
    <t>1547878831893389312</t>
  </si>
  <si>
    <t>RT @Apotheosystem: Opening the door
Stepping beyond the thick walls
Shedding the old skin
Living freely in the world
Missing feeling trapped, but safe
#poem #poetry #micropoetry #tanka #writing #amwriting #WritingCommunity #mentalhealth #depression #anxiety #Recovery #SickNotWeak #KeepGoing</t>
  </si>
  <si>
    <t>Fri Jul 15 09:40:46 +0000 2022</t>
  </si>
  <si>
    <t>http://twitter.com/bee10ved/statuses/1547878831893389312</t>
  </si>
  <si>
    <t>1547878791204048898</t>
  </si>
  <si>
    <t>PotatoStudios_</t>
  </si>
  <si>
    <t>Chris also gave us some tips to help us become more aware of our #MentalHealth and manage our own #stress. And you, what helps you get over a stressful day?</t>
  </si>
  <si>
    <t>Fri Jul 15 09:40:36 +0000 2022</t>
  </si>
  <si>
    <t>119515919</t>
  </si>
  <si>
    <t>1547878788423303170</t>
  </si>
  <si>
    <t>http://pbs.twimg.com/profile_images/1415045598789750786/I4g9bbOm_normal.jpg</t>
  </si>
  <si>
    <t>London, San Francisco</t>
  </si>
  <si>
    <t>http://twitter.com/PotatoStudios_/statuses/1547878791204048898</t>
  </si>
  <si>
    <t>{"hashtags":[{"text":"MentalHealth","indices":[65,78]},{"text":"stress","indices":[98,105]}],"symbols":[],"user_mentions":[],"urls":[]}</t>
  </si>
  <si>
    <t>1547878764331167746</t>
  </si>
  <si>
    <t>MHRIncubator</t>
  </si>
  <si>
    <t>There is a very clear role for #socialworkers in #mentalhealth services.
If a social worker you know is curious about getting involved in research why not encourage them to check out top tips from researchers 
@mgoat73 &amp;amp; @BethACasey2
 👇👇
https://t.co/UYw0K3ihWO 
@BASW_UK</t>
  </si>
  <si>
    <t>Fri Jul 15 09:40:30 +0000 2022</t>
  </si>
  <si>
    <t>1321040189809168384</t>
  </si>
  <si>
    <t>http://pbs.twimg.com/profile_images/1452549869156114432/oT4vbxyu_normal.jpg</t>
  </si>
  <si>
    <t>http://twitter.com/MHRIncubator/statuses/1547878764331167746</t>
  </si>
  <si>
    <t>{"hashtags":[{"text":"socialworkers","indices":[31,45]},{"text":"mentalhealth","indices":[49,62]}],"symbols":[],"user_mentions":[{"screen_name":"mgoat73","name":"Martin Webber 🇺🇦 🌈","id":231370583,"id_str":"231370583","indices":[211,219]},{"screen_name":"BethACasey2","name":"Beth Casey","id":1381575865859989500,"id_str":"1381575865859989510","indices":[226,238]},{"screen_name":"BASW_UK","name":"BASW","id":24262305,"id_str":"24262305","indices":[269,277]}],"urls":[{"url":"https://t.co/UYw0K3ihWO","expanded_url":"https://mentalhealthresearch.org.uk/advice-for-social-workers/","display_url":"mentalhealthresearch.org.uk/advice-for-soc…","indices":[244,267]}]}</t>
  </si>
  <si>
    <t>1547878695343296518</t>
  </si>
  <si>
    <t>LibertyHowl</t>
  </si>
  <si>
    <t>Fri Jul 15 09:40:13 +0000 2022</t>
  </si>
  <si>
    <t>131971816</t>
  </si>
  <si>
    <t>http://pbs.twimg.com/profile_images/1305333465823420416/ifADTt3f_normal.jpg</t>
  </si>
  <si>
    <t>ABQ Metro, New Mexico</t>
  </si>
  <si>
    <t>http://twitter.com/LibertyHowl/statuses/1547878695343296518</t>
  </si>
  <si>
    <t>1547878641916207110</t>
  </si>
  <si>
    <t>ClarissaGiebel</t>
  </si>
  <si>
    <t>Not sure this is very supportive in terms of reducing #mentalhealth stigma? Not everyone is happy constantly https://t.co/bc7LNDaDg0</t>
  </si>
  <si>
    <t>Fri Jul 15 09:40:01 +0000 2022</t>
  </si>
  <si>
    <t>1657435867</t>
  </si>
  <si>
    <t>http://pbs.twimg.com/profile_images/1542422276213178368/PoyW_pl4_normal.jpg</t>
  </si>
  <si>
    <t>http://twitter.com/ClarissaGiebel/statuses/1547878641916207110</t>
  </si>
  <si>
    <t>{"hashtags":[{"text":"mentalhealth","indices":[54,67]}],"symbols":[],"user_mentions":[],"urls":[{"url":"https://t.co/bc7LNDaDg0","expanded_url":"https://twitter.com/nytimes/status/1547871123286552579","display_url":"twitter.com/nytimes/status…","indices":[109,132]}]}</t>
  </si>
  <si>
    <t>1547878548026798082</t>
  </si>
  <si>
    <t>neel_dhamelia</t>
  </si>
  <si>
    <t>RT @calmastery: Sunday affirmation 💜💕
#mentalhealthindia #mentalhealthawareness #mentalhealth #mentalhealthmatters #therapyworks #seekhelpifneeded #psychology #therapy #safespace #healing #support #togetherness
#instagram #likeforlike #follow #instagood #happy #affirmations  #Twitter https://t.co/ipHxbCIrN1</t>
  </si>
  <si>
    <t>Fri Jul 15 09:39:38 +0000 2022</t>
  </si>
  <si>
    <t>1397327062373863431</t>
  </si>
  <si>
    <t>http://pbs.twimg.com/profile_images/1546094819528740864/cKB8jNCL_normal.jpg</t>
  </si>
  <si>
    <t>http://twitter.com/neel_dhamelia/statuses/1547878548026798082</t>
  </si>
  <si>
    <t>{"hashtags":[{"text":"mentalhealthindia","indices":[38,56]},{"text":"mentalhealthawareness","indices":[57,79]},{"text":"mentalhealth","indices":[80,93]},{"text":"mentalhealthmatters","indices":[94,114]},{"text":"therapyworks","indices":[115,128]}],"symbols":[],"user_mentions":[{"screen_name":"calmastery","name":"Calmastery","id":1501680632035827700,"id_str":"1501680632035827717","indices":[3,14]}],"urls":[]}</t>
  </si>
  <si>
    <t>1547878532772089856</t>
  </si>
  <si>
    <t>Fri Jul 15 09:39:35 +0000 2022</t>
  </si>
  <si>
    <t>http://twitter.com/Sachin55476477/statuses/1547878532772089856</t>
  </si>
  <si>
    <t>1547878431018196992</t>
  </si>
  <si>
    <t>Onechaoticmind4</t>
  </si>
  <si>
    <t>Fri Jul 15 09:39:10 +0000 2022</t>
  </si>
  <si>
    <t>61604276</t>
  </si>
  <si>
    <t>http://pbs.twimg.com/profile_images/1367719038185594882/HB0A1ouo_normal.jpg</t>
  </si>
  <si>
    <t>http://twitter.com/Onechaoticmind4/statuses/1547878431018196992</t>
  </si>
  <si>
    <t>1547878412802351105</t>
  </si>
  <si>
    <t>zneb076</t>
  </si>
  <si>
    <t>Fri Jul 15 09:39:06 +0000 2022</t>
  </si>
  <si>
    <t>40711498</t>
  </si>
  <si>
    <t>http://pbs.twimg.com/profile_images/1546309287516835840/8nXc8eGP_normal.jpg</t>
  </si>
  <si>
    <t>Thailand</t>
  </si>
  <si>
    <t>http://twitter.com/zneb076/statuses/1547878412802351105</t>
  </si>
  <si>
    <t>1547878386692939776</t>
  </si>
  <si>
    <t>MylandlordC</t>
  </si>
  <si>
    <t>3 Top tips for better mental health for busy people 
I am a busy person and it has taken me ages to find the right balance, trust me it is still not perfect but it definitely is better. I would like to share this with all my likeminded friends.
 #mentalhealth</t>
  </si>
  <si>
    <t>Fri Jul 15 09:39:00 +0000 2022</t>
  </si>
  <si>
    <t>1254700164238974976</t>
  </si>
  <si>
    <t>http://pbs.twimg.com/profile_images/1254700293499035648/zgcmHJJU_normal.jpg</t>
  </si>
  <si>
    <t>http://twitter.com/MylandlordC/statuses/1547878386692939776</t>
  </si>
  <si>
    <t>{"hashtags":[{"text":"mentalhealth","indices":[246,259]}],"symbols":[],"user_mentions":[],"urls":[]}</t>
  </si>
  <si>
    <t>1547878365322809345</t>
  </si>
  <si>
    <t>NHS_Psychology</t>
  </si>
  <si>
    <t>RT @justgirlproject: Who else is sick of constantly having to tough it out? 🤕
#StrongerTogether #MentalHealth #SelfCare https://t.co/p41HTu3bYC</t>
  </si>
  <si>
    <t>Fri Jul 15 09:38:55 +0000 2022</t>
  </si>
  <si>
    <t>1380391172</t>
  </si>
  <si>
    <t>http://pbs.twimg.com/profile_images/3574475236/1d6405cdab85dc3e5c52b00e27482b4f_normal.jpeg</t>
  </si>
  <si>
    <t>Newport, South Wales</t>
  </si>
  <si>
    <t>http://twitter.com/NHS_Psychology/statuses/1547878365322809345</t>
  </si>
  <si>
    <t>{"hashtags":[{"text":"StrongerTogether","indices":[78,95]},{"text":"MentalHealth","indices":[96,109]},{"text":"SelfCare","indices":[110,119]}],"symbols":[],"user_mentions":[{"screen_name":"justgirlproject","name":"The Just Girl Project","id":3020150838,"id_str":"3020150838","indices":[3,19]}],"urls":[]}</t>
  </si>
  <si>
    <t>1547878353251602433</t>
  </si>
  <si>
    <t>#Cognitive #Behavioural #Therapy (CBT) Practitioner #Course
Become a Certified Cognitive Behavioural Therapy (CBT) Practitioner and elevate your understanding of human behaviour.
https://t.co/GUfImbD8Ar
#online #udemy #cbt #psychology #mentalhealth #lifestyle https://t.co/oiqT0NdOl8</t>
  </si>
  <si>
    <t>Fri Jul 15 09:38:52 +0000 2022</t>
  </si>
  <si>
    <t>http://twitter.com/byLilyV/statuses/1547878353251602433</t>
  </si>
  <si>
    <t>{"hashtags":[{"text":"Cognitive","indices":[0,10]},{"text":"Behavioural","indices":[11,23]},{"text":"Therapy","indices":[24,32]},{"text":"Course","indices":[52,59]},{"text":"online","indices":[205,212]},{"text":"udemy","indices":[213,219]},{"text":"cbt","indices":[220,224]},{"text":"psychology","indices":[225,236]},{"text":"mentalhealth","indices":[237,250]},{"text":"lifestyle","indices":[251,261]}],"symbols":[],"user_mentions":[],"urls":[{"url":"https://t.co/GUfImbD8Ar","expanded_url":"https://media4you.social/career-development/online-courses/72-cognitive-behavioural-therapy-cbt-practitioner-course.html","display_url":"media4you.social/career-develop…","indices":[180,203]}],"media":[{"id":1547878349522882600,"id_str":"1547878349522882561","indices":[262,285],"media_url":"http://pbs.twimg.com/media/FXsrKGrUUAEWDMj.png","media_url_https":"https://pbs.twimg.com/media/FXsrKGrUUAEWDMj.png","url":"https://t.co/oiqT0NdOl8","display_url":"pic.twitter.com/oiqT0NdOl8","expanded_url":"https://twitter.com/byLilyV/status/1547878353251602433/photo/1","type":"photo","sizes":{"large":{"w":640,"h":538,"resize":"fit"},"medium":{"w":640,"h":538,"resize":"fit"},"thumb":{"w":150,"h":150,"resize":"crop"},"small":{"w":640,"h":538,"resize":"fit"}}}]}</t>
  </si>
  <si>
    <t>1547878307756068868</t>
  </si>
  <si>
    <t>heatherplante29</t>
  </si>
  <si>
    <t>RT @TheFieldService: Great to see #MentalHealthMatters being highlighted @usacupsoccer. Team @TheFieldService and @USACupRadioOps showing our support! #speakup #CBTWorks #SuicidePrevention #MentalHealthAwareness #mentalhealth https://t.co/mBEDim3z1K</t>
  </si>
  <si>
    <t>Fri Jul 15 09:38:41 +0000 2022</t>
  </si>
  <si>
    <t>297458380</t>
  </si>
  <si>
    <t>http://pbs.twimg.com/profile_images/1231398510051745793/EKEeGsUs_normal.jpg</t>
  </si>
  <si>
    <t>http://twitter.com/heatherplante29/statuses/1547878307756068868</t>
  </si>
  <si>
    <t>{"hashtags":[{"text":"MentalHealthMatters","indices":[34,54]}],"symbols":[],"user_mentions":[{"screen_name":"TheFieldService","name":"Field Services","id":2647365462,"id_str":"2647365462","indices":[3,19]},{"screen_name":"usacupsoccer","name":"Target USA CUP","id":44625924,"id_str":"44625924","indices":[73,86]},{"screen_name":"TheFieldService","name":"Field Services","id":2647365462,"id_str":"2647365462","indices":[93,109]},{"screen_name":"USACupRadioOps","name":"Radio Operations","id":3281517630,"id_str":"3281517630","indices":[114,129]}],"urls":[]}</t>
  </si>
  <si>
    <t>1547878226894077952</t>
  </si>
  <si>
    <t>karantalklife</t>
  </si>
  <si>
    <t>𝐅𝐚𝐜𝐭𝐬 𝐚𝐛𝐨𝐮𝐭 𝐂𝐨𝐥𝐨𝐮𝐫  𝐭𝐡𝐚𝐭 𝐲𝐨𝐮 𝐬𝐡𝐨𝐮𝐥𝐝 𝐤𝐧𝐨𝐰...
#𝐬𝐞𝐥𝐟𝐜𝐚𝐫𝐞 #𝐩𝐞𝐫𝐬𝐨𝐧𝐚𝐥𝐢𝐭𝐲 #𝐜𝐨𝐦𝐦𝐮𝐧𝐢𝐜𝐚𝐭𝐢𝐨𝐧 #𝐦𝐞𝐧𝐭𝐚𝐥𝐡𝐞𝐚𝐥𝐭𝐡 #𝐦𝐞𝐧𝐭𝐚𝐥𝐡𝐞𝐚𝐥𝐭𝐡𝐦𝐚𝐭𝐭𝐞𝐫𝐬 #𝐥𝐞𝐚𝐝𝐞𝐫𝐬𝐡𝐢𝐩 #𝐜𝐨𝐥𝐨𝐫 #𝐜𝐨𝐥𝐨𝐮𝐫 #𝐥𝐢𝐟𝐞𝐜𝐨𝐚𝐜𝐡 https://t.co/nVdJeY17gJ</t>
  </si>
  <si>
    <t>Fri Jul 15 09:38:22 +0000 2022</t>
  </si>
  <si>
    <t>1426864336077742080</t>
  </si>
  <si>
    <t>http://pbs.twimg.com/profile_images/1462387995097460739/AWisKGrs_normal.jpg</t>
  </si>
  <si>
    <t>http://twitter.com/karantalklife/statuses/1547878226894077952</t>
  </si>
  <si>
    <t>{"hashtags":[{"text":"𝐬𝐞𝐥𝐟𝐜𝐚𝐫𝐞","indices":[44,53]},{"text":"𝐩𝐞𝐫𝐬𝐨𝐧𝐚𝐥𝐢𝐭𝐲","indices":[54,66]},{"text":"𝐜𝐨𝐦𝐦𝐮𝐧𝐢𝐜𝐚𝐭𝐢𝐨𝐧","indices":[67,81]},{"text":"𝐦𝐞𝐧𝐭𝐚𝐥𝐡𝐞𝐚𝐥𝐭𝐡","indices":[82,95]},{"text":"𝐦𝐞𝐧𝐭𝐚𝐥𝐡𝐞𝐚𝐥𝐭𝐡𝐦𝐚𝐭𝐭𝐞𝐫𝐬","indices":[96,116]},{"text":"𝐥𝐞𝐚𝐝𝐞𝐫𝐬𝐡𝐢𝐩","indices":[117,128]},{"text":"𝐜𝐨𝐥𝐨𝐫","indices":[129,135]},{"text":"𝐜𝐨𝐥𝐨𝐮𝐫","indices":[136,143]},{"text":"𝐥𝐢𝐟𝐞𝐜𝐨𝐚𝐜𝐡","indices":[144,154]}],"symbols":[],"user_mentions":[],"urls":[],"media":[{"id":1547878195768475600,"id_str":"1547878195768475648","indices":[155,178],"media_url":"http://pbs.twimg.com/media/FXsrBJ5aQAAcpHH.jpg","media_url_https":"https://pbs.twimg.com/media/FXsrBJ5aQAAcpHH.jpg","url":"https://t.co/nVdJeY17gJ","display_url":"pic.twitter.com/nVdJeY17gJ","expanded_url":"https://twitter.com/karantalklife/status/1547878226894077952/photo/1","type":"photo","sizes":{"thumb":{"w":150,"h":150,"resize":"crop"},"large":{"w":554,"h":1188,"resize":"fit"},"small":{"w":317,"h":680,"resize":"fit"},"medium":{"w":554,"h":1188,"resize":"fit"}}}]}</t>
  </si>
  <si>
    <t>1547878177233506304</t>
  </si>
  <si>
    <t>Strideforth</t>
  </si>
  <si>
    <t>Nice nod to Ian Curtis, on what would be his b'day, by @eddyTM on @VirginRadioUK.Awareness for Depression &amp;amp; Mental Health means we must remember those who left too soon and ensure those of us still fighting that 'dog' reach out to others and shine a light of support #Mentalhealth</t>
  </si>
  <si>
    <t>Fri Jul 15 09:38:10 +0000 2022</t>
  </si>
  <si>
    <t>343687984</t>
  </si>
  <si>
    <t>http://pbs.twimg.com/profile_images/1486281004105011200/RaP0gGx5_normal.jpg</t>
  </si>
  <si>
    <t>http://twitter.com/Strideforth/statuses/1547878177233506304</t>
  </si>
  <si>
    <t>{"hashtags":[{"text":"Mentalhealth","indices":[271,284]}],"symbols":[],"user_mentions":[{"screen_name":"eddyTM","name":"Eddy Temple-Morris","id":39601749,"id_str":"39601749","indices":[55,62]},{"screen_name":"VirginRadioUK","name":"Virgin Radio UK","id":2985349899,"id_str":"2985349899","indices":[66,80]}],"urls":[]}</t>
  </si>
  <si>
    <t>1547878164927373314</t>
  </si>
  <si>
    <t>MindsetMarcus</t>
  </si>
  <si>
    <t>Feel good about yourself because how we treat ourselves, will directly impact how we treat others.😉
#MindsetMarcus #TheMindsetRevolution #mentalhealth #wellness #motivation #mindset #lifecoaching #happylife #personal_development #mindset_coaching https://t.co/suZCt6xBOJ</t>
  </si>
  <si>
    <t>Fri Jul 15 09:38:07 +0000 2022</t>
  </si>
  <si>
    <t>1669720358</t>
  </si>
  <si>
    <t>http://pbs.twimg.com/profile_images/1119257169738780672/1Fc1Zbyg_normal.png</t>
  </si>
  <si>
    <t>http://twitter.com/MindsetMarcus/statuses/1547878164927373314</t>
  </si>
  <si>
    <t>{"hashtags":[{"text":"MindsetMarcus","indices":[101,115]},{"text":"TheMindsetRevolution","indices":[116,137]},{"text":"mentalhealth","indices":[138,151]},{"text":"wellness","indices":[152,161]},{"text":"motivation","indices":[162,173]},{"text":"mindset","indices":[174,182]},{"text":"lifecoaching","indices":[183,196]},{"text":"happylife","indices":[197,207]},{"text":"personal_development","indices":[208,229]},{"text":"mindset_coaching","indices":[230,247]}],"symbols":[],"user_mentions":[],"urls":[],"media":[{"id":1547878162998038500,"id_str":"1547878162998038530","indices":[248,271],"media_url":"http://pbs.twimg.com/media/FXsq_P0VEAIXQRf.jpg","media_url_https":"https://pbs.twimg.com/media/FXsq_P0VEAIXQRf.jpg","url":"https://t.co/suZCt6xBOJ","display_url":"pic.twitter.com/suZCt6xBOJ","expanded_url":"https://twitter.com/MindsetMarcus/status/1547878164927373314/photo/1","type":"photo","sizes":{"thumb":{"w":150,"h":150,"resize":"crop"},"small":{"w":588,"h":680,"resize":"fit"},"medium":{"w":1033,"h":1195,"resize":"fit"},"large":{"w":1033,"h":1195,"resize":"fit"}}}]}</t>
  </si>
  <si>
    <t>1547878164289925120</t>
  </si>
  <si>
    <t>BoundInward</t>
  </si>
  <si>
    <t>RT @FightingChanc15: In our #Boxercise #classes we focus more on the #fitness side of things &amp;amp; not the technical side. So if you or someone you know is #struggling with #mentalhealth #Grief #anger etc E: fightingchanceboro@gmx.co.uk #Middlesbrough</t>
  </si>
  <si>
    <t>1145020621400752128</t>
  </si>
  <si>
    <t>http://pbs.twimg.com/profile_images/1145020825285865473/bsyGRBny_normal.jpg</t>
  </si>
  <si>
    <t>Middlesbrough, England</t>
  </si>
  <si>
    <t>http://twitter.com/BoundInward/statuses/1547878164289925120</t>
  </si>
  <si>
    <t>{"hashtags":[{"text":"Boxercise","indices":[28,38]},{"text":"classes","indices":[39,47]},{"text":"fitness","indices":[69,77]}],"symbols":[],"user_mentions":[{"screen_name":"FightingChanc15","name":"Fighting Chance Middlesbrough","id":1535170628445143000,"id_str":"1535170628445143040","indices":[3,19]}],"urls":[]}</t>
  </si>
  <si>
    <t>1547878055321907200</t>
  </si>
  <si>
    <t>Fri Jul 15 09:37:41 +0000 2022</t>
  </si>
  <si>
    <t>http://twitter.com/Sachin55476477/statuses/1547878055321907200</t>
  </si>
  <si>
    <t>1547877977676861440</t>
  </si>
  <si>
    <t>BigAmbitionsCIC</t>
  </si>
  <si>
    <t>Improving and nurturing our mental health is easier than you might think. We can all do it, every day and with simple activities that help us feel OK.
Read the @mentalhealth foundation's best #MentalHealth Tips that are backed by research, below. https://t.co/fQBIdZM1sq</t>
  </si>
  <si>
    <t>Fri Jul 15 09:37:22 +0000 2022</t>
  </si>
  <si>
    <t>330274549</t>
  </si>
  <si>
    <t>http://pbs.twimg.com/profile_images/1542418166202130433/eml5K4XK_normal.jpg</t>
  </si>
  <si>
    <t>South Yorkshire &amp; East Riding</t>
  </si>
  <si>
    <t>http://twitter.com/BigAmbitionsCIC/statuses/1547877977676861440</t>
  </si>
  <si>
    <t>{"hashtags":[{"text":"MentalHealth","indices":[193,206]}],"symbols":[],"user_mentions":[{"screen_name":"mentalhealth","name":"Mental Health Foundation","id":80294798,"id_str":"80294798","indices":[161,174]}],"urls":[{"url":"https://t.co/fQBIdZM1sq","expanded_url":"https://twitter.com/mentalhealth/status/1547876136050339840","display_url":"twitter.com/mentalhealth/s…","indices":[248,271]}]}</t>
  </si>
  <si>
    <t>1547877913638252545</t>
  </si>
  <si>
    <t>JadeSmi72331199</t>
  </si>
  <si>
    <t>Fri Jul 15 09:37:07 +0000 2022</t>
  </si>
  <si>
    <t>1181675019627302913</t>
  </si>
  <si>
    <t>http://pbs.twimg.com/profile_images/1184199534727061510/-vgC1Xxy_normal.jpg</t>
  </si>
  <si>
    <t>http://twitter.com/JadeSmi72331199/statuses/1547877913638252545</t>
  </si>
  <si>
    <t>1547877895908954112</t>
  </si>
  <si>
    <t>Fri Jul 15 09:37:03 +0000 2022</t>
  </si>
  <si>
    <t>http://twitter.com/OfficeSutra/statuses/1547877895908954112</t>
  </si>
  <si>
    <t>1547877894264721411</t>
  </si>
  <si>
    <t>Fri Jul 15 09:37:02 +0000 2022</t>
  </si>
  <si>
    <t>http://twitter.com/JadeSmi72331199/statuses/1547877894264721411</t>
  </si>
  <si>
    <t>1547877589905072128</t>
  </si>
  <si>
    <t>Fri Jul 15 09:35:50 +0000 2022</t>
  </si>
  <si>
    <t>http://twitter.com/supriadi_herdi/statuses/1547877589905072128</t>
  </si>
  <si>
    <t>1547877575552159744</t>
  </si>
  <si>
    <t>marigold2021</t>
  </si>
  <si>
    <t>RT @TheMindsJournal: Remember, Most of Your Stress Comes From The Way You Respond.
#selfawarness #Mentalhealth #mindsjournal #themindsjournal https://t.co/9szpZLpmfg</t>
  </si>
  <si>
    <t>Fri Jul 15 09:35:46 +0000 2022</t>
  </si>
  <si>
    <t>1122551457906089985</t>
  </si>
  <si>
    <t>http://pbs.twimg.com/profile_images/1267997943119908865/3kH1zo-r_normal.jpg</t>
  </si>
  <si>
    <t>http://twitter.com/marigold2021/statuses/1547877575552159744</t>
  </si>
  <si>
    <t>{"hashtags":[{"text":"selfawarness","indices":[84,97]},{"text":"Mentalhealth","indices":[98,111]},{"text":"mindsjournal","indices":[112,125]}],"symbols":[],"user_mentions":[{"screen_name":"TheMindsJournal","name":"The Minds Journal","id":3180564912,"id_str":"3180564912","indices":[3,19]}],"urls":[]}</t>
  </si>
  <si>
    <t>1547877551976349696</t>
  </si>
  <si>
    <t>jodieingles27</t>
  </si>
  <si>
    <t>Fri Jul 15 09:35:41 +0000 2022</t>
  </si>
  <si>
    <t>315057334</t>
  </si>
  <si>
    <t>http://pbs.twimg.com/profile_images/1212387686498988032/a7Z8fIbb_normal.jpg</t>
  </si>
  <si>
    <t>http://twitter.com/jodieingles27/statuses/1547877551976349696</t>
  </si>
  <si>
    <t>1547877545797857280</t>
  </si>
  <si>
    <t>gibsonloulou</t>
  </si>
  <si>
    <t>Fri Jul 15 09:35:39 +0000 2022</t>
  </si>
  <si>
    <t>869861128205197312</t>
  </si>
  <si>
    <t>http://pbs.twimg.com/profile_images/877468128111886336/MntbEGKA_normal.jpg</t>
  </si>
  <si>
    <t>North London</t>
  </si>
  <si>
    <t>http://twitter.com/gibsonloulou/statuses/1547877545797857280</t>
  </si>
  <si>
    <t>1547877503674421256</t>
  </si>
  <si>
    <t>INUF_thecharity</t>
  </si>
  <si>
    <t>Self love IS self help, but it's something you need to work on every day.
#FridayThoughts
#LoveYourself
#MentalHealth
#Wellbeing https://t.co/FdBGgqMVx4</t>
  </si>
  <si>
    <t>Fri Jul 15 09:35:29 +0000 2022</t>
  </si>
  <si>
    <t>912625303817789440</t>
  </si>
  <si>
    <t>http://pbs.twimg.com/profile_images/1461430089925726217/03dKN99T_normal.jpg</t>
  </si>
  <si>
    <t>Stratford, London</t>
  </si>
  <si>
    <t>http://twitter.com/INUF_thecharity/statuses/1547877503674421256</t>
  </si>
  <si>
    <t>{"hashtags":[{"text":"FridayThoughts","indices":[75,90]},{"text":"LoveYourself","indices":[91,104]},{"text":"MentalHealth","indices":[105,118]},{"text":"Wellbeing","indices":[119,129]}],"symbols":[],"user_mentions":[],"urls":[],"media":[{"id":1547877501124296700,"id_str":"1547877501124296704","indices":[130,153],"media_url":"http://pbs.twimg.com/media/FXsqYuJVQAAXgNq.jpg","media_url_https":"https://pbs.twimg.com/media/FXsqYuJVQAAXgNq.jpg","url":"https://t.co/FdBGgqMVx4","display_url":"pic.twitter.com/FdBGgqMVx4","expanded_url":"https://twitter.com/INUF_thecharity/status/1547877503674421256/photo/1","type":"photo","sizes":{"thumb":{"w":150,"h":150,"resize":"crop"},"small":{"w":680,"h":657,"resize":"fit"},"medium":{"w":828,"h":800,"resize":"fit"},"large":{"w":828,"h":800,"resize":"fit"}}}]}</t>
  </si>
  <si>
    <t>1547877493721272321</t>
  </si>
  <si>
    <t>Fri Jul 15 09:35:27 +0000 2022</t>
  </si>
  <si>
    <t>http://twitter.com/supriadi_herdi/statuses/1547877493721272321</t>
  </si>
  <si>
    <t>1547877323210338306</t>
  </si>
  <si>
    <t>this could be how you start a conversation with a loved one about depression: I wanted to check in with you because you seem pretty down lately #mentalhealth #depression</t>
  </si>
  <si>
    <t>Fri Jul 15 09:34:46 +0000 2022</t>
  </si>
  <si>
    <t>http://twitter.com/Imheret45140132/statuses/1547877323210338306</t>
  </si>
  <si>
    <t>{"hashtags":[{"text":"mentalhealth","indices":[144,157]},{"text":"depression","indices":[158,169]}],"symbols":[],"user_mentions":[],"urls":[]}</t>
  </si>
  <si>
    <t>1547877062722998275</t>
  </si>
  <si>
    <t>MBudha</t>
  </si>
  <si>
    <t>Fri Jul 15 09:33:44 +0000 2022</t>
  </si>
  <si>
    <t>83709885</t>
  </si>
  <si>
    <t>http://pbs.twimg.com/profile_images/1476984441083936771/fo_YiAiK_normal.jpg</t>
  </si>
  <si>
    <t>AQA - Brazil</t>
  </si>
  <si>
    <t>http://twitter.com/MBudha/statuses/1547877062722998275</t>
  </si>
  <si>
    <t>1547876988576092160</t>
  </si>
  <si>
    <t>SulleySteven</t>
  </si>
  <si>
    <t>A piece to show respect to the @NHSEnglandLDN with Haris Nukem
Check out the full interview on YouTube https://t.co/o8sYJeVUtP
#StevenSulley #HarisNukem #NHS #HarisNukemPhotography #Art #Photography #Respect #Heart #Faith #Recovery #MentalHealth #WoodburyHouse https://t.co/s5TFBUHiSx</t>
  </si>
  <si>
    <t>Fri Jul 15 09:33:26 +0000 2022</t>
  </si>
  <si>
    <t>1496796629919223811</t>
  </si>
  <si>
    <t>http://pbs.twimg.com/profile_images/1547216957296070658/H-vCcnT4_normal.jpg</t>
  </si>
  <si>
    <t>Soho, London</t>
  </si>
  <si>
    <t>http://twitter.com/SulleySteven/statuses/1547876988576092160</t>
  </si>
  <si>
    <t>{"hashtags":[{"text":"StevenSulley","indices":[129,142]},{"text":"HarisNukem","indices":[143,154]},{"text":"NHS","indices":[155,159]},{"text":"HarisNukemPhotography","indices":[160,182]},{"text":"Art","indices":[183,187]},{"text":"Photography","indices":[188,200]},{"text":"Respect","indices":[201,209]},{"text":"Heart","indices":[210,216]},{"text":"Faith","indices":[217,223]},{"text":"Recovery","indices":[224,233]},{"text":"MentalHealth","indices":[234,247]},{"text":"WoodburyHouse","indices":[248,262]}],"symbols":[],"user_mentions":[{"screen_name":"NHSEnglandLDN","name":"NHS London","id":31129844,"id_str":"31129844","indices":[31,45]}],"urls":[{"url":"https://t.co/o8sYJeVUtP","expanded_url":"https://youtu.be/QI8rDYT2xss","display_url":"youtu.be/QI8rDYT2xss","indices":[104,127]}],"media":[{"id":1547876947035705300,"id_str":"1547876947035705345","indices":[263,286],"media_url":"http://pbs.twimg.com/ext_tw_video_thumb/1547876947035705345/pu/img/AqeythnZbTDRDgQV.jpg","media_url_https":"https://pbs.twimg.com/ext_tw_video_thumb/1547876947035705345/pu/img/AqeythnZbTDRDgQV.jpg","url":"https://t.co/s5TFBUHiSx","display_url":"pic.twitter.com/s5TFBUHiSx","expanded_url":"https://twitter.com/SulleySteven/status/1547876988576092160/video/1","type":"photo","sizes":{"thumb":{"w":150,"h":150,"resize":"crop"},"large":{"w":828,"h":1280,"resize":"fit"},"medium":{"w":776,"h":1200,"resize":"fit"},"small":{"w":440,"h":680,"resize":"fit"}}}]}</t>
  </si>
  <si>
    <t>1547876978048454657</t>
  </si>
  <si>
    <t>JeordieShenton</t>
  </si>
  <si>
    <t>Open to all UK-based musicians #MentalHealth #Wellbeing #MusicIndustry https://t.co/a2jU1B9yEX</t>
  </si>
  <si>
    <t>Fri Jul 15 09:33:24 +0000 2022</t>
  </si>
  <si>
    <t>1168483995149045761</t>
  </si>
  <si>
    <t>http://pbs.twimg.com/profile_images/1472689883571494917/yzCo_tNA_normal.jpg</t>
  </si>
  <si>
    <t>Ipswich/Colchester, UK</t>
  </si>
  <si>
    <t>http://twitter.com/JeordieShenton/statuses/1547876978048454657</t>
  </si>
  <si>
    <t>{"hashtags":[{"text":"MentalHealth","indices":[31,44]},{"text":"Wellbeing","indices":[45,55]},{"text":"MusicIndustry","indices":[56,70]}],"symbols":[],"user_mentions":[],"urls":[{"url":"https://t.co/a2jU1B9yEX","expanded_url":"https://twitter.com/tonicrideruk/status/1546766313565159425","display_url":"twitter.com/tonicrideruk/s…","indices":[71,94]}]}</t>
  </si>
  <si>
    <t>1547876959522209792</t>
  </si>
  <si>
    <t>mentalinkness</t>
  </si>
  <si>
    <t>RT @frikinzero: #mentalillness #schizotypal #mentalinkness #borderlinepersonalitydisorder #Schizophrenia #ArtTherapy #art #mentalhealth   art by @frikinzero https://t.co/JfjTkbekKa</t>
  </si>
  <si>
    <t>Fri Jul 15 09:33:19 +0000 2022</t>
  </si>
  <si>
    <t>1369014598674903041</t>
  </si>
  <si>
    <t>http://pbs.twimg.com/profile_images/1495127503870083082/MY-866tb_normal.jpg</t>
  </si>
  <si>
    <t>http://twitter.com/mentalinkness/statuses/1547876959522209792</t>
  </si>
  <si>
    <t>{"hashtags":[{"text":"mentalillness","indices":[16,30]},{"text":"schizotypal","indices":[31,43]},{"text":"mentalinkness","indices":[44,58]},{"text":"borderlinepersonalitydisorder","indices":[59,89]},{"text":"Schizophrenia","indices":[90,104]},{"text":"ArtTherapy","indices":[105,116]},{"text":"art","indices":[117,121]},{"text":"mentalhealth","indices":[122,135]}],"symbols":[],"user_mentions":[{"screen_name":"frikinzero","name":"Frikinzero","id":1349427254309359600,"id_str":"1349427254309359621","indices":[3,14]}],"urls":[]}</t>
  </si>
  <si>
    <t>1547876880128151556</t>
  </si>
  <si>
    <t>For #RefugeeWeek2022, we gathered a range of FREE learning resources from leading #Academics, #Clinicians, &amp;amp; #Researchers to raise awareness.
Why not expand your knowledge and check out our free resources, available here: https://t.co/NWxlqH1yGN
#RefugeeWeek #MentalHealth #CAMH</t>
  </si>
  <si>
    <t>Fri Jul 15 09:33:01 +0000 2022</t>
  </si>
  <si>
    <t>http://twitter.com/acamh/statuses/1547876880128151556</t>
  </si>
  <si>
    <t>{"hashtags":[{"text":"RefugeeWeek2022","indices":[4,20]},{"text":"Academics","indices":[82,92]},{"text":"Clinicians","indices":[94,105]},{"text":"Researchers","indices":[113,125]},{"text":"RefugeeWeek","indices":[252,264]},{"text":"MentalHealth","indices":[265,278]},{"text":"CAMH","indices":[279,284]}],"symbols":[],"user_mentions":[],"urls":[{"url":"https://t.co/NWxlqH1yGN","expanded_url":"https://bit.ly/3mYyHHo","display_url":"bit.ly/3mYyHHo","indices":[227,250]}]}</t>
  </si>
  <si>
    <t>1547876876819075072</t>
  </si>
  <si>
    <t>“When you can’t be fully here, you go to the places where you did feel alive—even if those places are filled with horror and misery.” Bessel
.
.
.
.
.
#Mentalhealth #MentalHealthMatters #MentalHealthAwareness #selfcare #selflove #nourishmentoftheselfjourney #foodfortheself</t>
  </si>
  <si>
    <t>Fri Jul 15 09:33:00 +0000 2022</t>
  </si>
  <si>
    <t>http://twitter.com/bizarre_day_/statuses/1547876876819075072</t>
  </si>
  <si>
    <t>{"hashtags":[{"text":"Mentalhealth","indices":[151,164]},{"text":"MentalHealthMatters","indices":[165,185]},{"text":"MentalHealthAwareness","indices":[186,208]},{"text":"selfcare","indices":[209,218]},{"text":"selflove","indices":[219,228]},{"text":"nourishmentoftheselfjourney","indices":[229,257]},{"text":"foodfortheself","indices":[258,273]}],"symbols":[],"user_mentions":[],"urls":[]}</t>
  </si>
  <si>
    <t>1547876750524563460</t>
  </si>
  <si>
    <t>RT @MrBriankwright: My guest talked about his unsuccessful attempts  to end his life. Hear what he did to turn things around: https://t.co/Zv2DeE9kOv #mentalhealth #success</t>
  </si>
  <si>
    <t>Fri Jul 15 09:32:30 +0000 2022</t>
  </si>
  <si>
    <t>http://twitter.com/OfficeSutra/statuses/1547876750524563460</t>
  </si>
  <si>
    <t>{"hashtags":[],"symbols":[],"user_mentions":[{"screen_name":"MrBriankwright","name":"Brian K Wright","id":166209572,"id_str":"166209572","indices":[3,18]}],"urls":[]}</t>
  </si>
  <si>
    <t>1547876721252114432</t>
  </si>
  <si>
    <t>danfiehn</t>
  </si>
  <si>
    <t>Fri Jul 15 09:32:23 +0000 2022</t>
  </si>
  <si>
    <t>255212891</t>
  </si>
  <si>
    <t>http://pbs.twimg.com/profile_images/1444261400252231682/P00M_ven_normal.jpg</t>
  </si>
  <si>
    <t>http://twitter.com/danfiehn/statuses/1547876721252114432</t>
  </si>
  <si>
    <t>1547876662766817281</t>
  </si>
  <si>
    <t>KumarDibyanshu</t>
  </si>
  <si>
    <t>Fri Jul 15 09:32:09 +0000 2022</t>
  </si>
  <si>
    <t>329914953</t>
  </si>
  <si>
    <t>http://twitter.com/KumarDibyanshu/statuses/1547876662766817281</t>
  </si>
  <si>
    <t>1547876623432577026</t>
  </si>
  <si>
    <t>jonroiser</t>
  </si>
  <si>
    <t>Fri Jul 15 09:31:59 +0000 2022</t>
  </si>
  <si>
    <t>3064320599</t>
  </si>
  <si>
    <t>http://pbs.twimg.com/profile_images/572864361111101440/Gy5I1Oc__normal.jpeg</t>
  </si>
  <si>
    <t>http://twitter.com/jonroiser/statuses/1547876623432577026</t>
  </si>
  <si>
    <t>1547876540528021506</t>
  </si>
  <si>
    <t>ACAMH_CEO</t>
  </si>
  <si>
    <t>Managing #Anxiety in #Autistic Children and Adolescents - event from @acamh with Prof. Tony Attwood.
Includes; The behavioural signs of anxiety for autistic children and teenagers including PDA, and emotion education resources and activities
https://t.co/YrWMCqMQxa
#MentalHealth https://t.co/SC7iOejDMu</t>
  </si>
  <si>
    <t>Fri Jul 15 09:31:40 +0000 2022</t>
  </si>
  <si>
    <t>930862194622902272</t>
  </si>
  <si>
    <t>http://pbs.twimg.com/profile_images/1344631297847816194/b4LKRbvT_normal.jpg</t>
  </si>
  <si>
    <t>http://twitter.com/ACAMH_CEO/statuses/1547876540528021506</t>
  </si>
  <si>
    <t>{"hashtags":[{"text":"Anxiety","indices":[9,17]},{"text":"Autistic","indices":[21,30]},{"text":"MentalHealth","indices":[266,279]}],"symbols":[],"user_mentions":[{"screen_name":"acamh","name":"Association for Child &amp; Adolescent Mental Health","id":75299247,"id_str":"75299247","indices":[69,75]}],"urls":[{"url":"https://t.co/YrWMCqMQxa","expanded_url":"https://bit.ly/3bGHcEI","display_url":"bit.ly/3bGHcEI","indices":[242,265]}],"media":[{"id":1547876376337739800,"id_str":"1547876376337739778","indices":[280,303],"media_url":"http://pbs.twimg.com/ext_tw_video_thumb/1547876376337739778/pu/img/wlyN7Kv8190mSmN0.jpg","media_url_https":"https://pbs.twimg.com/ext_tw_video_thumb/1547876376337739778/pu/img/wlyN7Kv8190mSmN0.jpg","url":"https://t.co/SC7iOejDMu","display_url":"pic.twitter.com/SC7iOejDMu","expanded_url":"https://twitter.com/ACAMH_CEO/status/1547876540528021506/video/1","type":"photo","sizes":{"thumb":{"w":150,"h":150,"resize":"crop"},"large":{"w":1920,"h":1080,"resize":"fit"},"medium":{"w":1200,"h":675,"resize":"fit"},"small":{"w":680,"h":383,"resize":"fit"}}}]}</t>
  </si>
  <si>
    <t>To be able to cope optimally with crises as a leader:
#systemsthinking #systemschange #systemicchange #leadership #crises #workplace #mentalhealth https://t.co/Zk6gN1CkTC</t>
  </si>
  <si>
    <t>Fri Jul 15 09:31:22 +0000 2022</t>
  </si>
  <si>
    <t>http://twitter.com/liligulbert/statuses/1547876468285251584</t>
  </si>
  <si>
    <t>{"hashtags":[{"text":"systemsthinking","indices":[55,71]},{"text":"systemschange","indices":[72,86]},{"text":"systemicchange","indices":[87,102]},{"text":"leadership","indices":[103,114]},{"text":"crises","indices":[115,122]},{"text":"workplace","indices":[123,133]},{"text":"mentalhealth","indices":[134,147]}],"symbols":[],"user_mentions":[],"urls":[],"media":[{"id":1547876463218610200,"id_str":"1547876463218610176","indices":[148,171],"media_url":"http://pbs.twimg.com/media/FXspcTpVUAAEzdX.jpg","media_url_https":"https://pbs.twimg.com/media/FXspcTpVUAAEzdX.jpg","url":"https://t.co/Zk6gN1CkTC","display_url":"pic.twitter.com/Zk6gN1CkTC","expanded_url":"https://twitter.com/liligulbert/status/1547876468285251584/photo/1","type":"photo","sizes":{"small":{"w":680,"h":680,"resize":"fit"},"thumb":{"w":150,"h":150,"resize":"crop"},"medium":{"w":1080,"h":1080,"resize":"fit"},"large":{"w":1080,"h":1080,"resize":"fit"}}}]}</t>
  </si>
  <si>
    <t>1547876423905320960</t>
  </si>
  <si>
    <t>Here are a few changes you can make to find small, incremental ways to live a life your beautiful, exquisitely complex body was made for – rather than the somewhat unnatural one that humans have created💚
#HealYourTrauma #mentalhealth #mentalhealthmatters https://t.co/d5p5XYBhPH</t>
  </si>
  <si>
    <t>Fri Jul 15 09:31:12 +0000 2022</t>
  </si>
  <si>
    <t>http://twitter.com/DanRoberts51/statuses/1547876423905320960</t>
  </si>
  <si>
    <t>{"hashtags":[{"text":"HealYourTrauma","indices":[205,220]},{"text":"mentalhealth","indices":[221,234]},{"text":"mentalhealthmatters","indices":[235,255]}],"symbols":[],"user_mentions":[],"urls":[],"media":[{"id":1547876409879629800,"id_str":"1547876409879629827","indices":[256,279],"media_url":"http://pbs.twimg.com/media/FXspZM8VEAM81a7.jpg","media_url_https":"https://pbs.twimg.com/media/FXspZM8VEAM81a7.jpg","url":"https://t.co/d5p5XYBhPH","display_url":"pic.twitter.com/d5p5XYBhPH","expanded_url":"https://twitter.com/DanRoberts51/status/1547876423905320960/photo/1","type":"photo","sizes":{"thumb":{"w":150,"h":150,"resize":"crop"},"large":{"w":1410,"h":1182,"resize":"fit"},"medium":{"w":1200,"h":1006,"resize":"fit"},"small":{"w":680,"h":570,"resize":"fit"}}}]}</t>
  </si>
  <si>
    <t>1547876415034429440</t>
  </si>
  <si>
    <t>#Mental #Health and #Wellness Professional (MHW) Diploma #Course
Discover a flexible and comprehensive way of understanding mental health as a Certified Mental Health Professional (MHP)
https://t.co/hrV9bkUFBL
#udemy #achology #mentalhealth #lifestyle #psychology #online https://t.co/ZrKX7D6WBD</t>
  </si>
  <si>
    <t>Fri Jul 15 09:31:10 +0000 2022</t>
  </si>
  <si>
    <t>http://twitter.com/byLilyV/statuses/1547876415034429440</t>
  </si>
  <si>
    <t>{"hashtags":[{"text":"Mental","indices":[0,7]},{"text":"Health","indices":[8,15]},{"text":"Wellness","indices":[20,29]},{"text":"Course","indices":[57,64]},{"text":"udemy","indices":[212,218]},{"text":"achology","indices":[219,228]},{"text":"mentalhealth","indices":[229,242]},{"text":"lifestyle","indices":[243,253]},{"text":"psychology","indices":[254,265]},{"text":"online","indices":[266,273]}],"symbols":[],"user_mentions":[],"urls":[{"url":"https://t.co/hrV9bkUFBL","expanded_url":"https://media4you.social/career-development/online-courses/71-mental-health-practitioner-course.html","display_url":"media4you.social/career-develop…","indices":[187,210]}],"media":[{"id":1547876411087601700,"id_str":"1547876411087601664","indices":[274,297],"media_url":"http://pbs.twimg.com/media/FXspZRcVQAAJZiu.jpg","media_url_https":"https://pbs.twimg.com/media/FXspZRcVQAAJZiu.jpg","url":"https://t.co/ZrKX7D6WBD","display_url":"pic.twitter.com/ZrKX7D6WBD","expanded_url":"https://twitter.com/byLilyV/status/1547876415034429440/photo/1","type":"photo","sizes":{"thumb":{"w":150,"h":150,"resize":"crop"},"small":{"w":640,"h":426,"resize":"fit"},"medium":{"w":640,"h":426,"resize":"fit"},"large":{"w":640,"h":426,"resize":"fit"}}}]}</t>
  </si>
  <si>
    <t>1547876385921765379</t>
  </si>
  <si>
    <t>harry58376411</t>
  </si>
  <si>
    <t>#life      #mentalhealth     
peace not war....love not hate...</t>
  </si>
  <si>
    <t>Fri Jul 15 09:31:03 +0000 2022</t>
  </si>
  <si>
    <t>1239966350757359617</t>
  </si>
  <si>
    <t>http://twitter.com/harry58376411/statuses/1547876385921765379</t>
  </si>
  <si>
    <t>{"hashtags":[{"text":"life","indices":[0,5]},{"text":"mentalhealth","indices":[11,24]}],"symbols":[],"user_mentions":[],"urls":[]}</t>
  </si>
  <si>
    <t>1547876384533467137</t>
  </si>
  <si>
    <t>ATalentedMind</t>
  </si>
  <si>
    <t>But procrastination doesn’t work alone.
#toolkit #ATalentedMind #procrastination #mentalhealth
https://t.co/NOhWVSXyWG https://t.co/i32vtbdLNs</t>
  </si>
  <si>
    <t>Fri Jul 15 09:31:02 +0000 2022</t>
  </si>
  <si>
    <t>18853886</t>
  </si>
  <si>
    <t>http://pbs.twimg.com/profile_images/662771096/Cerreto_large_normal.jpg</t>
  </si>
  <si>
    <t>Midlothian, Virginia</t>
  </si>
  <si>
    <t>http://twitter.com/ATalentedMind/statuses/1547876384533467137</t>
  </si>
  <si>
    <t>{"hashtags":[{"text":"toolkit","indices":[40,48]},{"text":"ATalentedMind","indices":[49,63]},{"text":"procrastination","indices":[64,80]},{"text":"mentalhealth","indices":[81,94]}],"symbols":[],"user_mentions":[],"urls":[{"url":"https://t.co/NOhWVSXyWG","expanded_url":"https://buff.ly/3A5lcNQ","display_url":"buff.ly/3A5lcNQ","indices":[96,119]}],"media":[{"id":1547876380414582800,"id_str":"1547876380414582784","indices":[120,143],"media_url":"http://pbs.twimg.com/media/FXspXfLUIAAvNtv.jpg","media_url_https":"https://pbs.twimg.com/media/FXspXfLUIAAvNtv.jpg","url":"https://t.co/i32vtbdLNs","display_url":"pic.twitter.com/i32vtbdLNs","expanded_url":"https://twitter.com/ATalentedMind/status/1547876384533467137/photo/1","type":"photo","sizes":{"medium":{"w":1200,"h":798,"resize":"fit"},"thumb":{"w":150,"h":150,"resize":"crop"},"small":{"w":680,"h":452,"resize":"fit"},"large":{"w":1500,"h":998,"resize":"fit"}}}]}</t>
  </si>
  <si>
    <t>1547876360688791552</t>
  </si>
  <si>
    <t>ThandoM_22</t>
  </si>
  <si>
    <t>RT @COHSASA: Join the folks at @theSADAG for their #FacebookFriday series. Today at 1:00pm, the topic is Mental Health and the Stigma in the Workplace. (Image source: SADAG) 
#MentalIllnessMonth #MentalHealth https://t.co/l8e3FEjdm9</t>
  </si>
  <si>
    <t>Fri Jul 15 09:30:57 +0000 2022</t>
  </si>
  <si>
    <t>270832533</t>
  </si>
  <si>
    <t>http://pbs.twimg.com/profile_images/1529795510051151875/8CTHnczP_normal.jpg</t>
  </si>
  <si>
    <t>http://twitter.com/ThandoM_22/statuses/1547876360688791552</t>
  </si>
  <si>
    <t>{"hashtags":[{"text":"FacebookFriday","indices":[51,66]}],"symbols":[],"user_mentions":[{"screen_name":"COHSASA","name":"COHSASA","id":1322260364,"id_str":"1322260364","indices":[3,11]},{"screen_name":"TheSADAG","name":"SADAG","id":39805064,"id_str":"39805064","indices":[31,40]}],"urls":[]}</t>
  </si>
  <si>
    <t>1547876285619179527</t>
  </si>
  <si>
    <t>SpaEmploySocSec</t>
  </si>
  <si>
    <t>Fri Jul 15 09:30:39 +0000 2022</t>
  </si>
  <si>
    <t>1368527748663287811</t>
  </si>
  <si>
    <t>http://pbs.twimg.com/profile_images/1369573774056714242/2OANiqhr_normal.jpg</t>
  </si>
  <si>
    <t>Edinburgh</t>
  </si>
  <si>
    <t>http://twitter.com/SpaEmploySocSec/statuses/1547876285619179527</t>
  </si>
  <si>
    <t>1547876233920139264</t>
  </si>
  <si>
    <t>Roompamile</t>
  </si>
  <si>
    <t>Fri Jul 15 09:30:26 +0000 2022</t>
  </si>
  <si>
    <t>1316792402825355265</t>
  </si>
  <si>
    <t>http://pbs.twimg.com/profile_images/1394281320046596096/T3fwZfOi_normal.jpg</t>
  </si>
  <si>
    <t>http://twitter.com/Roompamile/statuses/1547876233920139264</t>
  </si>
  <si>
    <t>1547876201158836225</t>
  </si>
  <si>
    <t>TreeOchre</t>
  </si>
  <si>
    <t>“It makes a big difference in your life when you stay positive.” - Ellen DeGeneres.
.
.
#theochretree #abundance #prosperity #energy #energyhealing #accessconsciousness #planetearth #earthenergy #trending #dandelions #mentalhealth #awareness #emotionalhealth #spiritualawareness https://t.co/qinl4nAsKC</t>
  </si>
  <si>
    <t>Fri Jul 15 09:30:19 +0000 2022</t>
  </si>
  <si>
    <t>1528983017372663814</t>
  </si>
  <si>
    <t>http://pbs.twimg.com/profile_images/1528984647451181057/i7JhdJXT_normal.jpg</t>
  </si>
  <si>
    <t>Mumbai &amp; Delhi.</t>
  </si>
  <si>
    <t>http://twitter.com/TreeOchre/statuses/1547876201158836225</t>
  </si>
  <si>
    <t>{"hashtags":[{"text":"theochretree","indices":[88,101]},{"text":"abundance","indices":[102,112]},{"text":"prosperity","indices":[113,124]},{"text":"energy","indices":[125,132]},{"text":"energyhealing","indices":[133,147]},{"text":"accessconsciousness","indices":[148,168]},{"text":"planetearth","indices":[169,181]},{"text":"earthenergy","indices":[182,194]},{"text":"trending","indices":[195,204]},{"text":"dandelions","indices":[205,216]},{"text":"mentalhealth","indices":[217,230]},{"text":"awareness","indices":[231,241]},{"text":"emotionalhealth","indices":[242,258]},{"text":"spiritualawareness","indices":[259,278]}],"symbols":[],"user_mentions":[],"urls":[],"media":[{"id":1547876150361600000,"id_str":"1547876150361600000","indices":[279,302],"media_url":"http://pbs.twimg.com/media/FXspKGKaMAARnLD.jpg","media_url_https":"https://pbs.twimg.com/media/FXspKGKaMAARnLD.jpg","url":"https://t.co/qinl4nAsKC","display_url":"pic.twitter.com/qinl4nAsKC","expanded_url":"https://twitter.com/TreeOchre/status/1547876201158836225/photo/1","type":"photo","sizes":{"large":{"w":2048,"h":2048,"resize":"fit"},"medium":{"w":1200,"h":1200,"resize":"fit"},"small":{"w":680,"h":680,"resize":"fit"},"thumb":{"w":150,"h":150,"resize":"crop"}}}]}</t>
  </si>
  <si>
    <t>1547876175367745537</t>
  </si>
  <si>
    <t>hthealthshots</t>
  </si>
  <si>
    <t>Emotional blunting can be experienced by anyone but it has specific reasons and various different ways in which it can impact emotional health.
#emotionalhealth #mentalhealth #healthshots https://t.co/p1ydKVtVM2</t>
  </si>
  <si>
    <t>Fri Jul 15 09:30:13 +0000 2022</t>
  </si>
  <si>
    <t>1116697179433791488</t>
  </si>
  <si>
    <t>http://pbs.twimg.com/profile_images/1196309831159664640/7_hoUWIn_normal.jpg</t>
  </si>
  <si>
    <t>http://twitter.com/hthealthshots/statuses/1547876175367745537</t>
  </si>
  <si>
    <t>{"hashtags":[{"text":"emotionalhealth","indices":[144,160]},{"text":"mentalhealth","indices":[161,174]},{"text":"healthshots","indices":[175,187]}],"symbols":[],"user_mentions":[],"urls":[{"url":"https://t.co/p1ydKVtVM2","expanded_url":"https://www.healthshots.com/mind/mental-health/feeling-zero-emotions-you-may-be-experiencing-emotional-blunting/","display_url":"healthshots.com/mind/mental-he…","indices":[188,211]}]}</t>
  </si>
  <si>
    <t>1547876162520563712</t>
  </si>
  <si>
    <t>Mehnaz_Amjad</t>
  </si>
  <si>
    <t>RT @Mehnaz_Amjad: Hear it at https://t.co/QFiRNZ6moZ
#podcast #coaching #selfdevelopment #mentalhealth #selfawareness https://t.co/zwpc6WxXRg</t>
  </si>
  <si>
    <t>Fri Jul 15 09:30:09 +0000 2022</t>
  </si>
  <si>
    <t>1565350508</t>
  </si>
  <si>
    <t>http://pbs.twimg.com/profile_images/1474731021140512770/Zqe5yOqp_normal.jpg</t>
  </si>
  <si>
    <t>http://twitter.com/Mehnaz_Amjad/statuses/1547876162520563712</t>
  </si>
  <si>
    <t>{"hashtags":[{"text":"podcast","indices":[54,62]},{"text":"coaching","indices":[63,72]},{"text":"selfdevelopment","indices":[73,89]},{"text":"mentalhealth","indices":[90,103]},{"text":"selfawareness","indices":[104,118]}],"symbols":[],"user_mentions":[{"screen_name":"Mehnaz_Amjad","name":"Mehnaz Amjad","id":1565350508,"id_str":"1565350508","indices":[3,16]}],"urls":[{"url":"https://t.co/QFiRNZ6moZ","expanded_url":"https://www.podbean.com/ew/pb-pfszi-11d1446","display_url":"podbean.com/ew/pb-pfszi-11…","indices":[29,52]}]}</t>
  </si>
  <si>
    <t>1547876147014209537</t>
  </si>
  <si>
    <t>onlinecollegead</t>
  </si>
  <si>
    <t>RT @PeraltaColleges: Join @MerrittCollege's COMMUNITY RESOURCES ➕ ENROLLMENT POP-UP
Get help registering for school
#Covid Testing #Health #MentalHealth &amp;amp; Dental
#Housing Programs #RentalAssistance
#LegalServices #FinancialLiteracy #FinancialAid #ImmigrationServices
#ChildCare, #EmploymentTraining https://t.co/v9l2iVsFkK</t>
  </si>
  <si>
    <t>Fri Jul 15 09:30:06 +0000 2022</t>
  </si>
  <si>
    <t>1104455506972864518</t>
  </si>
  <si>
    <t>&lt;a href="https://bizcreditco.com" rel="nofollow"&gt;BizCreditCo&lt;/a&gt;</t>
  </si>
  <si>
    <t>http://pbs.twimg.com/profile_images/1104466550583640064/l3IJbn2z_normal.png</t>
  </si>
  <si>
    <t>http://twitter.com/onlinecollegead/statuses/1547876147014209537</t>
  </si>
  <si>
    <t>{"hashtags":[{"text":"Covid","indices":[116,122]},{"text":"Health","indices":[131,138]}],"symbols":[],"user_mentions":[{"screen_name":"PeraltaColleges","name":"The Peralta Colleges","id":20353068,"id_str":"20353068","indices":[3,19]},{"screen_name":"MerrittCollege","name":"Merritt College","id":227112507,"id_str":"227112507","indices":[26,41]}],"urls":[]}</t>
  </si>
  <si>
    <t>1547876146879942656</t>
  </si>
  <si>
    <t>skamugasa</t>
  </si>
  <si>
    <t>RT @PaulVittles: The headline says "#Mindfulness in #schools does not improve #MentalHealth, study finds". What the study actually found is that most kids weren't interested so didn't engage with it (not surprisingly) but those kids &amp;amp; teachers who did practice mindfulness benefited from it. https://t.co/KaMLULG30J</t>
  </si>
  <si>
    <t>814303373109276673</t>
  </si>
  <si>
    <t>http://pbs.twimg.com/profile_images/1373084965810835457/xgQJ5dnr_normal.jpg</t>
  </si>
  <si>
    <t>http://twitter.com/skamugasa/statuses/1547876146879942656</t>
  </si>
  <si>
    <t>{"hashtags":[{"text":"Mindfulness","indices":[36,48]},{"text":"schools","indices":[52,60]},{"text":"MentalHealth","indices":[78,91]}],"symbols":[],"user_mentions":[{"screen_name":"PaulVittles","name":"Paul Vittles FMRS FAMI FRSA","id":2349268446,"id_str":"2349268446","indices":[3,15]}],"urls":[]}</t>
  </si>
  <si>
    <t>1547876139703496704</t>
  </si>
  <si>
    <t>oxfordcounselor</t>
  </si>
  <si>
    <t>JeremyBernhaut @JeremyBernhaut Head of Policy &amp;amp; Influencing at @Rethink_ suggests five tests for the government's 10 year plan for mental health and wellbeing - https://t.co/3t281MnsGb #mentalhealth #wellbeing</t>
  </si>
  <si>
    <t>Fri Jul 15 09:30:04 +0000 2022</t>
  </si>
  <si>
    <t>1726428955</t>
  </si>
  <si>
    <t>&lt;a href="http://oxford-counsellor.uk" rel="nofollow"&gt;Counselling and Wellbeing&lt;/a&gt;</t>
  </si>
  <si>
    <t>http://pbs.twimg.com/profile_images/1536951176503099392/yEhKmkGE_normal.jpg</t>
  </si>
  <si>
    <t>http://twitter.com/oxfordcounselor/statuses/1547876139703496704</t>
  </si>
  <si>
    <t>{"hashtags":[{"text":"mentalhealth","indices":[189,202]},{"text":"wellbeing","indices":[203,213]}],"symbols":[],"user_mentions":[{"screen_name":"JeremyBernhaut","name":"JeremyBernhaut","id":1013784446372319200,"id_str":"1013784446372319232","indices":[15,30]},{"screen_name":"Rethink_","name":"Rethink Mental Illness","id":44363615,"id_str":"44363615","indices":[67,76]}],"urls":[{"url":"https://t.co/3t281MnsGb","expanded_url":"https://www.rethink.org/news-and-stories/blogs/2022/07/five-tests-for-the-government-s-10-year-plan-for-mental-health-and-wellbeing/","display_url":"rethink.org/news-and-stori…","indices":[165,188]}]}</t>
  </si>
  <si>
    <t>1547876131772067841</t>
  </si>
  <si>
    <t>5 Practices for Calming Racing Thoughts
https://t.co/LwAdKQBAUs
#Anxiety #stress #bipolardisorder #ADHD #mindfulness #Mentalhealth https://t.co/jYbbldZLlw</t>
  </si>
  <si>
    <t>Fri Jul 15 09:30:02 +0000 2022</t>
  </si>
  <si>
    <t>http://twitter.com/jyotirgamya_org/statuses/1547876131772067841</t>
  </si>
  <si>
    <t>{"hashtags":[{"text":"Anxiety","indices":[65,73]},{"text":"stress","indices":[74,81]},{"text":"bipolardisorder","indices":[82,98]},{"text":"ADHD","indices":[99,104]},{"text":"mindfulness","indices":[105,117]},{"text":"Mentalhealth","indices":[118,131]}],"symbols":[],"user_mentions":[],"urls":[{"url":"https://t.co/LwAdKQBAUs","expanded_url":"https://psychcentral.com/blog/5-practices-for-calming-racing-thoughts#1","display_url":"psychcentral.com/blog/5-practic…","indices":[40,63]}],"media":[{"id":1547876128475320300,"id_str":"1547876128475320322","indices":[132,155],"media_url":"http://pbs.twimg.com/media/FXspI0oUEAIu13c.jpg","media_url_https":"https://pbs.twimg.com/media/FXspI0oUEAIu13c.jpg","url":"https://t.co/jYbbldZLlw","display_url":"pic.twitter.com/jYbbldZLlw","expanded_url":"https://twitter.com/jyotirgamya_org/status/1547876131772067841/photo/1","type":"photo","sizes":{"medium":{"w":732,"h":549,"resize":"fit"},"small":{"w":680,"h":510,"resize":"fit"},"thumb":{"w":150,"h":150,"resize":"crop"},"large":{"w":732,"h":549,"resize":"fit"}}}]}</t>
  </si>
  <si>
    <t>1547876093981380608</t>
  </si>
  <si>
    <t>medsuk1</t>
  </si>
  <si>
    <t>https://t.co/v9Wr7XUNuy its 3 for 2 and free postage when you spend over £30. #supplements #mentalhealth #vitamins #energy #diet #happy #weightloss #healthy #health #turmeric #painrelief #mindfulness #anxiety #stressrelief #bettersex #beatcovid #healthyskin #new #selflove #love https://t.co/qdotlln4fw</t>
  </si>
  <si>
    <t>Fri Jul 15 09:29:53 +0000 2022</t>
  </si>
  <si>
    <t>1347936523057033221</t>
  </si>
  <si>
    <t>http://pbs.twimg.com/profile_images/1347936736530358273/o5QwWkHJ_normal.jpg</t>
  </si>
  <si>
    <t>Long Clawson, England</t>
  </si>
  <si>
    <t>http://twitter.com/medsuk1/statuses/1547876093981380608</t>
  </si>
  <si>
    <t>{"hashtags":[{"text":"supplements","indices":[78,90]},{"text":"mentalhealth","indices":[91,104]},{"text":"vitamins","indices":[105,114]},{"text":"energy","indices":[115,122]},{"text":"diet","indices":[123,128]},{"text":"happy","indices":[129,135]},{"text":"weightloss","indices":[136,147]},{"text":"healthy","indices":[148,156]},{"text":"health","indices":[157,164]},{"text":"turmeric","indices":[165,174]},{"text":"painrelief","indices":[175,186]},{"text":"mindfulness","indices":[187,199]},{"text":"anxiety","indices":[200,208]},{"text":"stressrelief","indices":[209,222]},{"text":"bettersex","indices":[223,233]},{"text":"beatcovid","indices":[234,244]},{"text":"healthyskin","indices":[245,257]},{"text":"new","indices":[258,262]},{"text":"selflove","indices":[263,272]},{"text":"love","indices":[273,278]}],"symbols":[],"user_mentions":[],"urls":[{"url":"https://t.co/v9Wr7XUNuy","expanded_url":"http://www.medsuk.uk","display_url":"medsuk.uk","indices":[0,23]}],"media":[{"id":1547876077430747100,"id_str":"1547876077430747136","indices":[279,302],"media_url":"http://pbs.twimg.com/media/FXspF2eVsAAg6BR.jpg","media_url_https":"https://pbs.twimg.com/media/FXspF2eVsAAg6BR.jpg","url":"https://t.co/qdotlln4fw","display_url":"pic.twitter.com/qdotlln4fw","expanded_url":"https://twitter.com/medsuk1/status/1547876093981380608/photo/1","type":"photo","sizes":{"thumb":{"w":150,"h":150,"resize":"crop"},"large":{"w":1440,"h":1794,"resize":"fit"},"small":{"w":546,"h":680,"resize":"fit"},"medium":{"w":963,"h":1200,"resize":"fit"}}}]}</t>
  </si>
  <si>
    <t>1547876078013669379</t>
  </si>
  <si>
    <t>KibeCurtis</t>
  </si>
  <si>
    <t>RT @Respondtolife_: #RespondingToLife #TheBestIsYetToCome #MentalHealth https://t.co/hgP5wfZsOQ</t>
  </si>
  <si>
    <t>Fri Jul 15 09:29:49 +0000 2022</t>
  </si>
  <si>
    <t>1535548689837707265</t>
  </si>
  <si>
    <t>http://pbs.twimg.com/profile_images/1535553382999638016/KDIp5cgN_normal.jpg</t>
  </si>
  <si>
    <t>Always On The Move</t>
  </si>
  <si>
    <t>http://twitter.com/KibeCurtis/statuses/1547876078013669379</t>
  </si>
  <si>
    <t>{"hashtags":[{"text":"RespondingToLife","indices":[20,37]},{"text":"TheBestIsYetToCome","indices":[38,57]},{"text":"MentalHealth","indices":[58,71]}],"symbols":[],"user_mentions":[{"screen_name":"Respondtolife_","name":"Responding To Life","id":1272205487107342300,"id_str":"1272205487107342337","indices":[3,18]}],"urls":[],"media":[{"id":1547868412017160200,"id_str":"1547868412017160193","indices":[72,95],"media_url":"http://pbs.twimg.com/media/FXsiHqlUsAEFsni.jpg","media_url_https":"https://pbs.twimg.com/media/FXsiHqlUsAEFsni.jpg","url":"https://t.co/hgP5wfZsOQ","display_url":"pic.twitter.com/hgP5wfZsOQ","expanded_url":"https://twitter.com/Respondtolife_/status/1547868418367299587/photo/1","type":"photo","sizes":{"thumb":{"w":150,"h":150,"resize":"crop"},"medium":{"w":1080,"h":1080,"resize":"fit"},"large":{"w":1080,"h":1080,"resize":"fit"},"small":{"w":680,"h":680,"resize":"fit"}},"source_status_id":1547868418367299600,"source_status_id_str":"1547868418367299587","source_user_id":1272205487107342300,"source_user_id_str":"1272205487107342337"}]}</t>
  </si>
  <si>
    <t>1547876038763393029</t>
  </si>
  <si>
    <t>TStartuplab</t>
  </si>
  <si>
    <t>Artificial intelligence (AI)-based mental health platform Wysa @wysabuddy raised $20 million in a Series B round from HealthQuad and British International Investment (BII). 
https://t.co/FL49uf4Qs3
.
.
#wysa #mentalhealth #mentalhealthawareness</t>
  </si>
  <si>
    <t>Fri Jul 15 09:29:40 +0000 2022</t>
  </si>
  <si>
    <t>1263429908492988417</t>
  </si>
  <si>
    <t>http://pbs.twimg.com/profile_images/1306176474055979008/cKY_JDAe_normal.jpg</t>
  </si>
  <si>
    <t>http://twitter.com/TStartuplab/statuses/1547876038763393029</t>
  </si>
  <si>
    <t>{"hashtags":[{"text":"wysa","indices":[206,211]},{"text":"mentalhealth","indices":[212,225]},{"text":"mentalhealthawareness","indices":[226,248]}],"symbols":[],"user_mentions":[{"screen_name":"wysabuddy","name":"Wysa","id":2430323502,"id_str":"2430323502","indices":[63,73]}],"urls":[{"url":"https://t.co/FL49uf4Qs3","expanded_url":"https://thestartuplab.in/ai-based-mental-health-platform-wysa-raises-20m-funding/","display_url":"thestartuplab.in/ai-based-menta…","indices":[175,198]}]}</t>
  </si>
  <si>
    <t>1547875997814362113</t>
  </si>
  <si>
    <t>Trulu_Digital</t>
  </si>
  <si>
    <t>I recently start training again and I know there are 100 reasons why you go the gym. Physical health, mental health, its an anchor, its motivation, its how you prepare for your day, the list goes on... but
#training #motivation #mentalhealth #health https://t.co/z6LqdxBv2k</t>
  </si>
  <si>
    <t>Fri Jul 15 09:29:30 +0000 2022</t>
  </si>
  <si>
    <t>21853499</t>
  </si>
  <si>
    <t>http://pbs.twimg.com/profile_images/1339703977861148678/k-0N_KNu_normal.jpg</t>
  </si>
  <si>
    <t>http://twitter.com/Trulu_Digital/statuses/1547875997814362113</t>
  </si>
  <si>
    <t>{"hashtags":[{"text":"training","indices":[207,216]},{"text":"motivation","indices":[217,228]},{"text":"mentalhealth","indices":[229,242]},{"text":"health","indices":[243,250]}],"symbols":[],"user_mentions":[],"urls":[{"url":"https://t.co/z6LqdxBv2k","expanded_url":"https://lnkd.in/ez5fX_TV","display_url":"lnkd.in/ez5fX_TV","indices":[251,274]}]}</t>
  </si>
  <si>
    <t>1547875991652950019</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</si>
  <si>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https://t.co/VIcft0RKM2</t>
  </si>
  <si>
    <t>Fri Jul 15 09:29:29 +0000 2022</t>
  </si>
  <si>
    <t>http://twitter.com/BlackettMusic/statuses/1547875991652950019</t>
  </si>
  <si>
    <t>1547875906319835137</t>
  </si>
  <si>
    <t>Fri Jul 15 09:29:08 +0000 2022</t>
  </si>
  <si>
    <t>http://twitter.com/BlackettPromo/statuses/1547875906319835137</t>
  </si>
  <si>
    <t>1547875885415424000</t>
  </si>
  <si>
    <t>FradkinIsaac</t>
  </si>
  <si>
    <t>We all know the experience of trying to stop an unwanted thought. But, can we preempt an unwanted thought from coming to mind altogether? We (with @EranEldar) examined this in a new study (https://t.co/zrYyuQGoig). A🧵
#Psychology
#MentalHealth
#ComputationalPsychiatry</t>
  </si>
  <si>
    <t>Fri Jul 15 09:29:03 +0000 2022</t>
  </si>
  <si>
    <t>1215387711965667329</t>
  </si>
  <si>
    <t>http://pbs.twimg.com/profile_images/1215389239359098880/OYBX05b6_normal.jpg</t>
  </si>
  <si>
    <t>Israel</t>
  </si>
  <si>
    <t>http://twitter.com/FradkinIsaac/statuses/1547875885415424000</t>
  </si>
  <si>
    <t>{"hashtags":[{"text":"Psychology","indices":[219,230]},{"text":"MentalHealth","indices":[231,244]},{"text":"ComputationalPsychiatry","indices":[245,269]}],"symbols":[],"user_mentions":[{"screen_name":"eraneldar","name":"Eran Eldar","id":233596459,"id_str":"233596459","indices":[147,157]}],"urls":[{"url":"https://t.co/zrYyuQGoig","expanded_url":"https://doi.org/10.1371/journal.pcbi.1010285","display_url":"doi.org/10.1371/journa…","indices":[189,212]}]}</t>
  </si>
  <si>
    <t>1547875729949351939</t>
  </si>
  <si>
    <t>Khulood_Almani</t>
  </si>
  <si>
    <t>Fri Jul 15 09:28:26 +0000 2022</t>
  </si>
  <si>
    <t>1403861754808049666</t>
  </si>
  <si>
    <t>http://pbs.twimg.com/profile_images/1463995808685207555/KK3ECtYE_normal.jpg</t>
  </si>
  <si>
    <t>Kingdom of Saudi Arabia</t>
  </si>
  <si>
    <t>http://twitter.com/Khulood_Almani/statuses/1547875729949351939</t>
  </si>
  <si>
    <t>1547875666586398720</t>
  </si>
  <si>
    <t>julkatcha</t>
  </si>
  <si>
    <t>Fri Jul 15 09:28:11 +0000 2022</t>
  </si>
  <si>
    <t>1212880320820723712</t>
  </si>
  <si>
    <t>http://pbs.twimg.com/profile_images/1343383854380249088/aoccwUvV_normal.jpg</t>
  </si>
  <si>
    <t>Melbourne, Victoria</t>
  </si>
  <si>
    <t>http://twitter.com/julkatcha/statuses/1547875666586398720</t>
  </si>
  <si>
    <t>1547875627243515904</t>
  </si>
  <si>
    <t>OverBoardBags</t>
  </si>
  <si>
    <t>What a creation! 🤓- and all for a meaningful cause. Our Waterproof Backpack is at the helm from the Thames to the sea! Check out @ben.kilner 's IG profile on mental health matters #boatbuilding #charity #mentalhealth #overboardbags #mentalhealthmatters #sourcetoseaforcharity https://t.co/1LcmWUk9kn</t>
  </si>
  <si>
    <t>Fri Jul 15 09:28:02 +0000 2022</t>
  </si>
  <si>
    <t>339559590</t>
  </si>
  <si>
    <t>http://pbs.twimg.com/profile_images/1105110474599944192/lxwb0uXl_normal.png</t>
  </si>
  <si>
    <t>http://twitter.com/OverBoardBags/statuses/1547875627243515904</t>
  </si>
  <si>
    <t>{"hashtags":[{"text":"boatbuilding","indices":[180,193]},{"text":"charity","indices":[194,202]},{"text":"mentalhealth","indices":[203,216]},{"text":"overboardbags","indices":[217,231]},{"text":"mentalhealthmatters","indices":[232,252]},{"text":"sourcetoseaforcharity","indices":[253,275]}],"symbols":[],"user_mentions":[{"screen_name":"ben","name":"Ben","id":16496308,"id_str":"16496308","indices":[129,133]}],"urls":[],"media":[{"id":1547874959799701500,"id_str":"1547874959799701504","indices":[276,299],"media_url":"http://pbs.twimg.com/ext_tw_video_thumb/1547874959799701504/pu/img/WNQPMw13lcVBOWV2.jpg","media_url_https":"https://pbs.twimg.com/ext_tw_video_thumb/1547874959799701504/pu/img/WNQPMw13lcVBOWV2.jpg","url":"https://t.co/1LcmWUk9kn","display_url":"pic.twitter.com/1LcmWUk9kn","expanded_url":"https://twitter.com/OverBoardBags/status/1547875627243515904/video/1","type":"photo","sizes":{"thumb":{"w":150,"h":150,"resize":"crop"},"small":{"w":383,"h":680,"resize":"fit"},"large":{"w":720,"h":1280,"resize":"fit"},"medium":{"w":675,"h":1200,"resize":"fit"}}}]}</t>
  </si>
  <si>
    <t>1547875609858043911</t>
  </si>
  <si>
    <t>I know I’m probably getting on everyone’s nerves - but please keep hydrated. It’s so important. Check in with family and friends, check on their #wellbeing over the next few days. #heatwave #Mentalhealth https://t.co/PhaidA8zff</t>
  </si>
  <si>
    <t>Fri Jul 15 09:27:58 +0000 2022</t>
  </si>
  <si>
    <t>http://twitter.com/andrewcanna/statuses/1547875609858043911</t>
  </si>
  <si>
    <t>{"hashtags":[{"text":"wellbeing","indices":[145,155]},{"text":"heatwave","indices":[180,189]},{"text":"Mentalhealth","indices":[190,203]}],"symbols":[],"user_mentions":[],"urls":[],"media":[{"id":1547875604996898800,"id_str":"1547875604996898817","indices":[204,227],"media_url":"http://pbs.twimg.com/media/FXsoqWhVQAEkl7w.jpg","media_url_https":"https://pbs.twimg.com/media/FXsoqWhVQAEkl7w.jpg","url":"https://t.co/PhaidA8zff","display_url":"pic.twitter.com/PhaidA8zff","expanded_url":"https://twitter.com/andrewcanna/status/1547875609858043911/photo/1","type":"photo","sizes":{"thumb":{"w":150,"h":150,"resize":"crop"},"small":{"w":523,"h":680,"resize":"fit"},"large":{"w":787,"h":1024,"resize":"fit"},"medium":{"w":787,"h":1024,"resize":"fit"}}}]}</t>
  </si>
  <si>
    <t>1547875575586381824</t>
  </si>
  <si>
    <t>Applying for #PIP because of #MentalHealth problems? Needing some advice? Take a look at @mentalhealthuk's info: https://t.co/D2uzlCrkFL
#Benefits #Disability https://t.co/eLr4B7IIIk</t>
  </si>
  <si>
    <t>Fri Jul 15 09:27:50 +0000 2022</t>
  </si>
  <si>
    <t>http://twitter.com/MindWellLeeds/statuses/1547875575586381824</t>
  </si>
  <si>
    <t>{"hashtags":[{"text":"PIP","indices":[13,17]},{"text":"MentalHealth","indices":[29,42]},{"text":"Benefits","indices":[137,146]},{"text":"Disability","indices":[147,158]}],"symbols":[],"user_mentions":[{"screen_name":"mentalhealthuk","name":"Mental Health UK","id":740535242235248600,"id_str":"740535242235248640","indices":[89,104]}],"urls":[{"url":"https://t.co/D2uzlCrkFL","expanded_url":"http://bit.ly/2KMNjGc","display_url":"bit.ly/2KMNjGc","indices":[113,136]},{"url":"https://t.co/eLr4B7IIIk","expanded_url":"https://twitter.com/mentalhealthuk/status/1547521314063253504","display_url":"twitter.com/mentalhealthuk…","indices":[159,182]}]}</t>
  </si>
  <si>
    <t>1547875495986925570</t>
  </si>
  <si>
    <t>tobiaskintzel</t>
  </si>
  <si>
    <t>Fri Jul 15 09:27:31 +0000 2022</t>
  </si>
  <si>
    <t>133648800</t>
  </si>
  <si>
    <t>http://pbs.twimg.com/profile_images/1118176403374129154/kogmnGB0_normal.png</t>
  </si>
  <si>
    <t>Göttingen, Deutschland</t>
  </si>
  <si>
    <t>http://twitter.com/tobiaskintzel/statuses/1547875495986925570</t>
  </si>
  <si>
    <t>1547875454404550656</t>
  </si>
  <si>
    <t>Fri Jul 15 09:27:21 +0000 2022</t>
  </si>
  <si>
    <t>http://twitter.com/iggy_breathe/statuses/1547875454404550656</t>
  </si>
  <si>
    <t>1547875392660180995</t>
  </si>
  <si>
    <t>RanaBhaskar3</t>
  </si>
  <si>
    <t>RT @K44982949Kumar: Motivational Story https://t.co/YSaVjiXljo 
#InspirationalQuotes #MotivationalQuote #Motivation #Goals #MorningMotivation #Happiness #Success #Mindset #WorkoutMotivation #caresults   #Positivity​ #CUET #UPSC #IAS #MentalAgeTest #Mentalhealth #CUETUG #CUETADMITCARD #motivation</t>
  </si>
  <si>
    <t>Fri Jul 15 09:27:06 +0000 2022</t>
  </si>
  <si>
    <t>1082303012540829696</t>
  </si>
  <si>
    <t>http://pbs.twimg.com/profile_images/1487638703719661570/o3TRGhYs_normal.jpg</t>
  </si>
  <si>
    <t>http://twitter.com/RanaBhaskar3/statuses/1547875392660180995</t>
  </si>
  <si>
    <t>{"hashtags":[{"text":"InspirationalQuotes","indices":[64,84]},{"text":"MotivationalQuote","indices":[85,103]},{"text":"Motivation","indices":[104,115]},{"text":"Goals","indices":[116,122]}],"symbols":[],"user_mentions":[{"screen_name":"K44982949Kumar","name":"Static Gk by Ashish Kumar","id":1473165649824211000,"id_str":"1473165649824210948","indices":[3,18]}],"urls":[{"url":"https://t.co/YSaVjiXljo","expanded_url":"https://www.ssccompetitiveenglish.online/motivational-story/","display_url":"ssccompetitiveenglish.online/motivational-s…","indices":[39,62]}]}</t>
  </si>
  <si>
    <t>1547875369226645505</t>
  </si>
  <si>
    <t>StarsandStyleU1</t>
  </si>
  <si>
    <t>Postnatal #Depression: What to do if it happens to you
https://t.co/XF7AB9MhfE
#Childbirth #Families #MentalHealth #Motherhood #NHS #Parenting https://t.co/BRbR9CEirm</t>
  </si>
  <si>
    <t>Fri Jul 15 09:27:00 +0000 2022</t>
  </si>
  <si>
    <t>1333431036206866440</t>
  </si>
  <si>
    <t>&lt;a href="https://help.twitter.com/en/using-twitter/how-to-tweet#source-labels" rel="nofollow"&gt;starsandstyleuk&lt;/a&gt;</t>
  </si>
  <si>
    <t>http://pbs.twimg.com/profile_images/1333431557042958341/HEsycGwq_normal.jpg</t>
  </si>
  <si>
    <t>http://twitter.com/StarsandStyleU1/statuses/1547875369226645505</t>
  </si>
  <si>
    <t>{"hashtags":[{"text":"Depression","indices":[10,21]},{"text":"Childbirth","indices":[79,90]},{"text":"Families","indices":[91,100]},{"text":"MentalHealth","indices":[101,114]},{"text":"Motherhood","indices":[115,126]},{"text":"NHS","indices":[127,131]},{"text":"Parenting","indices":[132,142]}],"symbols":[],"user_mentions":[],"urls":[{"url":"https://t.co/XF7AB9MhfE","expanded_url":"https://is.gd/d7nFDB","display_url":"is.gd/d7nFDB","indices":[55,78]}],"media":[{"id":1547875366462664700,"id_str":"1547875366462664708","indices":[143,166],"media_url":"http://pbs.twimg.com/media/FXsocd6VsAQA2c9.jpg","media_url_https":"https://pbs.twimg.com/media/FXsocd6VsAQA2c9.jpg","url":"https://t.co/BRbR9CEirm","display_url":"pic.twitter.com/BRbR9CEirm","expanded_url":"https://twitter.com/StarsandStyleU1/status/1547875369226645505/photo/1","type":"photo","sizes":{"large":{"w":1000,"h":667,"resize":"fit"},"thumb":{"w":150,"h":150,"resize":"crop"},"small":{"w":680,"h":454,"resize":"fit"},"medium":{"w":1000,"h":667,"resize":"fit"}}}]}</t>
  </si>
  <si>
    <t>1547875132416204802</t>
  </si>
  <si>
    <t>Fri Jul 15 09:26:04 +0000 2022</t>
  </si>
  <si>
    <t>http://twitter.com/supriadi_herdi/statuses/1547875132416204802</t>
  </si>
  <si>
    <t>1547875116943433728</t>
  </si>
  <si>
    <t>ChristineFairf3</t>
  </si>
  <si>
    <t>Fri Jul 15 09:26:00 +0000 2022</t>
  </si>
  <si>
    <t>1127514570203987968</t>
  </si>
  <si>
    <t>http://pbs.twimg.com/profile_images/1127514952439345154/uW3w__VC_normal.jpg</t>
  </si>
  <si>
    <t>http://twitter.com/ChristineFairf3/statuses/1547875116943433728</t>
  </si>
  <si>
    <t>1547875043908075521</t>
  </si>
  <si>
    <t>LegalLeadersSA1</t>
  </si>
  <si>
    <t>Even though your #Mentalhealth can impact how you feel, your mental well-being encompasses much more than just feeling well. 
In many ways, #Mentalhealth is your ability to enjoy #life and deal with your #feelings, in a healthy way even when situations are #challenging. https://t.co/Tb8M1oPwy1</t>
  </si>
  <si>
    <t>Fri Jul 15 09:25:43 +0000 2022</t>
  </si>
  <si>
    <t>1432326597282041858</t>
  </si>
  <si>
    <t>http://pbs.twimg.com/profile_images/1470288701444042754/wIt-MDZi_normal.jpg</t>
  </si>
  <si>
    <t>http://twitter.com/LegalLeadersSA1/statuses/1547875043908075521</t>
  </si>
  <si>
    <t>{"hashtags":[{"text":"Mentalhealth","indices":[17,30]},{"text":"Mentalhealth","indices":[140,153]},{"text":"life","indices":[179,184]},{"text":"feelings","indices":[204,213]},{"text":"challenging","indices":[257,269]}],"symbols":[],"user_mentions":[],"urls":[],"media":[{"id":1547874277831020500,"id_str":"1547874277831020545","indices":[271,294],"media_url":"http://pbs.twimg.com/media/FXsndGcVEAEiZ3g.jpg","media_url_https":"https://pbs.twimg.com/media/FXsndGcVEAEiZ3g.jpg","url":"https://t.co/Tb8M1oPwy1","display_url":"pic.twitter.com/Tb8M1oPwy1","expanded_url":"https://twitter.com/LegalLeadersSA1/status/1547875043908075521/photo/1","type":"photo","sizes":{"small":{"w":680,"h":680,"resize":"fit"},"thumb":{"w":150,"h":150,"resize":"crop"},"medium":{"w":1080,"h":1080,"resize":"fit"},"large":{"w":1080,"h":1080,"resize":"fit"}}}]}</t>
  </si>
  <si>
    <t>1547875025729966083</t>
  </si>
  <si>
    <t>cath21_98</t>
  </si>
  <si>
    <t>RT @bathnesjobs: Here's a role for a #socialworker in a well-established, integrated #mentalhealth team
Our MH Recovery Team is a dynamic team, working with people with differing needs &amp;amp; presentations
The team practices from a person-centered &amp;amp; strengths-based approach
https://t.co/t7k60MklkT https://t.co/2CawWF6Liy</t>
  </si>
  <si>
    <t>Fri Jul 15 09:25:38 +0000 2022</t>
  </si>
  <si>
    <t>130811070</t>
  </si>
  <si>
    <t>http://pbs.twimg.com/profile_images/498190372955111424/iFJwZcdl_normal.jpeg</t>
  </si>
  <si>
    <t>http://twitter.com/cath21_98/statuses/1547875025729966083</t>
  </si>
  <si>
    <t>{"hashtags":[{"text":"socialworker","indices":[37,50]},{"text":"mentalhealth","indices":[85,98]}],"symbols":[],"user_mentions":[{"screen_name":"bathnesjobs","name":"@bathnesjobs","id":1013749824125104100,"id_str":"1013749824125104130","indices":[3,15]}],"urls":[]}</t>
  </si>
  <si>
    <t>1547875007811842048</t>
  </si>
  <si>
    <t>Neelamness</t>
  </si>
  <si>
    <t>Growing up nobody told us the emotional turmoil we experience now is a part of life so nobody prepared us when we were kids.
So now we don't know how to handle emotional breakdowns.
#Mentalhealth</t>
  </si>
  <si>
    <t>Fri Jul 15 09:25:34 +0000 2022</t>
  </si>
  <si>
    <t>876755105181306881</t>
  </si>
  <si>
    <t>http://pbs.twimg.com/profile_images/1536406745983115266/JU10P6-S_normal.jpg</t>
  </si>
  <si>
    <t>http://twitter.com/Neelamness/statuses/1547875007811842048</t>
  </si>
  <si>
    <t>{"hashtags":[{"text":"Mentalhealth","indices":[183,196]}],"symbols":[],"user_mentions":[],"urls":[]}</t>
  </si>
  <si>
    <t>1547874951310426114</t>
  </si>
  <si>
    <t>zibrailmohamma3</t>
  </si>
  <si>
    <t>Fri Jul 15 09:25:21 +0000 2022</t>
  </si>
  <si>
    <t>1106919002306011136</t>
  </si>
  <si>
    <t>http://pbs.twimg.com/profile_images/1375411023092408320/7uPvT6nf_normal.jpg</t>
  </si>
  <si>
    <t>Delhi, India</t>
  </si>
  <si>
    <t>http://twitter.com/zibrailmohamma3/statuses/1547874951310426114</t>
  </si>
  <si>
    <t>1547874766387679233</t>
  </si>
  <si>
    <t>Bristol_People</t>
  </si>
  <si>
    <t>Fri Jul 15 09:24:37 +0000 2022</t>
  </si>
  <si>
    <t>248896092</t>
  </si>
  <si>
    <t>http://pbs.twimg.com/profile_images/1529018309210947584/FlIGyY6b_normal.jpg</t>
  </si>
  <si>
    <t>http://twitter.com/Bristol_People/statuses/1547874766387679233</t>
  </si>
  <si>
    <t>1547874603141173248</t>
  </si>
  <si>
    <t>DDawnOT</t>
  </si>
  <si>
    <t>Fri Jul 15 09:23:58 +0000 2022</t>
  </si>
  <si>
    <t>1453360409239556101</t>
  </si>
  <si>
    <t>http://pbs.twimg.com/profile_images/1453361805774970888/QpgNqyY7_normal.jpg</t>
  </si>
  <si>
    <t>http://twitter.com/DDawnOT/statuses/1547874603141173248</t>
  </si>
  <si>
    <t>1547874535860346882</t>
  </si>
  <si>
    <t>FurryDuffer</t>
  </si>
  <si>
    <t>Fri Jul 15 09:23:42 +0000 2022</t>
  </si>
  <si>
    <t>843595671106129921</t>
  </si>
  <si>
    <t>http://pbs.twimg.com/profile_images/1355145039467466753/Kp-yW2Q5_normal.jpg</t>
  </si>
  <si>
    <t>http://twitter.com/FurryDuffer/statuses/1547874535860346882</t>
  </si>
  <si>
    <t>1547874469170987008</t>
  </si>
  <si>
    <t>sophie_xyzt</t>
  </si>
  <si>
    <t>Fri Jul 15 09:23:26 +0000 2022</t>
  </si>
  <si>
    <t>601975250</t>
  </si>
  <si>
    <t>http://pbs.twimg.com/profile_images/1504932738708742149/98-QwYbW_normal.jpg</t>
  </si>
  <si>
    <t>http://twitter.com/sophie_xyzt/statuses/1547874469170987008</t>
  </si>
  <si>
    <t>1547874353177436163</t>
  </si>
  <si>
    <t>NateLew61415437</t>
  </si>
  <si>
    <t>Fri Jul 15 09:22:58 +0000 2022</t>
  </si>
  <si>
    <t>1127600651469561856</t>
  </si>
  <si>
    <t>http://pbs.twimg.com/profile_images/1251638293306974209/FXPdQclR_normal.jpg</t>
  </si>
  <si>
    <t>Barrington, IL</t>
  </si>
  <si>
    <t>http://twitter.com/NateLew61415437/statuses/1547874353177436163</t>
  </si>
  <si>
    <t>1547874313264500736</t>
  </si>
  <si>
    <t>TextileServices</t>
  </si>
  <si>
    <t>Our next webinar is scheduled for Thursday, 11th August 10am-11am and this time we are talking Mental Health &amp;amp; Wellbeing. 
This is a free webinar for TSA Members only.
To register, please click the link below:
https://t.co/yreZhdyHnF
#textileservices #mentalhealth #wellbeing https://t.co/L3lZ5czLJW</t>
  </si>
  <si>
    <t>Fri Jul 15 09:22:49 +0000 2022</t>
  </si>
  <si>
    <t>245719446</t>
  </si>
  <si>
    <t>http://pbs.twimg.com/profile_images/1059395652336209920/RbeSdMI0_normal.jpg</t>
  </si>
  <si>
    <t>http://twitter.com/TextileServices/statuses/1547874313264500736</t>
  </si>
  <si>
    <t>{"hashtags":[{"text":"textileservices","indices":[241,257]},{"text":"mentalhealth","indices":[258,271]},{"text":"wellbeing","indices":[272,282]}],"symbols":[],"user_mentions":[],"urls":[{"url":"https://t.co/yreZhdyHnF","expanded_url":"https://tsa-uk.org/tsa-training/","display_url":"tsa-uk.org/tsa-training/","indices":[216,239]}],"media":[{"id":1547872341635387400,"id_str":"1547872341635387393","indices":[283,306],"media_url":"http://pbs.twimg.com/media/FXslsZjUUAEJmiI.jpg","media_url_https":"https://pbs.twimg.com/media/FXslsZjUUAEJmiI.jpg","url":"https://t.co/L3lZ5czLJW","display_url":"pic.twitter.com/L3lZ5czLJW","expanded_url":"https://twitter.com/TextileServices/status/1547874313264500736/photo/1","type":"photo","sizes":{"thumb":{"w":150,"h":150,"resize":"crop"},"medium":{"w":1200,"h":157,"resize":"fit"},"small":{"w":680,"h":89,"resize":"fit"},"large":{"w":2048,"h":268,"resize":"fit"}}}]}</t>
  </si>
  <si>
    <t>1547874289126256641</t>
  </si>
  <si>
    <t>Edu_withheart</t>
  </si>
  <si>
    <t>Fri Jul 15 09:22:43 +0000 2022</t>
  </si>
  <si>
    <t>1494509068802740234</t>
  </si>
  <si>
    <t>http://pbs.twimg.com/profile_images/1494512795265687553/QQARJ1BQ_normal.jpg</t>
  </si>
  <si>
    <t>http://twitter.com/Edu_withheart/statuses/1547874289126256641</t>
  </si>
  <si>
    <t>1547874230045327360</t>
  </si>
  <si>
    <t>jbvcustomz</t>
  </si>
  <si>
    <t>RT @ScottHowellNow: Another question from #myUSAtoday
I believe the #RightToBareArms is our last line of defense. I believe in putting those #guns in the right hands. #Mentalhealth test, #FirearmsTraining and a 90 day hold or cool down period are needed. #AmIWrong @NRA? @POTUS ? #Citizens?</t>
  </si>
  <si>
    <t>Fri Jul 15 09:22:29 +0000 2022</t>
  </si>
  <si>
    <t>1253932824589144066</t>
  </si>
  <si>
    <t>&lt;a href="https://jbvcustomz.com" rel="nofollow"&gt;jbvc-app-1&lt;/a&gt;</t>
  </si>
  <si>
    <t>http://pbs.twimg.com/profile_images/1256455879873957894/FH33VP6a_normal.jpg</t>
  </si>
  <si>
    <t>http://twitter.com/jbvcustomz/statuses/1547874230045327360</t>
  </si>
  <si>
    <t>{"hashtags":[{"text":"myUSAtoday","indices":[42,53]},{"text":"RightToBareArms","indices":[69,85]}],"symbols":[],"user_mentions":[{"screen_name":"ScottHowellNow","name":"#myUSAtoday","id":899467484410986500,"id_str":"899467484410986496","indices":[3,18]}],"urls":[]}</t>
  </si>
  <si>
    <t>1547874206741803008</t>
  </si>
  <si>
    <t>ScottHowellNow</t>
  </si>
  <si>
    <t>Another question from #myUSAtoday
I believe the #RightToBareArms is our last line of defense. I believe in putting those #guns in the right hands. #Mentalhealth test, #FirearmsTraining and a 90 day hold or cool down period are needed. #AmIWrong @NRA? @POTUS ? #Citizens?</t>
  </si>
  <si>
    <t>Fri Jul 15 09:22:23 +0000 2022</t>
  </si>
  <si>
    <t>899467484410986496</t>
  </si>
  <si>
    <t>http://pbs.twimg.com/profile_images/1392736937534885893/uqz18Sro_normal.jpg</t>
  </si>
  <si>
    <t>Washington, USA</t>
  </si>
  <si>
    <t>http://twitter.com/ScottHowellNow/statuses/1547874206741803008</t>
  </si>
  <si>
    <t>{"hashtags":[{"text":"myUSAtoday","indices":[22,33]},{"text":"RightToBareArms","indices":[49,65]},{"text":"guns","indices":[122,127]},{"text":"Mentalhealth","indices":[148,161]},{"text":"FirearmsTraining","indices":[168,185]},{"text":"AmIWrong","indices":[236,245]},{"text":"Citizens","indices":[261,270]}],"symbols":[],"user_mentions":[{"screen_name":"NRA","name":"NRA","id":21829541,"id_str":"21829541","indices":[246,250]},{"screen_name":"POTUS","name":"President Biden","id":1349149096909668400,"id_str":"1349149096909668363","indices":[252,258]}],"urls":[]}</t>
  </si>
  <si>
    <t>1547874181613645824</t>
  </si>
  <si>
    <t>RealMcHugh</t>
  </si>
  <si>
    <t>Looking to speak to young adults 16/25 who feel social media has impacted there mental health and well-being. #ireland #mentalhealth #jornorequest</t>
  </si>
  <si>
    <t>Fri Jul 15 09:22:17 +0000 2022</t>
  </si>
  <si>
    <t>351228329</t>
  </si>
  <si>
    <t>http://pbs.twimg.com/profile_images/1481721568296411149/YwSV5qvT_normal.jpg</t>
  </si>
  <si>
    <t>Galway, Ireland 📍</t>
  </si>
  <si>
    <t>http://twitter.com/RealMcHugh/statuses/1547874181613645824</t>
  </si>
  <si>
    <t>{"hashtags":[{"text":"ireland","indices":[110,118]},{"text":"mentalhealth","indices":[119,132]},{"text":"jornorequest","indices":[133,146]}],"symbols":[],"user_mentions":[],"urls":[]}</t>
  </si>
  <si>
    <t>1547874162047217667</t>
  </si>
  <si>
    <t>RenuSaigal8</t>
  </si>
  <si>
    <t>RT @MajorWaheed: #Be_a_human_being share other's #pain otherwise you are just #alive like others #TuesdayVibes #GoodDeeds #caring #helping #down_to_earth #Mentalhealth #helpful #empathy #attitude #belove  #JoyTrain #SuccessTRAIN
@KariJoys @gary_hensel @Sunita_Says_ @kalimullah2 @ahmednkhan
🌴🌹 https://t.co/vrsqkZcArL</t>
  </si>
  <si>
    <t>Fri Jul 15 09:22:13 +0000 2022</t>
  </si>
  <si>
    <t>1006228545192919041</t>
  </si>
  <si>
    <t>http://pbs.twimg.com/profile_images/1006391125286875137/H3S_WJAK_normal.jpg</t>
  </si>
  <si>
    <t>chandigarh</t>
  </si>
  <si>
    <t>http://twitter.com/RenuSaigal8/statuses/1547874162047217667</t>
  </si>
  <si>
    <t>{"hashtags":[{"text":"Be_a_human_being","indices":[17,34]},{"text":"pain","indices":[49,54]},{"text":"alive","indices":[78,84]},{"text":"TuesdayVibes","indices":[97,110]},{"text":"GoodDeeds","indices":[111,121]},{"text":"caring","indices":[122,129]},{"text":"helping","indices":[130,138]}],"symbols":[],"user_mentions":[{"screen_name":"MajorWaheed","name":"Waheed Zafar","id":2197409742,"id_str":"2197409742","indices":[3,15]}],"urls":[]}</t>
  </si>
  <si>
    <t>1547874110172061697</t>
  </si>
  <si>
    <t>worksoptownfc</t>
  </si>
  <si>
    <t>Fri Jul 15 09:22:00 +0000 2022</t>
  </si>
  <si>
    <t>160548215</t>
  </si>
  <si>
    <t>http://pbs.twimg.com/profile_images/1476712274966556679/rcEpQi-p_normal.jpg</t>
  </si>
  <si>
    <t>Sandy Lane, Worksop</t>
  </si>
  <si>
    <t>http://twitter.com/worksoptownfc/statuses/1547874110172061697</t>
  </si>
  <si>
    <t>1547874108372918272</t>
  </si>
  <si>
    <t>OSiTown</t>
  </si>
  <si>
    <t>Did you know that the average #UKworker would take a 10% #paycut for "above average" happiness levels? 😊
Businesses must prioritise #workerswellbeing and #mentalhealth support to ensure personal and organisational #growth. 📈
@guardian 👉 https://t.co/idvrHYyqB1</t>
  </si>
  <si>
    <t>144869734</t>
  </si>
  <si>
    <t>http://pbs.twimg.com/profile_images/1401777710414827520/JrmqD4Zt_normal.png</t>
  </si>
  <si>
    <t>http://twitter.com/OSiTown/statuses/1547874108372918272</t>
  </si>
  <si>
    <t>{"hashtags":[{"text":"UKworker","indices":[30,39]},{"text":"paycut","indices":[57,64]},{"text":"workerswellbeing","indices":[134,151]},{"text":"mentalhealth","indices":[156,169]},{"text":"growth","indices":[216,223]}],"symbols":[],"user_mentions":[{"screen_name":"guardian","name":"The Guardian","id":87818409,"id_str":"87818409","indices":[229,238]}],"urls":[{"url":"https://t.co/idvrHYyqB1","expanded_url":"https://bit.ly/3uyWK3G","display_url":"bit.ly/3uyWK3G","indices":[241,264]}]}</t>
  </si>
  <si>
    <t>1547874029805002752</t>
  </si>
  <si>
    <t>NorthKentMind</t>
  </si>
  <si>
    <t>New Job Vacancy! 
We are looking for a #MentalHealth Practitioner to join our Housing Services team!
👉 All information on the role, along with how to apply, can be found on our website: https://t.co/Wxk841oY9i
#charityjobs https://t.co/W60RgjBRGF</t>
  </si>
  <si>
    <t>Fri Jul 15 09:21:41 +0000 2022</t>
  </si>
  <si>
    <t>3696181455</t>
  </si>
  <si>
    <t>&lt;a href="https://maybetech.com" rel="nofollow"&gt;Maybe* Tech&lt;/a&gt;</t>
  </si>
  <si>
    <t>http://pbs.twimg.com/profile_images/1415992021022617600/6PydrnZU_normal.jpg</t>
  </si>
  <si>
    <t>http://twitter.com/NorthKentMind/statuses/1547874029805002752</t>
  </si>
  <si>
    <t>{"hashtags":[{"text":"MentalHealth","indices":[40,53]},{"text":"charityjobs","indices":[213,225]}],"symbols":[],"user_mentions":[],"urls":[{"url":"https://t.co/Wxk841oY9i","expanded_url":"https://northkentmind.co.uk/mental-health-practitioner-homeless-housing/","display_url":"northkentmind.co.uk/mental-health-…","indices":[188,211]}],"media":[{"id":1547874027955310600,"id_str":"1547874027955310592","indices":[226,249],"media_url":"http://pbs.twimg.com/media/FXsnOjlUUAA7zNB.png","media_url_https":"https://pbs.twimg.com/media/FXsnOjlUUAA7zNB.png","url":"https://t.co/W60RgjBRGF","display_url":"pic.twitter.com/W60RgjBRGF","expanded_url":"https://twitter.com/NorthKentMind/status/1547874029805002752/photo/1","type":"photo","sizes":{"small":{"w":680,"h":382,"resize":"fit"},"medium":{"w":900,"h":506,"resize":"fit"},"large":{"w":900,"h":506,"resize":"fit"},"thumb":{"w":150,"h":150,"resize":"crop"}}}]}</t>
  </si>
  <si>
    <t>1547873987329331203</t>
  </si>
  <si>
    <t>sharon_kiwanuka</t>
  </si>
  <si>
    <t>Fri Jul 15 09:21:31 +0000 2022</t>
  </si>
  <si>
    <t>901172275206082562</t>
  </si>
  <si>
    <t>http://pbs.twimg.com/profile_images/1545686022654251008/4k5kB21V_normal.jpg</t>
  </si>
  <si>
    <t>http://twitter.com/sharon_kiwanuka/statuses/1547873987329331203</t>
  </si>
  <si>
    <t>1547873960280616961</t>
  </si>
  <si>
    <t>shitpsychologi1</t>
  </si>
  <si>
    <t>Fri Jul 15 09:21:24 +0000 2022</t>
  </si>
  <si>
    <t>1374004695040028677</t>
  </si>
  <si>
    <t>http://pbs.twimg.com/profile_images/1374005568428331008/tuJx5W3I_normal.jpg</t>
  </si>
  <si>
    <t>http://twitter.com/shitpsychologi1/statuses/1547873960280616961</t>
  </si>
  <si>
    <t>1547873951740661761</t>
  </si>
  <si>
    <t>SOML_Journal</t>
  </si>
  <si>
    <t>THAT'S LIFE | We'd all love to find our purpose in life, but knowing where to start is a tough ask! 🤷 So we created a worksheet 📋
Grab yours NOW ➡️  https://t.co/zwRXEh583w  
#mentalhealth #wellbeing #goalsetting https://t.co/TEODUaEjwA</t>
  </si>
  <si>
    <t>Fri Jul 15 09:21:22 +0000 2022</t>
  </si>
  <si>
    <t>1422561700453109768</t>
  </si>
  <si>
    <t>http://pbs.twimg.com/profile_images/1422562150787162113/puhOKngE_normal.jpg</t>
  </si>
  <si>
    <t>http://twitter.com/SOML_Journal/statuses/1547873951740661761</t>
  </si>
  <si>
    <t>{"hashtags":[{"text":"mentalhealth","indices":[177,190]},{"text":"wellbeing","indices":[191,201]},{"text":"goalsetting","indices":[202,214]}],"symbols":[],"user_mentions":[],"urls":[{"url":"https://t.co/zwRXEh583w","expanded_url":"https://bit.ly/3GowY6n","display_url":"bit.ly/3GowY6n","indices":[150,173]}],"media":[{"id":1547873949509292000,"id_str":"1547873949509292034","indices":[215,238],"media_url":"http://pbs.twimg.com/media/FXsnJ_WVEAIlq9D.jpg","media_url_https":"https://pbs.twimg.com/media/FXsnJ_WVEAIlq9D.jpg","url":"https://t.co/TEODUaEjwA","display_url":"pic.twitter.com/TEODUaEjwA","expanded_url":"https://twitter.com/SOML_Journal/status/1547873951740661761/photo/1","type":"photo","sizes":{"thumb":{"w":150,"h":150,"resize":"crop"},"large":{"w":1200,"h":1200,"resize":"fit"},"medium":{"w":1200,"h":1200,"resize":"fit"},"small":{"w":680,"h":680,"resize":"fit"}}}]}</t>
  </si>
  <si>
    <t>1547873912289390593</t>
  </si>
  <si>
    <t>_Anil_Rajput</t>
  </si>
  <si>
    <t>@SamHarrisOrg @wakingup Mindfulness is overrated &amp;amp; is not a magic wand that can manage negative emotions. Minimizing &amp;amp; managing motivations (hence felt emotions) needs sophisticated knowledge of the socio-genetic roots of our desire &amp;amp; perception, emotion, action, &amp;amp; cognition.
#mindfulness #mentalhealth</t>
  </si>
  <si>
    <t>Fri Jul 15 09:21:13 +0000 2022</t>
  </si>
  <si>
    <t>116994659</t>
  </si>
  <si>
    <t>SamHarrisOrg</t>
  </si>
  <si>
    <t>1537664442313322501</t>
  </si>
  <si>
    <t>1547654489930289153</t>
  </si>
  <si>
    <t>http://pbs.twimg.com/profile_images/1547491605120045056/GvHPjtIL_normal.jpg</t>
  </si>
  <si>
    <t>Sydney</t>
  </si>
  <si>
    <t>http://twitter.com/_Anil_Rajput/statuses/1547873912289390593</t>
  </si>
  <si>
    <t>{"hashtags":[{"text":"mindfulness","indices":[294,306]},{"text":"mentalhealth","indices":[307,320]}],"symbols":[],"user_mentions":[{"screen_name":"SamHarrisOrg","name":"Sam Harris","id":116994659,"id_str":"116994659","indices":[0,13]},{"screen_name":"wakingup","name":"Waking Up","id":795781464163946500,"id_str":"795781464163946496","indices":[14,23]}],"urls":[]}</t>
  </si>
  <si>
    <t>1547873910758473728</t>
  </si>
  <si>
    <t>http://twitter.com/shitpsychologi1/statuses/1547873910758473728</t>
  </si>
  <si>
    <t>1547873896010895363</t>
  </si>
  <si>
    <t>MrArsenal89</t>
  </si>
  <si>
    <t>RT @victoriamscott: #Mentalhealth https://t.co/vHqQMmpkHZ</t>
  </si>
  <si>
    <t>Fri Jul 15 09:21:09 +0000 2022</t>
  </si>
  <si>
    <t>92571577</t>
  </si>
  <si>
    <t>http://pbs.twimg.com/profile_images/1528502944026468352/MnNQcYrb_normal.jpg</t>
  </si>
  <si>
    <t>http://twitter.com/MrArsenal89/statuses/1547873896010895363</t>
  </si>
  <si>
    <t>{"hashtags":[{"text":"Mentalhealth","indices":[20,33]}],"symbols":[],"user_mentions":[{"screen_name":"victoriamscott","name":"Victoria","id":53706209,"id_str":"53706209","indices":[3,18]}],"urls":[],"media":[{"id":1547870247910195200,"id_str":"1547870247910195203","indices":[34,57],"media_url":"http://pbs.twimg.com/media/FXsjyh0VQAMGGQI.jpg","media_url_https":"https://pbs.twimg.com/media/FXsjyh0VQAMGGQI.jpg","url":"https://t.co/vHqQMmpkHZ","display_url":"pic.twitter.com/vHqQMmpkHZ","expanded_url":"https://twitter.com/victoriamscott/status/1547870253329174531/photo/1","type":"photo","sizes":{"large":{"w":808,"h":960,"resize":"fit"},"thumb":{"w":150,"h":150,"resize":"crop"},"small":{"w":572,"h":680,"resize":"fit"},"medium":{"w":808,"h":960,"resize":"fit"}},"source_status_id":1547870253329174500,"source_status_id_str":"1547870253329174531","source_user_id":53706209,"source_user_id_str":"53706209"}]}</t>
  </si>
  <si>
    <t>1547873889052606464</t>
  </si>
  <si>
    <t>Dashrat30977213</t>
  </si>
  <si>
    <t>Fri Jul 15 09:21:07 +0000 2022</t>
  </si>
  <si>
    <t>1483564928158269440</t>
  </si>
  <si>
    <t>http://pbs.twimg.com/profile_images/1483565078511517696/v-sN-baD_normal.png</t>
  </si>
  <si>
    <t>http://twitter.com/Dashrat30977213/statuses/1547873889052606464</t>
  </si>
  <si>
    <t>1547873863786442752</t>
  </si>
  <si>
    <t>Fri Jul 15 09:21:01 +0000 2022</t>
  </si>
  <si>
    <t>http://twitter.com/shitpsychologi1/statuses/1547873863786442752</t>
  </si>
  <si>
    <t>1547873788679036931</t>
  </si>
  <si>
    <t>Fri Jul 15 09:20:43 +0000 2022</t>
  </si>
  <si>
    <t>http://twitter.com/shitpsychologi1/statuses/1547873788679036931</t>
  </si>
  <si>
    <t>1547873776997584896</t>
  </si>
  <si>
    <t>theRCOT</t>
  </si>
  <si>
    <t>Fri Jul 15 09:20:41 +0000 2022</t>
  </si>
  <si>
    <t>48659527</t>
  </si>
  <si>
    <t>http://pbs.twimg.com/profile_images/1542783421625389056/WJYD8GUe_normal.jpg</t>
  </si>
  <si>
    <t>http://twitter.com/theRCOT/statuses/1547873776997584896</t>
  </si>
  <si>
    <t>1547873759670857728</t>
  </si>
  <si>
    <t>thekarenarthur</t>
  </si>
  <si>
    <t>RT @bipolarnerdgirl: My latest blog post for @CharitySANE, all about employment and mental illness. Please give it a read and if you find it useful or interesting, I'd appreciate a retweet to support my work! 💚
#mentalillness #mentalhealth #mentalhealthstigma #bipolar #MentalHealthAwareness https://t.co/AHHLWDMMYG</t>
  </si>
  <si>
    <t>Fri Jul 15 09:20:37 +0000 2022</t>
  </si>
  <si>
    <t>815653680</t>
  </si>
  <si>
    <t>http://pbs.twimg.com/profile_images/1445394935763570691/dMYNXEup_normal.jpg</t>
  </si>
  <si>
    <t>http://twitter.com/thekarenarthur/statuses/1547873759670857728</t>
  </si>
  <si>
    <t>{"hashtags":[],"symbols":[],"user_mentions":[{"screen_name":"bipolarnerdgirl","name":"🧠👻💚Bıpōlªr Nerď Ģïrl! 🕹🌈💙","id":435936794,"id_str":"435936794","indices":[3,19]},{"screen_name":"CharitySANE","name":"SANE","id":115117283,"id_str":"115117283","indices":[45,57]}],"urls":[]}</t>
  </si>
  <si>
    <t>1547873736912617472</t>
  </si>
  <si>
    <t>C is for CONFIDENCE 
.
.
#billrossfit #thecoach #bespoketraining #behaviorchange #mentalhealth #strengthtraining #fatloss #exercise #worksmarter #physique #denver #la #nyc #london #livethelife #bodybuilding #confidence https://t.co/wCgVFRPnDU</t>
  </si>
  <si>
    <t>Fri Jul 15 09:20:31 +0000 2022</t>
  </si>
  <si>
    <t>http://twitter.com/Billrossfit/statuses/1547873736912617472</t>
  </si>
  <si>
    <t>{"hashtags":[{"text":"billrossfit","indices":[25,37]},{"text":"thecoach","indices":[38,47]},{"text":"bespoketraining","indices":[48,64]},{"text":"behaviorchange","indices":[65,80]},{"text":"mentalhealth","indices":[81,94]},{"text":"strengthtraining","indices":[95,112]},{"text":"fatloss","indices":[113,121]},{"text":"exercise","indices":[122,131]},{"text":"worksmarter","indices":[132,144]},{"text":"physique","indices":[145,154]},{"text":"denver","indices":[155,162]},{"text":"la","indices":[163,166]},{"text":"nyc","indices":[167,171]},{"text":"london","indices":[172,179]},{"text":"livethelife","indices":[180,192]},{"text":"bodybuilding","indices":[193,206]},{"text":"confidence","indices":[207,218]}],"symbols":[],"user_mentions":[],"urls":[],"media":[{"id":1547873733737558000,"id_str":"1547873733737558017","indices":[219,242],"media_url":"http://pbs.twimg.com/media/FXsm9biVsAErHE1.jpg","media_url_https":"https://pbs.twimg.com/media/FXsm9biVsAErHE1.jpg","url":"https://t.co/wCgVFRPnDU","display_url":"pic.twitter.com/wCgVFRPnDU","expanded_url":"https://twitter.com/Billrossfit/status/1547873736912617472/photo/1","type":"photo","sizes":{"thumb":{"w":150,"h":150,"resize":"crop"},"small":{"w":680,"h":680,"resize":"fit"},"medium":{"w":1080,"h":1080,"resize":"fit"},"large":{"w":1080,"h":1080,"resize":"fit"}}}]}</t>
  </si>
  <si>
    <t>1547873726556844032</t>
  </si>
  <si>
    <t>ImaniMulungi</t>
  </si>
  <si>
    <t>Fri Jul 15 09:20:29 +0000 2022</t>
  </si>
  <si>
    <t>1374179851</t>
  </si>
  <si>
    <t>http://pbs.twimg.com/profile_images/1535726403278233600/oSBTsXLW_normal.jpg</t>
  </si>
  <si>
    <t>Kampala,Uganda</t>
  </si>
  <si>
    <t>http://twitter.com/ImaniMulungi/statuses/1547873726556844032</t>
  </si>
  <si>
    <t>1547873607539257345</t>
  </si>
  <si>
    <t>help4mind</t>
  </si>
  <si>
    <t>Access affordable online therapy from just £20 @help4mind.com #help4mind #mind #mentalhealth #onlinetherapy #therapy #anxiety #depression #ocd #selflove #selfcare #MentalHealthMatters #MentalHealthAwareness</t>
  </si>
  <si>
    <t>Fri Jul 15 09:20:00 +0000 2022</t>
  </si>
  <si>
    <t>1483909054342873090</t>
  </si>
  <si>
    <t>http://pbs.twimg.com/profile_images/1547871085047074816/ckrznpi8_normal.jpg</t>
  </si>
  <si>
    <t>http://twitter.com/help4mind/statuses/1547873607539257345</t>
  </si>
  <si>
    <t>{"hashtags":[{"text":"help4mind","indices":[62,72]},{"text":"mind","indices":[73,78]},{"text":"mentalhealth","indices":[79,92]},{"text":"onlinetherapy","indices":[93,107]},{"text":"therapy","indices":[108,116]},{"text":"anxiety","indices":[117,125]},{"text":"depression","indices":[126,137]},{"text":"ocd","indices":[138,142]},{"text":"selflove","indices":[143,152]},{"text":"selfcare","indices":[153,162]},{"text":"MentalHealthMatters","indices":[163,183]},{"text":"MentalHealthAwareness","indices":[184,206]}],"symbols":[],"user_mentions":[{"screen_name":"help4mind","name":"Help4Mind","id":1483909054342873000,"id_str":"1483909054342873090","indices":[47,57]}],"urls":[]}</t>
  </si>
  <si>
    <t>1547873384893034496</t>
  </si>
  <si>
    <t>homepics49</t>
  </si>
  <si>
    <t>Beautiful sea swim, helps mentally and physically. #heatwave #Sea #swim #hot #cold #water #healthy #Mentalhealth #MentalHealthMatters https://t.co/B0f0gX2w9p</t>
  </si>
  <si>
    <t>Fri Jul 15 09:19:07 +0000 2022</t>
  </si>
  <si>
    <t>787356878238081025</t>
  </si>
  <si>
    <t>http://pbs.twimg.com/profile_images/1516435752485277699/-Dl6injT_normal.jpg</t>
  </si>
  <si>
    <t>South coast uk</t>
  </si>
  <si>
    <t>http://twitter.com/homepics49/statuses/1547873384893034496</t>
  </si>
  <si>
    <t>{"hashtags":[{"text":"heatwave","indices":[51,60]},{"text":"Sea","indices":[61,65]},{"text":"swim","indices":[66,71]},{"text":"hot","indices":[72,76]},{"text":"cold","indices":[77,82]},{"text":"water","indices":[83,89]},{"text":"healthy","indices":[90,98]},{"text":"Mentalhealth","indices":[99,112]},{"text":"MentalHealthMatters","indices":[113,133]}],"symbols":[],"user_mentions":[],"urls":[],"media":[{"id":1547873376655396900,"id_str":"1547873376655396864","indices":[134,157],"media_url":"http://pbs.twimg.com/media/FXsmopTUUAAuAl_.jpg","media_url_https":"https://pbs.twimg.com/media/FXsmopTUUAAuAl_.jpg","url":"https://t.co/B0f0gX2w9p","display_url":"pic.twitter.com/B0f0gX2w9p","expanded_url":"https://twitter.com/homepics49/status/1547873384893034496/photo/1","type":"photo","sizes":{"thumb":{"w":150,"h":150,"resize":"crop"},"small":{"w":510,"h":680,"resize":"fit"},"large":{"w":1536,"h":2048,"resize":"fit"},"medium":{"w":900,"h":1200,"resize":"fit"}}}]}</t>
  </si>
  <si>
    <t>1547873382242275328</t>
  </si>
  <si>
    <t>http://twitter.com/viva_victoria85/statuses/1547873382242275328</t>
  </si>
  <si>
    <t>1547873378668650512</t>
  </si>
  <si>
    <t>PsychologyClear</t>
  </si>
  <si>
    <t>Do you need a booster session? - https://t.co/qMyV8FQeKc
#booster #session #solutions #maintainence #progress #relapseprevention #crystalclear #mentalhealth https://t.co/rjYjKPvyOM</t>
  </si>
  <si>
    <t>Fri Jul 15 09:19:06 +0000 2022</t>
  </si>
  <si>
    <t>1043115507862269953</t>
  </si>
  <si>
    <t>http://pbs.twimg.com/profile_images/1107634818781593600/1l6vp8yz_normal.jpg</t>
  </si>
  <si>
    <t>Brisbane, Queensland</t>
  </si>
  <si>
    <t>http://twitter.com/PsychologyClear/statuses/1547873378668650512</t>
  </si>
  <si>
    <t>{"hashtags":[{"text":"booster","indices":[58,66]},{"text":"session","indices":[67,75]},{"text":"solutions","indices":[76,86]},{"text":"maintainence","indices":[87,100]},{"text":"progress","indices":[101,110]},{"text":"relapseprevention","indices":[111,129]},{"text":"crystalclear","indices":[130,143]},{"text":"mentalhealth","indices":[144,157]}],"symbols":[],"user_mentions":[],"urls":[{"url":"https://t.co/qMyV8FQeKc","expanded_url":"https://mailchi.mp/80bcec6e69ad/do-you-need-a-booster-session-16524463","display_url":"mailchi.mp/80bcec6e69ad/d…","indices":[33,56]}],"media":[{"id":1547873376210808800,"id_str":"1547873376210808834","indices":[158,181],"media_url":"http://pbs.twimg.com/media/FXsmonpUcAI-eRV.jpg","media_url_https":"https://pbs.twimg.com/media/FXsmonpUcAI-eRV.jpg","url":"https://t.co/rjYjKPvyOM","display_url":"pic.twitter.com/rjYjKPvyOM","expanded_url":"https://twitter.com/PsychologyClear/status/1547873378668650512/photo/1","type":"photo","sizes":{"thumb":{"w":150,"h":150,"resize":"crop"},"small":{"w":583,"h":680,"resize":"fit"},"large":{"w":600,"h":700,"resize":"fit"},"medium":{"w":600,"h":700,"resize":"fit"}}}]}</t>
  </si>
  <si>
    <t>1547873371794288643</t>
  </si>
  <si>
    <t>healingartscen7</t>
  </si>
  <si>
    <t>Happy Friday everyone 🦋 here is this week’s State of Grace - Gratitude https://t.co/vC5tzP1k4T via @YouTube wishing you all a beautiful day 🦋 #grace #mindfulness #Wellbeing #gratitude #Mentalhealth #namaste</t>
  </si>
  <si>
    <t>Fri Jul 15 09:19:04 +0000 2022</t>
  </si>
  <si>
    <t>1483021815924637701</t>
  </si>
  <si>
    <t>http://pbs.twimg.com/profile_images/1483022335825395712/aYYv1aB3_normal.jpg</t>
  </si>
  <si>
    <t>http://twitter.com/healingartscen7/statuses/1547873371794288643</t>
  </si>
  <si>
    <t>{"hashtags":[{"text":"grace","indices":[142,148]},{"text":"mindfulness","indices":[149,161]},{"text":"Wellbeing","indices":[162,172]},{"text":"gratitude","indices":[173,183]},{"text":"Mentalhealth","indices":[184,197]},{"text":"namaste","indices":[198,206]}],"symbols":[],"user_mentions":[{"screen_name":"YouTube","name":"YouTube","id":10228272,"id_str":"10228272","indices":[99,107]}],"urls":[{"url":"https://t.co/vC5tzP1k4T","expanded_url":"https://youtu.be/r6VP0si8I-8","display_url":"youtu.be/r6VP0si8I-8","indices":[71,94]}]}</t>
  </si>
  <si>
    <t>1547873363694985218</t>
  </si>
  <si>
    <t>gardbrukerne</t>
  </si>
  <si>
    <t>Fri Jul 15 09:19:02 +0000 2022</t>
  </si>
  <si>
    <t>2896641177</t>
  </si>
  <si>
    <t>http://pbs.twimg.com/profile_images/561478716174635009/OWZcrkuJ_normal.jpeg</t>
  </si>
  <si>
    <t>Norge</t>
  </si>
  <si>
    <t>http://twitter.com/gardbrukerne/statuses/1547873363694985218</t>
  </si>
  <si>
    <t>1547873359051890689</t>
  </si>
  <si>
    <t>JeffEch73</t>
  </si>
  <si>
    <t>RT @JeffEch73: FREE on Kindle through Monday 7-18-22
#RetweeetPlease #bipolar #bartenders #Mentalhealth #ChicagoIL #Authors #Writers #selfpublishing 
The TRUE story of a bipolar bartender in Chicago
https://t.co/veT5ngCcnB</t>
  </si>
  <si>
    <t>Fri Jul 15 09:19:01 +0000 2022</t>
  </si>
  <si>
    <t>1541774211831812097</t>
  </si>
  <si>
    <t>http://pbs.twimg.com/profile_images/1545017173973864453/d5qMgn8w_normal.jpg</t>
  </si>
  <si>
    <t>http://twitter.com/JeffEch73/statuses/1547873359051890689</t>
  </si>
  <si>
    <t>{"hashtags":[{"text":"RetweeetPlease","indices":[53,68]},{"text":"bipolar","indices":[69,77]},{"text":"bartenders","indices":[78,89]},{"text":"Mentalhealth","indices":[90,103]},{"text":"ChicagoIL","indices":[104,114]},{"text":"Authors","indices":[115,123]},{"text":"Writers","indices":[124,132]}],"symbols":[],"user_mentions":[{"screen_name":"JeffEch73","name":"Jeff Echterling","id":1541774211831812000,"id_str":"1541774211831812097","indices":[3,13]}],"urls":[]}</t>
  </si>
  <si>
    <t>1547873304559886336</t>
  </si>
  <si>
    <t>amara43449480</t>
  </si>
  <si>
    <t>International Research Awards on Psychiatry and Mental Health
Theme: To celebrate researcher achievements and motivate them to continue on their path
website: https://t.co/EekXTrW3YU
#mentalhealthawareness  #psychology #psychiatry #depression #Mentalhealth https://t.co/mlzoKXZSn6</t>
  </si>
  <si>
    <t>Fri Jul 15 09:18:48 +0000 2022</t>
  </si>
  <si>
    <t>1338723853397237763</t>
  </si>
  <si>
    <t>http://pbs.twimg.com/profile_images/1338724057982726146/IwtLHqOa_normal.jpg</t>
  </si>
  <si>
    <t>http://twitter.com/amara43449480/statuses/1547873304559886336</t>
  </si>
  <si>
    <t>{"hashtags":[{"text":"mentalhealthawareness","indices":[185,207]},{"text":"psychology","indices":[209,220]},{"text":"psychiatry","indices":[221,232]},{"text":"depression","indices":[233,244]},{"text":"Mentalhealth","indices":[245,258]}],"symbols":[],"user_mentions":[],"urls":[{"url":"https://t.co/EekXTrW3YU","expanded_url":"https://mental-health-conferences.pencis.com/awards/","display_url":"mental-health-conferences.pencis.com/awards/","indices":[160,183]}],"media":[{"id":1547870454698094600,"id_str":"1547870454698094593","indices":[259,282],"media_url":"http://pbs.twimg.com/media/FXsj-kKaMAEUrK7.jpg","media_url_https":"https://pbs.twimg.com/media/FXsj-kKaMAEUrK7.jpg","url":"https://t.co/mlzoKXZSn6","display_url":"pic.twitter.com/mlzoKXZSn6","expanded_url":"https://twitter.com/amara43449480/status/1547873304559886336/photo/1","type":"photo","sizes":{"thumb":{"w":150,"h":150,"resize":"crop"},"small":{"w":680,"h":285,"resize":"fit"},"large":{"w":1171,"h":491,"resize":"fit"},"medium":{"w":1171,"h":491,"resize":"fit"}}}]}</t>
  </si>
  <si>
    <t>1547873254768922627</t>
  </si>
  <si>
    <t>ericanndunn</t>
  </si>
  <si>
    <t>Wake up … Stretch then 👇🏻
#mindset #mentalhealth #selfcare #selflove #gratitude #grateful🙏 #accomplishment #friday #fridayvibes https://t.co/ojLPXUtDA5</t>
  </si>
  <si>
    <t>Fri Jul 15 09:18:36 +0000 2022</t>
  </si>
  <si>
    <t>1448442264376774657</t>
  </si>
  <si>
    <t>http://pbs.twimg.com/profile_images/1527757938856796160/fPMAxDNO_normal.jpg</t>
  </si>
  <si>
    <t>Riverview, New Brunswick</t>
  </si>
  <si>
    <t>http://twitter.com/ericanndunn/statuses/1547873254768922627</t>
  </si>
  <si>
    <t>{"hashtags":[{"text":"mindset","indices":[27,35]},{"text":"mentalhealth","indices":[36,49]},{"text":"selfcare","indices":[50,59]},{"text":"selflove","indices":[60,69]},{"text":"gratitude","indices":[70,80]},{"text":"grateful","indices":[81,90]},{"text":"accomplishment","indices":[92,107]},{"text":"friday","indices":[108,115]},{"text":"fridayvibes","indices":[116,128]}],"symbols":[],"user_mentions":[],"urls":[],"media":[{"id":1547873249198977000,"id_str":"1547873249198977024","indices":[129,152],"media_url":"http://pbs.twimg.com/media/FXsmhOfVsAArOOV.jpg","media_url_https":"https://pbs.twimg.com/media/FXsmhOfVsAArOOV.jpg","url":"https://t.co/ojLPXUtDA5","display_url":"pic.twitter.com/ojLPXUtDA5","expanded_url":"https://twitter.com/ericanndunn/status/1547873254768922627/photo/1","type":"photo","sizes":{"thumb":{"w":150,"h":150,"resize":"crop"},"large":{"w":563,"h":658,"resize":"fit"},"medium":{"w":563,"h":658,"resize":"fit"},"small":{"w":563,"h":658,"resize":"fit"}}}]}</t>
  </si>
  <si>
    <t>1547873237345808384</t>
  </si>
  <si>
    <t>Arthuristheboy</t>
  </si>
  <si>
    <t>Fri Jul 15 09:18:32 +0000 2022</t>
  </si>
  <si>
    <t>2350942002</t>
  </si>
  <si>
    <t>http://pbs.twimg.com/profile_images/1537307775654502400/5JVUOEAT_normal.jpg</t>
  </si>
  <si>
    <t>No longer in Bangkok. :)</t>
  </si>
  <si>
    <t>http://twitter.com/Arthuristheboy/statuses/1547873237345808384</t>
  </si>
  <si>
    <t>1547873175077208064</t>
  </si>
  <si>
    <t>gilliancopsey</t>
  </si>
  <si>
    <t>#SnowflakeMountain lying under the stars and taking in the amazing smells of the 'wilderness'! It is a life changing place though, so good for your head and your body #LakeDistrict #cumbria #Mentalhealth</t>
  </si>
  <si>
    <t>Fri Jul 15 09:18:17 +0000 2022</t>
  </si>
  <si>
    <t>1189859419</t>
  </si>
  <si>
    <t>http://pbs.twimg.com/profile_images/1545028681420210176/mAAVKFXS_normal.jpg</t>
  </si>
  <si>
    <t>http://twitter.com/gilliancopsey/statuses/1547873175077208064</t>
  </si>
  <si>
    <t>{"hashtags":[{"text":"SnowflakeMountain","indices":[0,18]},{"text":"LakeDistrict","indices":[167,180]},{"text":"cumbria","indices":[181,189]},{"text":"Mentalhealth","indices":[190,203]}],"symbols":[],"user_mentions":[],"urls":[]}</t>
  </si>
  <si>
    <t>1547872962941816837</t>
  </si>
  <si>
    <t>EnglandCreate</t>
  </si>
  <si>
    <t>RT @icedrainbow: Recently sold one of my popular cards 
Send a special colourful rainbow thank you to someone. 🌈🥰
https://t.co/Zu8hXZHFWY
#MHHSBD #RainbowSmallbiz #EarlyBiz #inbizhour #Mentalhealth https://t.co/xHgoXBBb5e</t>
  </si>
  <si>
    <t>Fri Jul 15 09:17:27 +0000 2022</t>
  </si>
  <si>
    <t>1109458515754659841</t>
  </si>
  <si>
    <t>http://pbs.twimg.com/profile_images/1535203152294825984/KoaDfT06_normal.jpg</t>
  </si>
  <si>
    <t>Sewing or Netflixing in the UK</t>
  </si>
  <si>
    <t>http://twitter.com/EnglandCreate/statuses/1547872962941816837</t>
  </si>
  <si>
    <t>{"hashtags":[],"symbols":[],"user_mentions":[{"screen_name":"icedrainbow","name":"Tom 🏳️‍🌈🇬🇧 🎁✨🥰✊","id":120572115,"id_str":"120572115","indices":[3,15]}],"urls":[{"url":"https://t.co/Zu8hXZHFWY","expanded_url":"https://www.icedrainbow.com/Thank_you_rainbow_cloud_Greetings_Card/p303245_19691745.aspx","display_url":"icedrainbow.com/Thank_you_rain…","indices":[115,138]}]}</t>
  </si>
  <si>
    <t>1547872936614195200</t>
  </si>
  <si>
    <t>MarchonStress</t>
  </si>
  <si>
    <t>Fri Jul 15 09:17:20 +0000 2022</t>
  </si>
  <si>
    <t>867792559</t>
  </si>
  <si>
    <t>http://pbs.twimg.com/profile_images/844903431382994945/g0zQukUw_normal.jpg</t>
  </si>
  <si>
    <t>Ferndown, England</t>
  </si>
  <si>
    <t>http://twitter.com/MarchonStress/statuses/1547872936614195200</t>
  </si>
  <si>
    <t>1547872917483966467</t>
  </si>
  <si>
    <t>kipstersbiscuit</t>
  </si>
  <si>
    <t>Fri Jul 15 09:17:16 +0000 2022</t>
  </si>
  <si>
    <t>966782986162143238</t>
  </si>
  <si>
    <t>http://pbs.twimg.com/profile_images/966783567551442944/oaQspkYt_normal.jpg</t>
  </si>
  <si>
    <t>http://twitter.com/kipstersbiscuit/statuses/1547872917483966467</t>
  </si>
  <si>
    <t>1547872862324723713</t>
  </si>
  <si>
    <t>Solnetwork1</t>
  </si>
  <si>
    <t>Welcome to @BPDSupportUK - a new user-led group added to our listings this week.
User-led groups are led by and for the people they help - giving them unique knowledge and understanding.
Find user-led groups here: https://t.co/fhiKQJqqPs
#DisabilityTwitter #Mentalhealth https://t.co/Ulo2UxIFCC</t>
  </si>
  <si>
    <t>Fri Jul 15 09:17:03 +0000 2022</t>
  </si>
  <si>
    <t>613670227</t>
  </si>
  <si>
    <t>http://pbs.twimg.com/profile_images/1323201911575764992/4LoVbft7_normal.jpg</t>
  </si>
  <si>
    <t>A national organisation</t>
  </si>
  <si>
    <t>http://twitter.com/Solnetwork1/statuses/1547872862324723713</t>
  </si>
  <si>
    <t>{"hashtags":[{"text":"DisabilityTwitter","indices":[241,259]},{"text":"Mentalhealth","indices":[260,273]}],"symbols":[],"user_mentions":[{"screen_name":"BPDSupportUK","name":"Borderline Support UK","id":1338800138773467100,"id_str":"1338800138773467136","indices":[11,24]}],"urls":[{"url":"https://t.co/fhiKQJqqPs","expanded_url":"https://buff.ly/38bSxuP","display_url":"buff.ly/38bSxuP","indices":[216,239]}],"media":[{"id":1547872858285625300,"id_str":"1547872858285625345","indices":[274,297],"media_url":"http://pbs.twimg.com/media/FXsmKeOVUAEbiKB.jpg","media_url_https":"https://pbs.twimg.com/media/FXsmKeOVUAEbiKB.jpg","url":"https://t.co/Ulo2UxIFCC","display_url":"pic.twitter.com/Ulo2UxIFCC","expanded_url":"https://twitter.com/Solnetwork1/status/1547872862324723713/photo/1","type":"photo","sizes":{"large":{"w":1600,"h":900,"resize":"fit"},"thumb":{"w":150,"h":150,"resize":"crop"},"small":{"w":680,"h":383,"resize":"fit"},"medium":{"w":1200,"h":675,"resize":"fit"}}}]}</t>
  </si>
  <si>
    <t>1547872856398532609</t>
  </si>
  <si>
    <t>tbonnita</t>
  </si>
  <si>
    <t>Fri Jul 15 09:17:01 +0000 2022</t>
  </si>
  <si>
    <t>2370849139</t>
  </si>
  <si>
    <t>http://pbs.twimg.com/profile_images/1300100561937678336/aCfMUlQq_normal.jpg</t>
  </si>
  <si>
    <t>http://twitter.com/tbonnita/statuses/1547872856398532609</t>
  </si>
  <si>
    <t>1547872853353062406</t>
  </si>
  <si>
    <t>AdrianLove5</t>
  </si>
  <si>
    <t>Fri Jul 15 09:17:00 +0000 2022</t>
  </si>
  <si>
    <t>504321621</t>
  </si>
  <si>
    <t>http://pbs.twimg.com/profile_images/1507653556635119621/sZqpcUuV_normal.jpg</t>
  </si>
  <si>
    <t>Tonbridge, Kent. Enland.</t>
  </si>
  <si>
    <t>http://twitter.com/AdrianLove5/statuses/1547872853353062406</t>
  </si>
  <si>
    <t>1547872765385986048</t>
  </si>
  <si>
    <t>GoodAran</t>
  </si>
  <si>
    <t>RT @puneetsinghal22: Inaccessibility for people with disabilities is not passive or unintended.
It is an active form of exclusion, discrimination and Ableism. 
#DEI #disabilityinclusion #DisabilityPrideMonth #diversity #Mentalhealth #SDGs</t>
  </si>
  <si>
    <t>Fri Jul 15 09:16:40 +0000 2022</t>
  </si>
  <si>
    <t>4045473143</t>
  </si>
  <si>
    <t>http://pbs.twimg.com/profile_images/1515797974357622792/TWRZlJ-__normal.jpg</t>
  </si>
  <si>
    <t>Honolulu</t>
  </si>
  <si>
    <t>http://twitter.com/GoodAran/statuses/1547872765385986048</t>
  </si>
  <si>
    <t>{"hashtags":[],"symbols":[],"user_mentions":[{"screen_name":"puneetsinghal22","name":"Puneet Singh Singhal","id":3127414717,"id_str":"3127414717","indices":[3,19]}],"urls":[]}</t>
  </si>
  <si>
    <t>1547872608841895938</t>
  </si>
  <si>
    <t>CloutNewsMedia</t>
  </si>
  <si>
    <t>Constance Wu Tried To End Her Life In 2019 After Twitter Backlash
#constancewu #mentalhealth #crazyrichasians #backlash #freshofftheboats https://t.co/p18l8v2hS1</t>
  </si>
  <si>
    <t>Fri Jul 15 09:16:02 +0000 2022</t>
  </si>
  <si>
    <t>1159135892252045312</t>
  </si>
  <si>
    <t>&lt;a href="http://publicize.wp.com/" rel="nofollow"&gt;WordPress.com&lt;/a&gt;</t>
  </si>
  <si>
    <t>http://pbs.twimg.com/profile_images/1160499296766222337/VZn3kcwb_normal.jpg</t>
  </si>
  <si>
    <t>http://twitter.com/CloutNewsMedia/statuses/1547872608841895938</t>
  </si>
  <si>
    <t>{"hashtags":[{"text":"constancewu","indices":[67,79]},{"text":"mentalhealth","indices":[80,93]},{"text":"crazyrichasians","indices":[94,110]},{"text":"backlash","indices":[111,120]},{"text":"freshofftheboats","indices":[121,138]}],"symbols":[],"user_mentions":[],"urls":[{"url":"https://t.co/p18l8v2hS1","expanded_url":"https://cloutnews.com/constance-wu-tried-to-end-her-life-in-2019-after-twitter-backlash/","display_url":"cloutnews.com/constance-wu-t…","indices":[139,162]}]}</t>
  </si>
  <si>
    <t>1547872593918668801</t>
  </si>
  <si>
    <t>RT @neng_valent: [TODAY at 17.00 WIB] 
@salsabeela will share #tipsandtricks to stay calm facing the unbearable market on 
@metarupa_nft
https://t.co/ZM5mnbT53w
See you Guys!
#selfcare #journaling #Mentalhealth #metarupa #Blockchain</t>
  </si>
  <si>
    <t>Fri Jul 15 09:15:59 +0000 2022</t>
  </si>
  <si>
    <t>http://twitter.com/natrellabot/statuses/1547872593918668801</t>
  </si>
  <si>
    <t>{"hashtags":[{"text":"tipsandtricks","indices":[62,76]}],"symbols":[],"user_mentions":[{"screen_name":"neng_valent","name":"Valencia Stefany","id":75085338,"id_str":"75085338","indices":[3,15]},{"screen_name":"salsabeela","name":"Lia Sadia 💗","id":7296272,"id_str":"7296272","indices":[39,50]},{"screen_name":"metarupa_nft","name":"Metarupa","id":1419569766562340900,"id_str":"1419569766562340864","indices":[123,136]}],"urls":[]}</t>
  </si>
  <si>
    <t>1547872555385495552</t>
  </si>
  <si>
    <t>RT @Prokensho1: Guided 5-Min Meditation for Beginners:
Read here: https://t.co/pP6coIOJ5A
#meditation #yoga #mindfulness #spirituality #healing #spiritual #peace #selflove #motivation #nature #selfcare #inspiration #life #spiritualawakening #wellness #happiness #mentalhealth #energy #health https://t.co/8YFckZoBCK</t>
  </si>
  <si>
    <t>Fri Jul 15 09:15:49 +0000 2022</t>
  </si>
  <si>
    <t>http://twitter.com/natrellabot/statuses/1547872555385495552</t>
  </si>
  <si>
    <t>{"hashtags":[{"text":"meditation","indices":[92,103]},{"text":"yoga","indices":[104,109]},{"text":"mindfulness","indices":[110,122]},{"text":"spirituality","indices":[123,136]}],"symbols":[],"user_mentions":[{"screen_name":"Prokensho1","name":"Prokensho","id":1387035739976724500,"id_str":"1387035739976724493","indices":[3,14]}],"urls":[{"url":"https://t.co/pP6coIOJ5A","expanded_url":"https://prokensho.com/guided-5-min-meditation-for-beginners/","display_url":"prokensho.com/guided-5-min-m…","indices":[67,90]}]}</t>
  </si>
  <si>
    <t>1547872546690764800</t>
  </si>
  <si>
    <t>TheAdvanceC</t>
  </si>
  <si>
    <t>(or radical candour if you are a fan of Kim Scott's work!) to drive for better outcomes.
#weareadvance #advanceconsultancy #mentalhealth #mentalhealthawareness #team #ruthlesscompassionhttps</t>
  </si>
  <si>
    <t>Fri Jul 15 09:15:47 +0000 2022</t>
  </si>
  <si>
    <t>1074600659108970496</t>
  </si>
  <si>
    <t>1547872544744562688</t>
  </si>
  <si>
    <t>http://pbs.twimg.com/profile_images/1541809560821944323/XECluam2_normal.jpg</t>
  </si>
  <si>
    <t>Uttoxeter, Staffordshire</t>
  </si>
  <si>
    <t>http://twitter.com/TheAdvanceC/statuses/1547872546690764800</t>
  </si>
  <si>
    <t>{"hashtags":[{"text":"weareadvance","indices":[90,103]},{"text":"advanceconsultancy","indices":[104,123]},{"text":"mentalhealth","indices":[124,137]},{"text":"mentalhealthawareness","indices":[138,160]},{"text":"team","indices":[161,166]},{"text":"ruthlesscompassionhttps","indices":[167,191]}],"symbols":[],"user_mentions":[],"urls":[]}</t>
  </si>
  <si>
    <t>1547872543058513921</t>
  </si>
  <si>
    <t>http://twitter.com/MentalHRetweet/statuses/1547872543058513921</t>
  </si>
  <si>
    <t>1547872533923278848</t>
  </si>
  <si>
    <t>RT @ReadyStore: Protecting our mental health is easier than you might think. We can all do it, every day, with simple activities that help us feel OK. Learn more in Mental Health Foundation  new guide: https://t.co/emWWat80sy
#MentalHealth #MentalHealthAwareness https://t.co/GVZ69hZYND</t>
  </si>
  <si>
    <t>Fri Jul 15 09:15:44 +0000 2022</t>
  </si>
  <si>
    <t>http://twitter.com/MentalHRetweet/statuses/1547872533923278848</t>
  </si>
  <si>
    <t>{"hashtags":[],"symbols":[],"user_mentions":[{"screen_name":"ReadyStore","name":"Ready Steady Store","id":124480500,"id_str":"124480500","indices":[3,14]}],"urls":[]}</t>
  </si>
  <si>
    <t>1547872526302191617</t>
  </si>
  <si>
    <t>CivicCentrePL1</t>
  </si>
  <si>
    <t>Fri Jul 15 09:15:43 +0000 2022</t>
  </si>
  <si>
    <t>978108156</t>
  </si>
  <si>
    <t>http://pbs.twimg.com/profile_images/684726624902844416/xa8Whnjb_normal.jpg</t>
  </si>
  <si>
    <t>Plymouth: City of Disco</t>
  </si>
  <si>
    <t>http://twitter.com/CivicCentrePL1/statuses/1547872526302191617</t>
  </si>
  <si>
    <t>1547872521323565058</t>
  </si>
  <si>
    <t>Fri Jul 15 09:15:41 +0000 2022</t>
  </si>
  <si>
    <t>1547871831847161856</t>
  </si>
  <si>
    <t>http://twitter.com/Imheret45140132/statuses/1547872521323565058</t>
  </si>
  <si>
    <t>1547872497864806400</t>
  </si>
  <si>
    <t>RT @Loluisbrand: Instead of avoiding things that prompt anxiety, it’s best to face them. You might be surprised by what you can do. Here are five things that can help you learn to cope with anxiety. 
#mentalhealth #stressmanagement #selfcare #therapy #wellbeing #mentalhealthindia #explorepage https://t.co/EGEU20MKdf</t>
  </si>
  <si>
    <t>Fri Jul 15 09:15:36 +0000 2022</t>
  </si>
  <si>
    <t>http://twitter.com/natrellabot/statuses/1547872497864806400</t>
  </si>
  <si>
    <t>{"hashtags":[],"symbols":[],"user_mentions":[{"screen_name":"Loluisbrand","name":"Loluis","id":1533643056745853000,"id_str":"1533643056745852928","indices":[3,15]}],"urls":[]}</t>
  </si>
  <si>
    <t>1547872495327358979</t>
  </si>
  <si>
    <t>RT @headcoachonline: Here are some tips to help you get a better night sleep.
#mentalhealth #SLEEP https://t.co/cQ6H44Oo3h</t>
  </si>
  <si>
    <t>Fri Jul 15 09:15:35 +0000 2022</t>
  </si>
  <si>
    <t>http://twitter.com/MentalHRetweet/statuses/1547872495327358979</t>
  </si>
  <si>
    <t>{"hashtags":[{"text":"mentalhealth","indices":[79,92]},{"text":"SLEEP","indices":[93,99]}],"symbols":[],"user_mentions":[{"screen_name":"headcoachonline","name":"HeadCoachOnline","id":1344572581337313300,"id_str":"1344572581337313281","indices":[3,19]}],"urls":[],"media":[{"id":1542436307313500200,"id_str":"1542436307313500165","indices":[100,123],"media_url":"http://pbs.twimg.com/media/FWfVpjoWIAUWLto.jpg","media_url_https":"https://pbs.twimg.com/media/FWfVpjoWIAUWLto.jpg","url":"https://t.co/cQ6H44Oo3h","display_url":"pic.twitter.com/cQ6H44Oo3h","expanded_url":"https://twitter.com/headcoachonline/status/1547871843649929219/photo/1","type":"photo","sizes":{"medium":{"w":1080,"h":1080,"resize":"fit"},"thumb":{"w":150,"h":150,"resize":"crop"},"small":{"w":680,"h":680,"resize":"fit"},"large":{"w":1080,"h":1080,"resize":"fit"}},"source_status_id":1547871843649929200,"source_status_id_str":"1547871843649929219","source_user_id":1344572581337313300,"source_user_id_str":"1344572581337313281"}]}</t>
  </si>
  <si>
    <t>1547872481947443201</t>
  </si>
  <si>
    <t>Fri Jul 15 09:15:32 +0000 2022</t>
  </si>
  <si>
    <t>http://twitter.com/MentalHRetweet/statuses/1547872481947443201</t>
  </si>
  <si>
    <t>1547872481167360006</t>
  </si>
  <si>
    <t>TalkingGenes</t>
  </si>
  <si>
    <t>RT @RareMindsCIC: Read our response, in collaboration with @Congenica, @GenePeopleUK, UCL Great Ormond Street Institute of Child Health and Addenbrookes Hospital, to the UK Government's 2022 call for views on improving #Mentalhealth and well-being. 
https://t.co/spCN4v2JeI
#RareDisease</t>
  </si>
  <si>
    <t>4171178476</t>
  </si>
  <si>
    <t>http://pbs.twimg.com/profile_images/1305571689938456578/ocvGToNQ_normal.jpg</t>
  </si>
  <si>
    <t>Sheffield UK</t>
  </si>
  <si>
    <t>http://twitter.com/TalkingGenes/statuses/1547872481167360006</t>
  </si>
  <si>
    <t>{"hashtags":[],"symbols":[],"user_mentions":[{"screen_name":"RareMindsCIC","name":"rareminds","id":1324311279587262500,"id_str":"1324311279587262464","indices":[3,16]},{"screen_name":"Congenica","name":"Congenica","id":2483876846,"id_str":"2483876846","indices":[59,69]},{"screen_name":"GenePeopleUK","name":"Gene People","id":250211976,"id_str":"250211976","indices":[71,84]}],"urls":[]}</t>
  </si>
  <si>
    <t>1547872466332110849</t>
  </si>
  <si>
    <t>Fri Jul 15 09:15:28 +0000 2022</t>
  </si>
  <si>
    <t>http://twitter.com/CharitySANE/statuses/1547872466332110849</t>
  </si>
  <si>
    <t>1547872464394326016</t>
  </si>
  <si>
    <t>RT @jdinitiatives: What will you be doing on the last Saturday of this month?
JDI will be making mental healthcare more accessible through her monthly free group therapy session, #Unburden.
Make it a date and invite others. 
To reserve your slot, text 08134839400 now.
#mentalhealth https://t.co/8Z3fbXcAk1</t>
  </si>
  <si>
    <t>http://twitter.com/MentalHRetweet/statuses/1547872464394326016</t>
  </si>
  <si>
    <t>{"hashtags":[],"symbols":[],"user_mentions":[{"screen_name":"jdinitiatives","name":"Jela's Development Initiatives","id":1166453055367340000,"id_str":"1166453055367340033","indices":[3,17]}],"urls":[]}</t>
  </si>
  <si>
    <t>1547872438456762370</t>
  </si>
  <si>
    <t>RT @sania_dua: Preventing human rights violations | stop bullying #aihra #humanrights #... https://t.co/VCz5lgcXLM via @YouTube #stopbullying #bullying #bullyingawareness #antibullying #cyberbullying #nobullying #mentalhealth #love #endbullying #bullyingprevention #stopbullyingnow</t>
  </si>
  <si>
    <t>Fri Jul 15 09:15:22 +0000 2022</t>
  </si>
  <si>
    <t>http://twitter.com/MentalHRetweet/statuses/1547872438456762370</t>
  </si>
  <si>
    <t>{"hashtags":[{"text":"aihra","indices":[66,72]},{"text":"humanrights","indices":[73,85]}],"symbols":[],"user_mentions":[{"screen_name":"sania_dua","name":"Sania Dua","id":1279338761113833500,"id_str":"1279338761113833472","indices":[3,13]},{"screen_name":"YouTube","name":"YouTube","id":10228272,"id_str":"10228272","indices":[119,127]}],"urls":[{"url":"https://t.co/VCz5lgcXLM","expanded_url":"https://youtu.be/QVTsGYavGms","display_url":"youtu.be/QVTsGYavGms","indices":[91,114]}]}</t>
  </si>
  <si>
    <t>1547872361696731137</t>
  </si>
  <si>
    <t>Fri Jul 15 09:15:03 +0000 2022</t>
  </si>
  <si>
    <t>http://twitter.com/MindfullyYours/statuses/1547872361696731137</t>
  </si>
  <si>
    <t>1547872332655407106</t>
  </si>
  <si>
    <t>PunchBooks</t>
  </si>
  <si>
    <t>Today's PUNCH Cartoon Classic. Illusions, delusions... “There’s nothing I can do for you — you are a duck.” Noel Ford 1984 #psychiatry #psychiatrists #health #mentalhealth #reality #perception #fowl #birds #personality https://t.co/ze4dYhwYcN</t>
  </si>
  <si>
    <t>Fri Jul 15 09:14:56 +0000 2022</t>
  </si>
  <si>
    <t>859730252</t>
  </si>
  <si>
    <t>http://pbs.twimg.com/profile_images/2680105289/25819050f7659bce916282f767dec5b9_normal.png</t>
  </si>
  <si>
    <t>http://twitter.com/PunchBooks/statuses/1547872332655407106</t>
  </si>
  <si>
    <t>{"hashtags":[{"text":"psychiatry","indices":[123,134]},{"text":"psychiatrists","indices":[135,149]},{"text":"health","indices":[150,157]},{"text":"mentalhealth","indices":[158,171]},{"text":"reality","indices":[172,180]},{"text":"perception","indices":[181,192]},{"text":"fowl","indices":[193,198]},{"text":"birds","indices":[199,205]},{"text":"personality","indices":[206,218]}],"symbols":[],"user_mentions":[],"urls":[],"media":[{"id":1547872309028933600,"id_str":"1547872309028933634","indices":[219,242],"media_url":"http://pbs.twimg.com/media/FXslqgFVUAIDkWc.jpg","media_url_https":"https://pbs.twimg.com/media/FXslqgFVUAIDkWc.jpg","url":"https://t.co/ze4dYhwYcN","display_url":"pic.twitter.com/ze4dYhwYcN","expanded_url":"https://twitter.com/PunchBooks/status/1547872332655407106/photo/1","type":"photo","sizes":{"thumb":{"w":150,"h":150,"resize":"crop"},"large":{"w":2048,"h":1786,"resize":"fit"},"medium":{"w":1200,"h":1047,"resize":"fit"},"small":{"w":680,"h":593,"resize":"fit"}}}]}</t>
  </si>
  <si>
    <t>1547872234407993345</t>
  </si>
  <si>
    <t>rospay15</t>
  </si>
  <si>
    <t>RT @mandy4small: I went to a work away day yesterday and we had to describe people and stick it on their back. These are some that people wrote about me. They are now stuck on the wall for when I doubt myself which is often. Great idea though ❤️so glad I went  #ptsd #Mentalhealth #Anxiety https://t.co/QeWlnmlyMu</t>
  </si>
  <si>
    <t>Fri Jul 15 09:14:33 +0000 2022</t>
  </si>
  <si>
    <t>3077435434</t>
  </si>
  <si>
    <t>http://pbs.twimg.com/profile_images/1545316013796900864/wV5uh14s_normal.jpg</t>
  </si>
  <si>
    <t>http://twitter.com/rospay15/statuses/1547872234407993345</t>
  </si>
  <si>
    <t>{"hashtags":[],"symbols":[],"user_mentions":[{"screen_name":"mandy4small","name":"mandy small","id":269735609,"id_str":"269735609","indices":[3,15]}],"urls":[]}</t>
  </si>
  <si>
    <t>1547872203697336322</t>
  </si>
  <si>
    <t>qualystat</t>
  </si>
  <si>
    <t>Fri Jul 15 09:14:26 +0000 2022</t>
  </si>
  <si>
    <t>4863506745</t>
  </si>
  <si>
    <t>&lt;a href="http://www.korzenowski.com" rel="nofollow"&gt;Meu primeiro bot &lt;/a&gt;</t>
  </si>
  <si>
    <t>http://pbs.twimg.com/profile_images/879901950355156993/K7yMyDgh_normal.jpg</t>
  </si>
  <si>
    <t>Brazil</t>
  </si>
  <si>
    <t>http://twitter.com/qualystat/statuses/1547872203697336322</t>
  </si>
  <si>
    <t>1547872193039572993</t>
  </si>
  <si>
    <t>RT @dellyranksindia: Sanya Malhotra Shares Her Views On Self-Love: 'I Completely Put My Needs First' #Meditation #mentalhealth #SanyaMalhotra #SelfLove #Workout https://t.co/VYWs7QdU7m
https://t.co/DDnzPGOePF</t>
  </si>
  <si>
    <t>Fri Jul 15 09:14:23 +0000 2022</t>
  </si>
  <si>
    <t>http://twitter.com/MeditationBot_/statuses/1547872193039572993</t>
  </si>
  <si>
    <t>{"hashtags":[{"text":"Meditation","indices":[101,112]},{"text":"mentalhealth","indices":[113,126]}],"symbols":[],"user_mentions":[{"screen_name":"dellyranksindia","name":"DellyRanks","id":1435568221289992200,"id_str":"1435568221289992196","indices":[3,19]}],"urls":[]}</t>
  </si>
  <si>
    <t>1547872164493213697</t>
  </si>
  <si>
    <t>365DaysWild</t>
  </si>
  <si>
    <t>RT @TherapyUpNorth: I’ve supported over 50 practitioners to inc #nature interventions into their practice &amp;amp; #selfcare (CPD) - always a pleasure, but the welcome, facilities, &amp;amp; all staff were exceptional yday @RHSBridgewater TY!
#365dayswild #therapy #outdoors #therapistsconnect #health #mentalhealth https://t.co/oR8lCci7xg</t>
  </si>
  <si>
    <t>Fri Jul 15 09:14:16 +0000 2022</t>
  </si>
  <si>
    <t>749540265988354048</t>
  </si>
  <si>
    <t>&lt;a href="https://howtostaywild.org/" rel="nofollow"&gt;365DaysWild&lt;/a&gt;</t>
  </si>
  <si>
    <t>http://pbs.twimg.com/profile_images/1084147606949953537/1laWlU0u_normal.jpg</t>
  </si>
  <si>
    <t>http://twitter.com/365DaysWild/statuses/1547872164493213697</t>
  </si>
  <si>
    <t>{"hashtags":[{"text":"nature","indices":[64,71]},{"text":"selfcare","indices":[112,121]}],"symbols":[],"user_mentions":[{"screen_name":"TherapyUpNorth","name":"Jay_Therapy Up North","id":839343408,"id_str":"839343408","indices":[3,18]}],"urls":[]}</t>
  </si>
  <si>
    <t>1547872107610050561</t>
  </si>
  <si>
    <t>ReadyStore</t>
  </si>
  <si>
    <t>Protecting our mental health is easier than you might think. We can all do it, every day, with simple activities that help us feel OK. Learn more in Mental Health Foundation  new guide: https://t.co/emWWat80sy
#MentalHealth #MentalHealthAwareness https://t.co/GVZ69hZYND</t>
  </si>
  <si>
    <t>Fri Jul 15 09:14:03 +0000 2022</t>
  </si>
  <si>
    <t>124480500</t>
  </si>
  <si>
    <t>http://pbs.twimg.com/profile_images/1435603390738976769/FDAwEsi4_normal.jpg</t>
  </si>
  <si>
    <t>http://twitter.com/ReadyStore/statuses/1547872107610050561</t>
  </si>
  <si>
    <t>{"hashtags":[{"text":"MentalHealth","indices":[211,224]},{"text":"MentalHealthAwareness","indices":[225,247]}],"symbols":[],"user_mentions":[],"urls":[{"url":"https://t.co/emWWat80sy","expanded_url":"https://www.mentalhealth.org.uk/explore-mental-health/publications/our-best-mental-health-tips","display_url":"mentalhealth.org.uk/explore-mental…","indices":[186,209]}],"media":[{"id":1547872103847800800,"id_str":"1547872103847800832","indices":[248,271],"media_url":"http://pbs.twimg.com/media/FXslejuVsAAub-2.jpg","media_url_https":"https://pbs.twimg.com/media/FXslejuVsAAub-2.jpg","url":"https://t.co/GVZ69hZYND","display_url":"pic.twitter.com/GVZ69hZYND","expanded_url":"https://twitter.com/ReadyStore/status/1547872107610050561/photo/1","type":"photo","sizes":{"small":{"w":680,"h":355,"resize":"fit"},"medium":{"w":1200,"h":627,"resize":"fit"},"thumb":{"w":150,"h":150,"resize":"crop"},"large":{"w":1200,"h":627,"resize":"fit"}}}]}</t>
  </si>
  <si>
    <t>1547872000281964545</t>
  </si>
  <si>
    <t>DBpsychology</t>
  </si>
  <si>
    <t>Fri Jul 15 09:13:37 +0000 2022</t>
  </si>
  <si>
    <t>737980457803976704</t>
  </si>
  <si>
    <t>http://pbs.twimg.com/profile_images/916737695531053059/9cTLl-CG_normal.jpg</t>
  </si>
  <si>
    <t>http://twitter.com/DBpsychology/statuses/1547872000281964545</t>
  </si>
  <si>
    <t>1547871851933605889</t>
  </si>
  <si>
    <t>Arthurmic</t>
  </si>
  <si>
    <t>Fri Jul 15 09:13:02 +0000 2022</t>
  </si>
  <si>
    <t>313299737</t>
  </si>
  <si>
    <t>http://pbs.twimg.com/profile_images/1524359250218262528/NKQoNZSc_normal.jpg</t>
  </si>
  <si>
    <t xml:space="preserve">Tanzania </t>
  </si>
  <si>
    <t>http://twitter.com/Arthurmic/statuses/1547871851933605889</t>
  </si>
  <si>
    <t>1547871843649929219</t>
  </si>
  <si>
    <t>headcoachonline</t>
  </si>
  <si>
    <t>Here are some tips to help you get a better night sleep.
#mentalhealth #SLEEP https://t.co/cQ6H44Oo3h</t>
  </si>
  <si>
    <t>Fri Jul 15 09:13:00 +0000 2022</t>
  </si>
  <si>
    <t>1344572581337313281</t>
  </si>
  <si>
    <t>http://pbs.twimg.com/profile_images/1351765717172039681/Kj9VgQdK_normal.jpg</t>
  </si>
  <si>
    <t>http://twitter.com/headcoachonline/statuses/1547871843649929219</t>
  </si>
  <si>
    <t>{"hashtags":[{"text":"mentalhealth","indices":[58,71]},{"text":"SLEEP","indices":[72,78]}],"symbols":[],"user_mentions":[],"urls":[],"media":[{"id":1542436307313500200,"id_str":"1542436307313500165","indices":[79,102],"media_url":"http://pbs.twimg.com/media/FWfVpjoWIAUWLto.jpg","media_url_https":"https://pbs.twimg.com/media/FWfVpjoWIAUWLto.jpg","url":"https://t.co/cQ6H44Oo3h","display_url":"pic.twitter.com/cQ6H44Oo3h","expanded_url":"https://twitter.com/headcoachonline/status/1547871843649929219/photo/1","type":"photo","sizes":{"medium":{"w":1080,"h":1080,"resize":"fit"},"thumb":{"w":150,"h":150,"resize":"crop"},"small":{"w":680,"h":680,"resize":"fit"},"large":{"w":1080,"h":1080,"resize":"fit"}}}]}</t>
  </si>
  <si>
    <t>1547871824109015040</t>
  </si>
  <si>
    <t>neng_valent</t>
  </si>
  <si>
    <t>[TODAY at 17.00 WIB] 
@salsabeela will share #tipsandtricks to stay calm facing the unbearable market on 
@metarupa_nft
https://t.co/ZM5mnbT53w
See you Guys!
#selfcare #journaling #Mentalhealth #metarupa #Blockchain</t>
  </si>
  <si>
    <t>Fri Jul 15 09:12:55 +0000 2022</t>
  </si>
  <si>
    <t>75085338</t>
  </si>
  <si>
    <t>http://pbs.twimg.com/profile_images/774902717663678464/jZ9Qex9y_normal.jpg</t>
  </si>
  <si>
    <t>Menembus Langit | @idgeekgirls</t>
  </si>
  <si>
    <t>http://twitter.com/neng_valent/statuses/1547871824109015040</t>
  </si>
  <si>
    <t>{"hashtags":[{"text":"tipsandtricks","indices":[45,59]},{"text":"selfcare","indices":[159,168]},{"text":"journaling","indices":[169,180]},{"text":"Mentalhealth","indices":[181,194]},{"text":"metarupa","indices":[195,204]},{"text":"Blockchain","indices":[205,216]}],"symbols":[],"user_mentions":[{"screen_name":"salsabeela","name":"Lia Sadia 💗","id":7296272,"id_str":"7296272","indices":[22,33]},{"screen_name":"metarupa_nft","name":"Metarupa","id":1419569766562340900,"id_str":"1419569766562340864","indices":[106,119]}],"urls":[{"url":"https://t.co/ZM5mnbT53w","expanded_url":"https://discord.gg/Jcp6fdyZ?event=996376622791938118","display_url":"discord.gg/Jcp6fdyZ?event…","indices":[120,143]}]}</t>
  </si>
  <si>
    <t>1547871815912984577</t>
  </si>
  <si>
    <t>jdinitiatives</t>
  </si>
  <si>
    <t>What will you be doing on the last Saturday of this month?
JDI will be making mental healthcare more accessible through her monthly free group therapy session, #Unburden.
Make it a date and invite others. 
To reserve your slot, text 08134839400 now.
#mentalhealth https://t.co/8Z3fbXcAk1</t>
  </si>
  <si>
    <t>Fri Jul 15 09:12:53 +0000 2022</t>
  </si>
  <si>
    <t>1166453055367340033</t>
  </si>
  <si>
    <t>http://pbs.twimg.com/profile_images/1179650813746188288/RSo2f8sB_normal.jpg</t>
  </si>
  <si>
    <t>Abuja</t>
  </si>
  <si>
    <t>http://twitter.com/jdinitiatives/statuses/1547871815912984577</t>
  </si>
  <si>
    <t>{"hashtags":[{"text":"Unburden","indices":[161,170]},{"text":"mentalhealth","indices":[252,265]}],"symbols":[],"user_mentions":[],"urls":[],"media":[{"id":1547871803514663000,"id_str":"1547871803514662912","indices":[266,289],"media_url":"http://pbs.twimg.com/media/FXslNE5VsAAaD6k.jpg","media_url_https":"https://pbs.twimg.com/media/FXslNE5VsAAaD6k.jpg","url":"https://t.co/8Z3fbXcAk1","display_url":"pic.twitter.com/8Z3fbXcAk1","expanded_url":"https://twitter.com/jdinitiatives/status/1547871815912984577/photo/1","type":"photo","sizes":{"thumb":{"w":150,"h":150,"resize":"crop"},"large":{"w":1080,"h":1080,"resize":"fit"},"medium":{"w":1080,"h":1080,"resize":"fit"},"small":{"w":680,"h":680,"resize":"fit"}}}]}</t>
  </si>
  <si>
    <t>1547871787312041984</t>
  </si>
  <si>
    <t>RamsgateFC</t>
  </si>
  <si>
    <t>Fri Jul 15 09:12:46 +0000 2022</t>
  </si>
  <si>
    <t>8593272</t>
  </si>
  <si>
    <t>http://pbs.twimg.com/profile_images/1389464699989811202/hMUgWdgb_normal.jpg</t>
  </si>
  <si>
    <t>Ramsgate, Kent</t>
  </si>
  <si>
    <t>http://twitter.com/RamsgateFC/statuses/1547871787312041984</t>
  </si>
  <si>
    <t>1547871773739196417</t>
  </si>
  <si>
    <t>sania_dua</t>
  </si>
  <si>
    <t>Preventing human rights violations | stop bullying #aihra #humanrights #... https://t.co/VCz5lgcXLM via @YouTube #stopbullying #bullying #bullyingawareness #antibullying #cyberbullying #nobullying #mentalhealth #love #endbullying #bullyingprevention #stopbullyingnow</t>
  </si>
  <si>
    <t>Fri Jul 15 09:12:43 +0000 2022</t>
  </si>
  <si>
    <t>1279338761113833472</t>
  </si>
  <si>
    <t>http://pbs.twimg.com/profile_images/1293799669055676418/5xeqm0pV_normal.jpg</t>
  </si>
  <si>
    <t>http://twitter.com/sania_dua/statuses/1547871773739196417</t>
  </si>
  <si>
    <t>{"hashtags":[{"text":"aihra","indices":[51,57]},{"text":"humanrights","indices":[58,70]},{"text":"stopbullying","indices":[113,126]},{"text":"bullying","indices":[127,136]},{"text":"bullyingawareness","indices":[137,155]},{"text":"antibullying","indices":[156,169]},{"text":"cyberbullying","indices":[170,184]},{"text":"nobullying","indices":[185,196]},{"text":"mentalhealth","indices":[197,210]},{"text":"love","indices":[211,216]},{"text":"endbullying","indices":[217,229]},{"text":"bullyingprevention","indices":[230,249]},{"text":"stopbullyingnow","indices":[250,266]}],"symbols":[],"user_mentions":[{"screen_name":"YouTube","name":"YouTube","id":10228272,"id_str":"10228272","indices":[104,112]}],"urls":[{"url":"https://t.co/VCz5lgcXLM","expanded_url":"https://youtu.be/QVTsGYavGms","display_url":"youtu.be/QVTsGYavGms","indices":[76,99]}]}</t>
  </si>
  <si>
    <t>1547871719091712004</t>
  </si>
  <si>
    <t>H4mmy14</t>
  </si>
  <si>
    <t>Fri Jul 15 09:12:30 +0000 2022</t>
  </si>
  <si>
    <t>948637293602058244</t>
  </si>
  <si>
    <t>http://pbs.twimg.com/profile_images/1518150929886986240/igbsQcQ5_normal.jpg</t>
  </si>
  <si>
    <t>http://twitter.com/H4mmy14/statuses/1547871719091712004</t>
  </si>
  <si>
    <t>1547871710904430592</t>
  </si>
  <si>
    <t>dellyranksindia</t>
  </si>
  <si>
    <t>Sanya Malhotra Shares Her Views On Self-Love: 'I Completely Put My Needs First' #Meditation #mentalhealth #SanyaMalhotra #SelfLove #Workout https://t.co/VYWs7QdU7m
https://t.co/DDnzPGOePF</t>
  </si>
  <si>
    <t>Fri Jul 15 09:12:28 +0000 2022</t>
  </si>
  <si>
    <t>1435568221289992196</t>
  </si>
  <si>
    <t>&lt;a href="https://www.fs-poster.com/" rel="nofollow"&gt;FS_Poster_App&lt;/a&gt;</t>
  </si>
  <si>
    <t>http://pbs.twimg.com/profile_images/1435568417516392449/lyGppbIO_normal.jpg</t>
  </si>
  <si>
    <t>http://twitter.com/dellyranksindia/statuses/1547871710904430592</t>
  </si>
  <si>
    <t>{"hashtags":[{"text":"Meditation","indices":[80,91]},{"text":"mentalhealth","indices":[92,105]},{"text":"SanyaMalhotra","indices":[106,120]},{"text":"SelfLove","indices":[121,130]},{"text":"Workout","indices":[131,139]}],"symbols":[],"user_mentions":[],"urls":[{"url":"https://t.co/VYWs7QdU7m","expanded_url":"https://dellyranks.com/sanya-malhotra-shares-her-views-on-self-love-i-completely-put-my-needs-first/?feed_id=218330&amp;_unique_id=62d12f7bc6ac0","display_url":"dellyranks.com/sanya-malhotra…","indices":[140,163]},{"url":"https://t.co/DDnzPGOePF","expanded_url":"https://tinyurl.com/233k8vl8","display_url":"tinyurl.com/233k8vl8","indices":[164,187]}]}</t>
  </si>
  <si>
    <t>1547871686250209284</t>
  </si>
  <si>
    <t>PatientsAssoc</t>
  </si>
  <si>
    <t>RT @AnushtaS: Thank you to the #Mentalhealth reference group for #NACELUK. Your help and support to tailor this audit so it is meaningful  has been outstanding. @NHSBenchmarking  @HQIP https://t.co/IAeygbr2vk</t>
  </si>
  <si>
    <t>Fri Jul 15 09:12:22 +0000 2022</t>
  </si>
  <si>
    <t>29480649</t>
  </si>
  <si>
    <t>http://pbs.twimg.com/profile_images/1205399701681516544/Z-wyiLCo_normal.jpg</t>
  </si>
  <si>
    <t>http://twitter.com/PatientsAssoc/statuses/1547871686250209284</t>
  </si>
  <si>
    <t>{"hashtags":[{"text":"Mentalhealth","indices":[31,44]},{"text":"NACELUK","indices":[65,73]}],"symbols":[],"user_mentions":[{"screen_name":"AnushtaS","name":"Anushta Sivananthan","id":2681123344,"id_str":"2681123344","indices":[3,12]}],"urls":[]}</t>
  </si>
  <si>
    <t>1547871659519987719</t>
  </si>
  <si>
    <t>MrBriankwright</t>
  </si>
  <si>
    <t>My guest talked about his unsuccessful attempts  to end his life. Hear what he did to turn things around: https://t.co/Zv2DeE9kOv #mentalhealth #success</t>
  </si>
  <si>
    <t>Fri Jul 15 09:12:16 +0000 2022</t>
  </si>
  <si>
    <t>166209572</t>
  </si>
  <si>
    <t>http://pbs.twimg.com/profile_images/1444322931903909907/ZVAnzWKq_normal.jpg</t>
  </si>
  <si>
    <t>http://twitter.com/MrBriankwright/statuses/1547871659519987719</t>
  </si>
  <si>
    <t>{"hashtags":[{"text":"mentalhealth","indices":[130,143]},{"text":"success","indices":[144,152]}],"symbols":[],"user_mentions":[],"urls":[{"url":"https://t.co/Zv2DeE9kOv","expanded_url":"https://tinyurl.com/49tf6f6v","display_url":"tinyurl.com/49tf6f6v","indices":[106,129]}]}</t>
  </si>
  <si>
    <t>1547871629388050434</t>
  </si>
  <si>
    <t>AihraNews</t>
  </si>
  <si>
    <t>Preventing human rights violations | stop bullying #aihra #humanrights #... https://t.co/ibH0W8n55K via @YouTube #stopbullying #bullying #bullyingawareness #antibullying #cyberbullying #nobullying #mentalhealth #love #endbullying #bullyingprevention #stopbullyingnow</t>
  </si>
  <si>
    <t>Fri Jul 15 09:12:09 +0000 2022</t>
  </si>
  <si>
    <t>724530892182532096</t>
  </si>
  <si>
    <t>http://pbs.twimg.com/profile_images/724536301035347969/T0Rdezr__normal.jpg</t>
  </si>
  <si>
    <t>http://twitter.com/AihraNews/statuses/1547871629388050434</t>
  </si>
  <si>
    <t>{"hashtags":[{"text":"aihra","indices":[51,57]},{"text":"humanrights","indices":[58,70]},{"text":"stopbullying","indices":[113,126]},{"text":"bullying","indices":[127,136]},{"text":"bullyingawareness","indices":[137,155]},{"text":"antibullying","indices":[156,169]},{"text":"cyberbullying","indices":[170,184]},{"text":"nobullying","indices":[185,196]},{"text":"mentalhealth","indices":[197,210]},{"text":"love","indices":[211,216]},{"text":"endbullying","indices":[217,229]},{"text":"bullyingprevention","indices":[230,249]},{"text":"stopbullyingnow","indices":[250,266]}],"symbols":[],"user_mentions":[{"screen_name":"YouTube","name":"YouTube","id":10228272,"id_str":"10228272","indices":[104,112]}],"urls":[{"url":"https://t.co/ibH0W8n55K","expanded_url":"https://youtu.be/QVTsGYavGms","display_url":"youtu.be/QVTsGYavGms","indices":[76,99]}]}</t>
  </si>
  <si>
    <t>1547871578670567424</t>
  </si>
  <si>
    <t>AngelicaBenjam</t>
  </si>
  <si>
    <t>RT @Chrishale92: Don’t let them confuse you…
1. Big Brother &amp;amp; CBS denied her from bringing in her anxiety meds.
2. Paloma had multiple issues with not obeying production. 
3. Paloma was causing issues for herself and it added to her #mentalhealth.  
#BB24 #BigBrother</t>
  </si>
  <si>
    <t>Fri Jul 15 09:11:57 +0000 2022</t>
  </si>
  <si>
    <t>3049068768</t>
  </si>
  <si>
    <t>http://pbs.twimg.com/profile_images/738938572443508736/uYQHk5HM_normal.jpg</t>
  </si>
  <si>
    <t>http://twitter.com/AngelicaBenjam/statuses/1547871578670567424</t>
  </si>
  <si>
    <t>{"hashtags":[],"symbols":[],"user_mentions":[{"screen_name":"Chrishale92","name":"Christopher Hale","id":39395376,"id_str":"39395376","indices":[3,15]}],"urls":[]}</t>
  </si>
  <si>
    <t>1547871574338183168</t>
  </si>
  <si>
    <t>AinqaHealth</t>
  </si>
  <si>
    <t>Study published by American Psychological Association says, reconnecting with old friends will give both of you a boost in mental health. Even a simple e-interaction will do the trick🤗
Happy weekend reconnecting!!
#HealthyMindBodySoul #MentalHealth #WeekendPlans #AINQAHealth https://t.co/ORDKZoxWFJ</t>
  </si>
  <si>
    <t>Fri Jul 15 09:11:56 +0000 2022</t>
  </si>
  <si>
    <t>1339455333278740482</t>
  </si>
  <si>
    <t>http://pbs.twimg.com/profile_images/1339457166181220353/7_EvLg6f_normal.jpg</t>
  </si>
  <si>
    <t>http://twitter.com/AinqaHealth/statuses/1547871574338183168</t>
  </si>
  <si>
    <t>{"hashtags":[{"text":"HealthyMindBodySoul","indices":[216,236]},{"text":"MentalHealth","indices":[237,250]},{"text":"WeekendPlans","indices":[251,264]},{"text":"AINQAHealth","indices":[265,277]}],"symbols":[],"user_mentions":[],"urls":[],"media":[{"id":1547870684084576300,"id_str":"1547870684084576256","indices":[278,301],"media_url":"http://pbs.twimg.com/media/FXskL6saIAASrpK.jpg","media_url_https":"https://pbs.twimg.com/media/FXskL6saIAASrpK.jpg","url":"https://t.co/ORDKZoxWFJ","display_url":"pic.twitter.com/ORDKZoxWFJ","expanded_url":"https://twitter.com/AinqaHealth/status/1547871574338183168/photo/1","type":"photo","sizes":{"thumb":{"w":150,"h":150,"resize":"crop"},"large":{"w":1080,"h":1080,"resize":"fit"},"medium":{"w":1080,"h":1080,"resize":"fit"},"small":{"w":680,"h":680,"resize":"fit"}}}]}</t>
  </si>
  <si>
    <t>1547871569812156418</t>
  </si>
  <si>
    <t>AbwooliFruity</t>
  </si>
  <si>
    <t>Fri Jul 15 09:11:54 +0000 2022</t>
  </si>
  <si>
    <t>1099952491981086720</t>
  </si>
  <si>
    <t>http://pbs.twimg.com/profile_images/1537117012853288960/bMK376ut_normal.jpg</t>
  </si>
  <si>
    <t>http://twitter.com/AbwooliFruity/statuses/1547871569812156418</t>
  </si>
  <si>
    <t>1547871447422345217</t>
  </si>
  <si>
    <t>Guided 5-Min Meditation for Beginners:
Read here: https://t.co/pP6coIOJ5A
#meditation #yoga #mindfulness #spirituality #healing #spiritual #peace #selflove #motivation #nature #selfcare #inspiration #life #spiritualawakening #wellness #happiness #mentalhealth #energy #health https://t.co/8YFckZoBCK</t>
  </si>
  <si>
    <t>Fri Jul 15 09:11:25 +0000 2022</t>
  </si>
  <si>
    <t>http://twitter.com/Prokensho1/statuses/1547871447422345217</t>
  </si>
  <si>
    <t>{"hashtags":[{"text":"meditation","indices":[76,87]},{"text":"yoga","indices":[88,93]},{"text":"mindfulness","indices":[94,106]},{"text":"spirituality","indices":[107,120]},{"text":"healing","indices":[121,129]},{"text":"spiritual","indices":[130,140]},{"text":"peace","indices":[141,147]},{"text":"selflove","indices":[148,157]},{"text":"motivation","indices":[158,169]},{"text":"nature","indices":[170,177]},{"text":"selfcare","indices":[178,187]},{"text":"inspiration","indices":[188,200]},{"text":"life","indices":[201,206]},{"text":"spiritualawakening","indices":[207,226]},{"text":"wellness","indices":[227,236]},{"text":"happiness","indices":[237,247]},{"text":"mentalhealth","indices":[248,261]},{"text":"energy","indices":[262,269]},{"text":"health","indices":[270,277]}],"symbols":[],"user_mentions":[],"urls":[{"url":"https://t.co/pP6coIOJ5A","expanded_url":"https://prokensho.com/guided-5-min-meditation-for-beginners/","display_url":"prokensho.com/guided-5-min-m…","indices":[51,74]}],"media":[{"id":1547871437385388000,"id_str":"1547871437385388034","indices":[278,301],"media_url":"http://pbs.twimg.com/media/FXsk3w9UUAI-Zkb.jpg","media_url_https":"https://pbs.twimg.com/media/FXsk3w9UUAI-Zkb.jpg","url":"https://t.co/8YFckZoBCK","display_url":"pic.twitter.com/8YFckZoBCK","expanded_url":"https://twitter.com/Prokensho1/status/1547871447422345217/photo/1","type":"photo","sizes":{"small":{"w":680,"h":680,"resize":"fit"},"thumb":{"w":150,"h":150,"resize":"crop"},"medium":{"w":1080,"h":1080,"resize":"fit"},"large":{"w":1080,"h":1080,"resize":"fit"}}}]}</t>
  </si>
  <si>
    <t>1547871438857596928</t>
  </si>
  <si>
    <t>AfroBloggers</t>
  </si>
  <si>
    <t>Fri Jul 15 09:11:23 +0000 2022</t>
  </si>
  <si>
    <t>351467580</t>
  </si>
  <si>
    <t>http://pbs.twimg.com/profile_images/1333108904331456515/ba3GAxv7_normal.jpg</t>
  </si>
  <si>
    <t>Africa</t>
  </si>
  <si>
    <t>http://twitter.com/AfroBloggers/statuses/1547871438857596928</t>
  </si>
  <si>
    <t>1547871406225907712</t>
  </si>
  <si>
    <t>pcfaust</t>
  </si>
  <si>
    <t>RT @dlhampton: Reacting is instinctual. Responding is a conscious choice. The goal is to become aware of the initial reaction, think, and choose a response.
Are you responding or reacting? https://t.co/4TvYlVvbg0 
#emotions #mentalhealth #mindfulness #anger #ThursdayMorning  #ThursdayThoughts https://t.co/epnDLSMuSb</t>
  </si>
  <si>
    <t>Fri Jul 15 09:11:15 +0000 2022</t>
  </si>
  <si>
    <t>252244285</t>
  </si>
  <si>
    <t>http://pbs.twimg.com/profile_images/1244442252/Pat_Faust_normal.jpg</t>
  </si>
  <si>
    <t>Bright, Indiana</t>
  </si>
  <si>
    <t>http://twitter.com/pcfaust/statuses/1547871406225907712</t>
  </si>
  <si>
    <t>1547871355986518018</t>
  </si>
  <si>
    <t>How to Tell if it’s Time to Leave Your Man: A Checklist - via @smedian_ #Abuse #LifeLessons #MentalHealth #Psychology #SelfImprovement https://t.co/EXBrDRt9Jw</t>
  </si>
  <si>
    <t>Fri Jul 15 09:11:03 +0000 2022</t>
  </si>
  <si>
    <t>http://twitter.com/Stacy_Brookman/statuses/1547871355986518018</t>
  </si>
  <si>
    <t>{"hashtags":[{"text":"Abuse","indices":[72,78]},{"text":"LifeLessons","indices":[79,91]},{"text":"MentalHealth","indices":[92,105]},{"text":"Psychology","indices":[106,117]},{"text":"SelfImprovement","indices":[118,134]}],"symbols":[],"user_mentions":[],"urls":[{"url":"https://t.co/EXBrDRt9Jw","expanded_url":"https://www.lnk.xyz/HyZRQliTV?aduc=Zj3N3oR1657876263893","display_url":"lnk.xyz/HyZRQliTV?aduc…","indices":[135,158]}]}</t>
  </si>
  <si>
    <t>1547871329637974021</t>
  </si>
  <si>
    <t>EmmaSeeMeCC1</t>
  </si>
  <si>
    <t>Fri Jul 15 09:10:57 +0000 2022</t>
  </si>
  <si>
    <t>1010077434488807425</t>
  </si>
  <si>
    <t>http://pbs.twimg.com/profile_images/1010078229670047744/kg-h6Yae_normal.jpg</t>
  </si>
  <si>
    <t>http://twitter.com/EmmaSeeMeCC1/statuses/1547871329637974021</t>
  </si>
  <si>
    <t>1547871303801024513</t>
  </si>
  <si>
    <t>AmossMr</t>
  </si>
  <si>
    <t>If this works in one class in my school, I will be looking to redesign every classroom in this way. The picture below is what I am aiming for #Mentalhealth #classroom #learning https://t.co/OmgV7Qom1Q</t>
  </si>
  <si>
    <t>Fri Jul 15 09:10:51 +0000 2022</t>
  </si>
  <si>
    <t>1016755194103762945</t>
  </si>
  <si>
    <t>1547871228152598530</t>
  </si>
  <si>
    <t>http://pbs.twimg.com/profile_images/1137023083938811904/G9WCFXnF_normal.jpg</t>
  </si>
  <si>
    <t>Hitchin, England</t>
  </si>
  <si>
    <t>http://twitter.com/AmossMr/statuses/1547871303801024513</t>
  </si>
  <si>
    <t>{"hashtags":[{"text":"Mentalhealth","indices":[142,155]},{"text":"classroom","indices":[156,166]},{"text":"learning","indices":[167,176]}],"symbols":[],"user_mentions":[],"urls":[],"media":[{"id":1547871245684789200,"id_str":"1547871245684789249","indices":[177,200],"media_url":"http://pbs.twimg.com/media/FXsksm0VUAEhnBa.jpg","media_url_https":"https://pbs.twimg.com/media/FXsksm0VUAEhnBa.jpg","url":"https://t.co/OmgV7Qom1Q","display_url":"pic.twitter.com/OmgV7Qom1Q","expanded_url":"https://twitter.com/AmossMr/status/1547871303801024513/photo/1","type":"photo","sizes":{"thumb":{"w":150,"h":150,"resize":"crop"},"medium":{"w":1069,"h":545,"resize":"fit"},"large":{"w":1069,"h":545,"resize":"fit"},"small":{"w":680,"h":347,"resize":"fit"}}}]}</t>
  </si>
  <si>
    <t>1547871274596085765</t>
  </si>
  <si>
    <t>westfallonline</t>
  </si>
  <si>
    <t>RT @karenmangia: 🤔When I’m “doing” another useless meeting, I find myself looking for meaning.  And battling back-to-back meeting burnout. Do you follow me? 
📚Click here for more on Success from Anywhere 👉 https://t.co/vWAhnarp9m  #burnout #mentalhealth https://t.co/AVmHpxKeTf</t>
  </si>
  <si>
    <t>Fri Jul 15 09:10:44 +0000 2022</t>
  </si>
  <si>
    <t>112879065</t>
  </si>
  <si>
    <t>http://pbs.twimg.com/profile_images/1421107050587856897/1Pgcc6xd_normal.jpg</t>
  </si>
  <si>
    <t>http://twitter.com/westfallonline/statuses/1547871274596085765</t>
  </si>
  <si>
    <t>{"hashtags":[],"symbols":[],"user_mentions":[{"screen_name":"karenmangia","name":"Karen Mangia","id":2471236664,"id_str":"2471236664","indices":[3,15]}],"urls":[]}</t>
  </si>
  <si>
    <t>1547871252877938689</t>
  </si>
  <si>
    <t>AWumman</t>
  </si>
  <si>
    <t>Fri Jul 15 09:10:39 +0000 2022</t>
  </si>
  <si>
    <t>209700946</t>
  </si>
  <si>
    <t>http://pbs.twimg.com/profile_images/1412544481455448069/vQc7bVHN_normal.jpg</t>
  </si>
  <si>
    <t xml:space="preserve"> Alban Cymru</t>
  </si>
  <si>
    <t>http://twitter.com/AWumman/statuses/1547871252877938689</t>
  </si>
  <si>
    <t>1547871193583140864</t>
  </si>
  <si>
    <t>Fri Jul 15 09:10:25 +0000 2022</t>
  </si>
  <si>
    <t>http://twitter.com/PPsIntoAction/statuses/1547871193583140864</t>
  </si>
  <si>
    <t>1547871119092305920</t>
  </si>
  <si>
    <t>chasinginsight</t>
  </si>
  <si>
    <t>Fri Jul 15 09:10:07 +0000 2022</t>
  </si>
  <si>
    <t>163784834</t>
  </si>
  <si>
    <t>http://pbs.twimg.com/profile_images/744458799738589184/pkjhgY69_normal.jpg</t>
  </si>
  <si>
    <t>rockindpacific</t>
  </si>
  <si>
    <t>http://twitter.com/chasinginsight/statuses/1547871119092305920</t>
  </si>
  <si>
    <t>1547871103653388288</t>
  </si>
  <si>
    <t>VivaTweets</t>
  </si>
  <si>
    <t>📅 Today is Juno day at Viva HQ! 🥳
Every month, every member of our team is allocated £42 in Juno points to spend on whatever makes them #happy ☺️
Our #publicsector comms expert Lisa has saved hers up to fund some drumming lessons 🥁🤘
#workplacewellbeing #mentalhealth https://t.co/Mq3jpuvxYk</t>
  </si>
  <si>
    <t>Fri Jul 15 09:10:03 +0000 2022</t>
  </si>
  <si>
    <t>42599380</t>
  </si>
  <si>
    <t>http://pbs.twimg.com/profile_images/1543888357566156800/WCffu0R0_normal.jpg</t>
  </si>
  <si>
    <t>http://twitter.com/VivaTweets/statuses/1547871103653388288</t>
  </si>
  <si>
    <t>{"hashtags":[{"text":"happy","indices":[137,143]},{"text":"publicsector","indices":[152,165]},{"text":"workplacewellbeing","indices":[236,255]},{"text":"mentalhealth","indices":[256,269]}],"symbols":[],"user_mentions":[],"urls":[],"media":[{"id":1547871097554489300,"id_str":"1547871097554489346","indices":[270,293],"media_url":"http://pbs.twimg.com/media/FXskj-_UUAIEwSG.jpg","media_url_https":"https://pbs.twimg.com/media/FXskj-_UUAIEwSG.jpg","url":"https://t.co/Mq3jpuvxYk","display_url":"pic.twitter.com/Mq3jpuvxYk","expanded_url":"https://twitter.com/VivaTweets/status/1547871103653388288/photo/1","type":"photo","sizes":{"large":{"w":1080,"h":1080,"resize":"fit"},"thumb":{"w":150,"h":150,"resize":"crop"},"small":{"w":680,"h":680,"resize":"fit"},"medium":{"w":1080,"h":1080,"resize":"fit"}}}]}</t>
  </si>
  <si>
    <t>1547871072002789376</t>
  </si>
  <si>
    <t>RT @MentalHealthAm: July is BIPOC #MentalHealth Month, also known as Bebe Moore Campbell National Minority Mental Health Awareness Month! 🎉
Download the BIPOC Mental Health Month 2022 Toolkit at https://t.co/dXBwcZJX54
#BeyondTheNumbers https://t.co/QoECaJq6yZ</t>
  </si>
  <si>
    <t>Fri Jul 15 09:09:56 +0000 2022</t>
  </si>
  <si>
    <t>http://twitter.com/chasinginsight/statuses/1547871072002789376</t>
  </si>
  <si>
    <t>{"hashtags":[{"text":"MentalHealth","indices":[34,47]}],"symbols":[],"user_mentions":[{"screen_name":"MentalHealthAm","name":"Mental Health America","id":40894553,"id_str":"40894553","indices":[3,18]}],"urls":[]}</t>
  </si>
  <si>
    <t>1547871008559808514</t>
  </si>
  <si>
    <t>pmstr320</t>
  </si>
  <si>
    <t>Actions vs words #fridayfitness #fitness #workout #strengthtraining #move #health #healthylifestyle #wfpb #healthyfood #mentalhealth #goodmorning #girlswholift #choice #action #goodmorning https://t.co/XwpZoz6d6p</t>
  </si>
  <si>
    <t>Fri Jul 15 09:09:41 +0000 2022</t>
  </si>
  <si>
    <t>27107445</t>
  </si>
  <si>
    <t>http://pbs.twimg.com/profile_images/1537068193533009929/iBQ-up6t_normal.jpg</t>
  </si>
  <si>
    <t>http://twitter.com/pmstr320/statuses/1547871008559808514</t>
  </si>
  <si>
    <t>{"hashtags":[{"text":"fridayfitness","indices":[17,31]},{"text":"fitness","indices":[32,40]},{"text":"workout","indices":[41,49]},{"text":"strengthtraining","indices":[50,67]},{"text":"move","indices":[68,73]},{"text":"health","indices":[74,81]},{"text":"healthylifestyle","indices":[82,99]},{"text":"wfpb","indices":[100,105]},{"text":"healthyfood","indices":[106,118]},{"text":"mentalhealth","indices":[119,132]},{"text":"goodmorning","indices":[133,145]},{"text":"girlswholift","indices":[146,159]},{"text":"choice","indices":[160,167]},{"text":"action","indices":[168,175]},{"text":"goodmorning","indices":[176,188]}],"symbols":[],"user_mentions":[],"urls":[],"media":[{"id":1547870993770614800,"id_str":"1547870993770614784","indices":[189,212],"media_url":"http://pbs.twimg.com/media/FXskd8XUEAA7PSK.jpg","media_url_https":"https://pbs.twimg.com/media/FXskd8XUEAA7PSK.jpg","url":"https://t.co/XwpZoz6d6p","display_url":"pic.twitter.com/XwpZoz6d6p","expanded_url":"https://twitter.com/pmstr320/status/1547871008559808514/photo/1","type":"photo","sizes":{"small":{"w":640,"h":640,"resize":"fit"},"thumb":{"w":150,"h":150,"resize":"crop"},"medium":{"w":640,"h":640,"resize":"fit"},"large":{"w":640,"h":640,"resize":"fit"}}}]}</t>
  </si>
  <si>
    <t>1547871004956827652</t>
  </si>
  <si>
    <t>qweshunga</t>
  </si>
  <si>
    <t>Join us in this episode https://t.co/danwRlwdc5 of #Mentalhealth after child loss with the beautiful Racheal Akugizibwe from @VesselIsMe as she narrates her story and testimony on coping with #childloss.
Follow this link to our podcast and listen in https://t.co/gMH9smMp7I https://t.co/LvZSjsdF0F</t>
  </si>
  <si>
    <t>Fri Jul 15 09:09:40 +0000 2022</t>
  </si>
  <si>
    <t>1302186523434143744</t>
  </si>
  <si>
    <t>http://pbs.twimg.com/profile_images/1417008571989073922/Wx_qGQ-B_normal.jpg</t>
  </si>
  <si>
    <t>Kampala</t>
  </si>
  <si>
    <t>http://twitter.com/qweshunga/statuses/1547871004956827652</t>
  </si>
  <si>
    <t>{"hashtags":[{"text":"Mentalhealth","indices":[51,64]},{"text":"childloss","indices":[192,202]}],"symbols":[],"user_mentions":[{"screen_name":"VesselIsMe","name":"Vessel is Me","id":1127051262296510500,"id_str":"1127051262296510470","indices":[125,136]}],"urls":[{"url":"https://t.co/danwRlwdc5","expanded_url":"https://youtu.be/Oj6o4dvHrjM","display_url":"youtu.be/Oj6o4dvHrjM","indices":[24,47]},{"url":"https://t.co/gMH9smMp7I","expanded_url":"https://anchor.fm/qweshunga/episodes/Mental-Health-Care-after-Child-Loss-e1l8551","display_url":"anchor.fm/qweshunga/epis…","indices":[251,274]}],"media":[{"id":1547871001148477400,"id_str":"1547871001148477441","indices":[275,298],"media_url":"http://pbs.twimg.com/media/FXskeX2VUAExyrE.jpg","media_url_https":"https://pbs.twimg.com/media/FXskeX2VUAExyrE.jpg","url":"https://t.co/LvZSjsdF0F","display_url":"pic.twitter.com/LvZSjsdF0F","expanded_url":"https://twitter.com/qweshunga/status/1547871004956827652/photo/1","type":"photo","sizes":{"medium":{"w":1080,"h":603,"resize":"fit"},"thumb":{"w":150,"h":150,"resize":"crop"},"large":{"w":1080,"h":603,"resize":"fit"},"small":{"w":680,"h":380,"resize":"fit"}}}]}</t>
  </si>
  <si>
    <t>1547870965433937922</t>
  </si>
  <si>
    <t>shawnleekitfc</t>
  </si>
  <si>
    <t>This is important for all of us 
We never know who may need our help and this can really save lives 
@zerosuicidealliance #suicideprevention #mentalhealth #savelives #suicide #support https://t.co/GVsTJagePe</t>
  </si>
  <si>
    <t>Fri Jul 15 09:09:30 +0000 2022</t>
  </si>
  <si>
    <t>1316418835</t>
  </si>
  <si>
    <t>http://pbs.twimg.com/profile_images/1336609756920811520/L_GIj_3B_normal.jpg</t>
  </si>
  <si>
    <t>Essex, England</t>
  </si>
  <si>
    <t>http://twitter.com/shawnleekitfc/statuses/1547870965433937922</t>
  </si>
  <si>
    <t>{"hashtags":[{"text":"suicideprevention","indices":[124,142]},{"text":"mentalhealth","indices":[143,156]},{"text":"savelives","indices":[157,167]},{"text":"suicide","indices":[168,176]},{"text":"support","indices":[177,185]}],"symbols":[],"user_mentions":[],"urls":[],"media":[{"id":1547870961218621400,"id_str":"1547870961218621441","indices":[186,209],"media_url":"http://pbs.twimg.com/media/FXskcDGUEAE3xpi.jpg","media_url_https":"https://pbs.twimg.com/media/FXskcDGUEAE3xpi.jpg","url":"https://t.co/GVsTJagePe","display_url":"pic.twitter.com/GVsTJagePe","expanded_url":"https://twitter.com/shawnleekitfc/status/1547870965433937922/photo/1","type":"photo","sizes":{"medium":{"w":828,"h":568,"resize":"fit"},"thumb":{"w":150,"h":150,"resize":"crop"},"small":{"w":680,"h":466,"resize":"fit"},"large":{"w":828,"h":568,"resize":"fit"}}}]}</t>
  </si>
  <si>
    <t>1547870930663182336</t>
  </si>
  <si>
    <t>NFT_Pixel_Drop</t>
  </si>
  <si>
    <t>RT @MindsBF: Everyone had their days, as Mental Instability is an ongoing issue in all of our lives.
Either way, your not alone.
We provide a safe space to talk thru whats going on in your mind.
#nft #nfts #NFTCommunity #mentalhealth https://t.co/bIjfATHOPf</t>
  </si>
  <si>
    <t>Fri Jul 15 09:09:22 +0000 2022</t>
  </si>
  <si>
    <t>1401993182175383562</t>
  </si>
  <si>
    <t>http://pbs.twimg.com/profile_images/1525543164538667008/Nog566P5_normal.jpg</t>
  </si>
  <si>
    <t>http://twitter.com/NFT_Pixel_Drop/statuses/1547870930663182336</t>
  </si>
  <si>
    <t>{"hashtags":[],"symbols":[],"user_mentions":[{"screen_name":"MindsBF","name":"Mind's Best Friend","id":1479476473853530000,"id_str":"1479476473853530112","indices":[3,11]}],"urls":[]}</t>
  </si>
  <si>
    <t>1547870748793925632</t>
  </si>
  <si>
    <t>DannySabato2</t>
  </si>
  <si>
    <t>Fri Jul 15 09:08:39 +0000 2022</t>
  </si>
  <si>
    <t>828175197702287361</t>
  </si>
  <si>
    <t>http://pbs.twimg.com/profile_images/1504986631589494785/e-O-Cka4_normal.jpg</t>
  </si>
  <si>
    <t>Guam</t>
  </si>
  <si>
    <t>http://twitter.com/DannySabato2/statuses/1547870748793925632</t>
  </si>
  <si>
    <t>1547870649699356672</t>
  </si>
  <si>
    <t>Fri Jul 15 09:08:15 +0000 2022</t>
  </si>
  <si>
    <t>http://twitter.com/OfficeSutra/statuses/1547870649699356672</t>
  </si>
  <si>
    <t>1547870637783261185</t>
  </si>
  <si>
    <t>flymestories</t>
  </si>
  <si>
    <t>Fri Jul 15 09:08:12 +0000 2022</t>
  </si>
  <si>
    <t>1233168847550676993</t>
  </si>
  <si>
    <t>http://pbs.twimg.com/profile_images/1248912045438877697/HWiYR_Tr_normal.jpg</t>
  </si>
  <si>
    <t>Swansea</t>
  </si>
  <si>
    <t>http://twitter.com/flymestories/statuses/1547870637783261185</t>
  </si>
  <si>
    <t>1547870587984392192</t>
  </si>
  <si>
    <t>docrkovach</t>
  </si>
  <si>
    <t>#Work is key to managing #MentalHealth, including our sense of self-esteem and need for social #inclusion. https://t.co/ILHJxetub0 #SelfEsteem #Purpose @PsychToday #PsychologyToday</t>
  </si>
  <si>
    <t>Fri Jul 15 09:08:00 +0000 2022</t>
  </si>
  <si>
    <t>95399737</t>
  </si>
  <si>
    <t>http://pbs.twimg.com/profile_images/998541679027081217/ZGUxr6fr_normal.jpg</t>
  </si>
  <si>
    <t>http://twitter.com/docrkovach/statuses/1547870587984392192</t>
  </si>
  <si>
    <t>{"hashtags":[{"text":"Work","indices":[0,5]},{"text":"MentalHealth","indices":[25,38]},{"text":"inclusion","indices":[95,105]},{"text":"SelfEsteem","indices":[131,142]},{"text":"Purpose","indices":[143,151]},{"text":"PsychologyToday","indices":[164,180]}],"symbols":[],"user_mentions":[{"screen_name":"PsychToday","name":"Psychology Today","id":27726303,"id_str":"27726303","indices":[152,163]}],"urls":[{"url":"https://t.co/ILHJxetub0","expanded_url":"https://bit.ly/3uEdyWi","display_url":"bit.ly/3uEdyWi","indices":[107,130]}]}</t>
  </si>
  <si>
    <t>1547870562038337537</t>
  </si>
  <si>
    <t>nursetedbooks</t>
  </si>
  <si>
    <t>Fri Jul 15 09:07:54 +0000 2022</t>
  </si>
  <si>
    <t>3428752733</t>
  </si>
  <si>
    <t>http://pbs.twimg.com/profile_images/784341898685145088/iOArJC49_normal.jpg</t>
  </si>
  <si>
    <t xml:space="preserve">Swansea, Wales </t>
  </si>
  <si>
    <t>http://twitter.com/nursetedbooks/statuses/1547870562038337537</t>
  </si>
  <si>
    <t>1547870559031029768</t>
  </si>
  <si>
    <t>JonathanWood</t>
  </si>
  <si>
    <t>Fri Jul 15 09:07:53 +0000 2022</t>
  </si>
  <si>
    <t>22154136</t>
  </si>
  <si>
    <t>http://pbs.twimg.com/profile_images/1466478413821227009/op4HpBDs_normal.jpg</t>
  </si>
  <si>
    <t>With the punks in Praed St.</t>
  </si>
  <si>
    <t>http://twitter.com/JonathanWood/statuses/1547870559031029768</t>
  </si>
  <si>
    <t>1547870539309387778</t>
  </si>
  <si>
    <t>me_and_my_BPD</t>
  </si>
  <si>
    <t>Zero #Mentalhealth support doesn't help , having #BPD was the reason I was refused help by #cmht , I lost the last three years of my mothers life after begging for help  @Tobias_Ellwood https://t.co/naO7KWDhRy</t>
  </si>
  <si>
    <t>Fri Jul 15 09:07:49 +0000 2022</t>
  </si>
  <si>
    <t>1520860457157890048</t>
  </si>
  <si>
    <t>http://pbs.twimg.com/profile_images/1521181659525230598/o7--neQd_normal.jpg</t>
  </si>
  <si>
    <t>United Kingdom 🇬🇧</t>
  </si>
  <si>
    <t>http://twitter.com/me_and_my_BPD/statuses/1547870539309387778</t>
  </si>
  <si>
    <t>{"hashtags":[{"text":"Mentalhealth","indices":[5,18]},{"text":"BPD","indices":[49,53]},{"text":"cmht","indices":[91,96]}],"symbols":[],"user_mentions":[{"screen_name":"Tobias_Ellwood","name":"Tobias Ellwood MP","id":482866177,"id_str":"482866177","indices":[170,185]}],"urls":[],"media":[{"id":1547870534532182000,"id_str":"1547870534532182017","indices":[186,209],"media_url":"http://pbs.twimg.com/media/FXskDNkVsAEH-g1.jpg","media_url_https":"https://pbs.twimg.com/media/FXskDNkVsAEH-g1.jpg","url":"https://t.co/naO7KWDhRy","display_url":"pic.twitter.com/naO7KWDhRy","expanded_url":"https://twitter.com/me_and_my_BPD/status/1547870539309387778/photo/1","type":"photo","sizes":{"thumb":{"w":150,"h":150,"resize":"crop"},"large":{"w":1170,"h":709,"resize":"fit"},"medium":{"w":1170,"h":709,"resize":"fit"},"small":{"w":680,"h":412,"resize":"fit"}}}]}</t>
  </si>
  <si>
    <t>1547870411894898691</t>
  </si>
  <si>
    <t>red_ice_reta</t>
  </si>
  <si>
    <t>Fri Jul 15 09:07:18 +0000 2022</t>
  </si>
  <si>
    <t>379305040</t>
  </si>
  <si>
    <t>http://pbs.twimg.com/profile_images/1120242391624056832/917cK741_normal.jpg</t>
  </si>
  <si>
    <t>Johannesburg</t>
  </si>
  <si>
    <t>http://twitter.com/red_ice_reta/statuses/1547870411894898691</t>
  </si>
  <si>
    <t>1547870253329174531</t>
  </si>
  <si>
    <t>victoriamscott</t>
  </si>
  <si>
    <t>#Mentalhealth https://t.co/vHqQMmpkHZ</t>
  </si>
  <si>
    <t>Fri Jul 15 09:06:41 +0000 2022</t>
  </si>
  <si>
    <t>53706209</t>
  </si>
  <si>
    <t>http://pbs.twimg.com/profile_images/1415318144906940424/6Zwisn68_normal.jpg</t>
  </si>
  <si>
    <t>http://twitter.com/victoriamscott/statuses/1547870253329174531</t>
  </si>
  <si>
    <t>{"hashtags":[{"text":"Mentalhealth","indices":[0,13]}],"symbols":[],"user_mentions":[],"urls":[],"media":[{"id":1547870247910195200,"id_str":"1547870247910195203","indices":[14,37],"media_url":"http://pbs.twimg.com/media/FXsjyh0VQAMGGQI.jpg","media_url_https":"https://pbs.twimg.com/media/FXsjyh0VQAMGGQI.jpg","url":"https://t.co/vHqQMmpkHZ","display_url":"pic.twitter.com/vHqQMmpkHZ","expanded_url":"https://twitter.com/victoriamscott/status/1547870253329174531/photo/1","type":"photo","sizes":{"large":{"w":808,"h":960,"resize":"fit"},"thumb":{"w":150,"h":150,"resize":"crop"},"small":{"w":572,"h":680,"resize":"fit"},"medium":{"w":808,"h":960,"resize":"fit"}}}]}</t>
  </si>
  <si>
    <t>1547870210887073793</t>
  </si>
  <si>
    <t>Fortune_Akujobi</t>
  </si>
  <si>
    <t>Fri Jul 15 09:06:30 +0000 2022</t>
  </si>
  <si>
    <t>491731831</t>
  </si>
  <si>
    <t>http://pbs.twimg.com/profile_images/1493208960932925449/UdE6HIGJ_normal.jpg</t>
  </si>
  <si>
    <t>EARTH</t>
  </si>
  <si>
    <t>http://twitter.com/Fortune_Akujobi/statuses/1547870210887073793</t>
  </si>
  <si>
    <t>1547870146185662464</t>
  </si>
  <si>
    <t>reinventionfail</t>
  </si>
  <si>
    <t>@KieranPender What an image! 
Have to say watched the 4 parts of this series over the last 2 nights… it’s a must watch if you can access Netflix. The Fed Gov approved grants for some psilocybin trials here in Aus in Jan 2022. #MentalHealth https://t.co/0yBbhvX7Fr</t>
  </si>
  <si>
    <t>Fri Jul 15 09:06:15 +0000 2022</t>
  </si>
  <si>
    <t>261392345</t>
  </si>
  <si>
    <t>KieranPender</t>
  </si>
  <si>
    <t>987587131206811653</t>
  </si>
  <si>
    <t>1547863889161121793</t>
  </si>
  <si>
    <t>http://pbs.twimg.com/profile_images/1018479632075505664/5a-vDcVq_normal.jpg</t>
  </si>
  <si>
    <t>http://twitter.com/reinventionfail/statuses/1547870146185662464</t>
  </si>
  <si>
    <t>{"hashtags":[{"text":"MentalHealth","indices":[227,240]}],"symbols":[],"user_mentions":[{"screen_name":"KieranPender","name":"Kieran Pender","id":261392345,"id_str":"261392345","indices":[0,13]}],"urls":[{"url":"https://t.co/0yBbhvX7Fr","expanded_url":"https://twitter.com/beckleyresearch/status/1546886231438622723","display_url":"twitter.com/beckleyresearc…","indices":[241,264]}]}</t>
  </si>
  <si>
    <t>1547870121833537537</t>
  </si>
  <si>
    <t>TheSADAG</t>
  </si>
  <si>
    <t>Fri Jul 15 09:06:09 +0000 2022</t>
  </si>
  <si>
    <t>39805064</t>
  </si>
  <si>
    <t>http://pbs.twimg.com/profile_images/874586128791326724/hqSQxScj_normal.jpg</t>
  </si>
  <si>
    <t>http://twitter.com/TheSADAG/statuses/1547870121833537537</t>
  </si>
  <si>
    <t>1547870066191921154</t>
  </si>
  <si>
    <t>ResourceToday</t>
  </si>
  <si>
    <t>School-based mindfulness training programme fails to improve young people’s #mentalhealth, study finds 
(@Cambridge_Uni) 
https://t.co/E7YjX0jYCF</t>
  </si>
  <si>
    <t>Fri Jul 15 09:05:56 +0000 2022</t>
  </si>
  <si>
    <t>1282330484496793600</t>
  </si>
  <si>
    <t>http://pbs.twimg.com/profile_images/1522171243696427008/yGDJig4b_normal.jpg</t>
  </si>
  <si>
    <t>http://twitter.com/ResourceToday/statuses/1547870066191921154</t>
  </si>
  <si>
    <t>{"hashtags":[{"text":"mentalhealth","indices":[76,89]}],"symbols":[],"user_mentions":[{"screen_name":"Cambridge_Uni","name":"Cambridge University","id":33474655,"id_str":"33474655","indices":[105,119]}],"urls":[{"url":"https://t.co/E7YjX0jYCF","expanded_url":"https://www.cam.ac.uk/research/news/school-based-mindfulness-training-programme-fails-to-improve-young-peoples-mental-health","display_url":"cam.ac.uk/research/news/…","indices":[122,145]}]}</t>
  </si>
  <si>
    <t>1547869983396737025</t>
  </si>
  <si>
    <t>Loluisbrand</t>
  </si>
  <si>
    <t>Instead of avoiding things that prompt anxiety, it’s best to face them. You might be surprised by what you can do. Here are five things that can help you learn to cope with anxiety. 
#mentalhealth #stressmanagement #selfcare #therapy #wellbeing #mentalhealthindia #explorepage https://t.co/EGEU20MKdf</t>
  </si>
  <si>
    <t>Fri Jul 15 09:05:36 +0000 2022</t>
  </si>
  <si>
    <t>1533643056745852928</t>
  </si>
  <si>
    <t>http://pbs.twimg.com/profile_images/1533677871872430080/ev68NO_g_normal.jpg</t>
  </si>
  <si>
    <t>http://twitter.com/Loluisbrand/statuses/1547869983396737025</t>
  </si>
  <si>
    <t>{"hashtags":[{"text":"mentalhealth","indices":[183,196]},{"text":"stressmanagement","indices":[197,214]},{"text":"selfcare","indices":[215,224]},{"text":"therapy","indices":[225,233]},{"text":"wellbeing","indices":[234,244]},{"text":"mentalhealthindia","indices":[245,263]},{"text":"explorepage","indices":[264,276]}],"symbols":[],"user_mentions":[],"urls":[],"media":[{"id":1547869964740489200,"id_str":"1547869964740489217","indices":[277,300],"media_url":"http://pbs.twimg.com/media/FXsjiC7acAEik-z.jpg","media_url_https":"https://pbs.twimg.com/media/FXsjiC7acAEik-z.jpg","url":"https://t.co/EGEU20MKdf","display_url":"pic.twitter.com/EGEU20MKdf","expanded_url":"https://twitter.com/Loluisbrand/status/1547869983396737025/photo/1","type":"photo","sizes":{"large":{"w":1080,"h":1080,"resize":"fit"},"thumb":{"w":150,"h":150,"resize":"crop"},"small":{"w":680,"h":680,"resize":"fit"},"medium":{"w":1080,"h":1080,"resize":"fit"}}}]}</t>
  </si>
  <si>
    <t>1547869973577469953</t>
  </si>
  <si>
    <t>AskhamBryan</t>
  </si>
  <si>
    <t>RT @Minnsie1: 📍@NCS @AskhamBryan Speaking to around 40 young people. I shared with them my story from my childhood to where I am now, overcoming setbacks and never giving up. Raising awareness on mental health and where to turn in times of need. @NCSTrust #MentalHealthAwareness #Mentalhealth https://t.co/u7h0fzLuPt</t>
  </si>
  <si>
    <t>Fri Jul 15 09:05:34 +0000 2022</t>
  </si>
  <si>
    <t>356092568</t>
  </si>
  <si>
    <t>http://pbs.twimg.com/profile_images/1374343229546622982/qpH5POWZ_normal.jpg</t>
  </si>
  <si>
    <t>http://twitter.com/AskhamBryan/statuses/1547869973577469953</t>
  </si>
  <si>
    <t>{"hashtags":[],"symbols":[],"user_mentions":[{"screen_name":"Minnsie1","name":"Thomas Minns","id":308135263,"id_str":"308135263","indices":[3,12]},{"screen_name":"NCS","name":"NCS","id":621725397,"id_str":"621725397","indices":[15,19]},{"screen_name":"AskhamBryan","name":"Askham Bryan College","id":356092568,"id_str":"356092568","indices":[20,32]}],"urls":[]}</t>
  </si>
  <si>
    <t>1547869915574517760</t>
  </si>
  <si>
    <t>ohdearyme</t>
  </si>
  <si>
    <t>5 damaging lies we learn from narcissistic parents https://t.co/k1Ds7UTS5L? # via @HuffPostLife #mentalhealth #csa</t>
  </si>
  <si>
    <t>Fri Jul 15 09:05:20 +0000 2022</t>
  </si>
  <si>
    <t>16096395</t>
  </si>
  <si>
    <t>http://pbs.twimg.com/profile_images/1519715694589485056/q7p6q5fG_normal.jpg</t>
  </si>
  <si>
    <t>http://twitter.com/ohdearyme/statuses/1547869915574517760</t>
  </si>
  <si>
    <t>{"hashtags":[{"text":"mentalhealth","indices":[96,109]},{"text":"csa","indices":[110,114]}],"symbols":[],"user_mentions":[{"screen_name":"HuffPostLife","name":"HuffPost Life","id":24569636,"id_str":"24569636","indices":[82,95]}],"urls":[{"url":"https://t.co/k1Ds7UTS5L","expanded_url":"https://www.huffpost.com/entry/5-damaging-lies-we-learn-from-narcissistic-parents_b_586608e7e4b068764965c0ff","display_url":"huffpost.com/entry/5-damagi…","indices":[51,74]}]}</t>
  </si>
  <si>
    <t>1547869901896814595</t>
  </si>
  <si>
    <t>“It wasn’t until someone mentioned it to me that I learned every county in the U.S. has free/low-cost mental health services. I had no idea.”
5 Reasons Affordable #MentalHealth Matters For Sexual Abuse #Survivors | @RachelintheOC via @Medium https://t.co/3LHXowqIXi
#Resources https://t.co/Xn7bG8oTOe</t>
  </si>
  <si>
    <t>Fri Jul 15 09:05:17 +0000 2022</t>
  </si>
  <si>
    <t>http://twitter.com/SpeakOurStories/statuses/1547869901896814595</t>
  </si>
  <si>
    <t>{"hashtags":[{"text":"MentalHealth","indices":[164,177]},{"text":"Survivors","indices":[203,213]},{"text":"Resources","indices":[268,278]}],"symbols":[],"user_mentions":[{"screen_name":"RachelintheOC","name":"✍️Rachel Thompson, Writing Books That Matter","id":23487853,"id_str":"23487853","indices":[216,230]},{"screen_name":"Medium","name":"Medium","id":571202103,"id_str":"571202103","indices":[235,242]}],"urls":[{"url":"https://t.co/3LHXowqIXi","expanded_url":"https://buff.ly/3l2H3h7","display_url":"buff.ly/3l2H3h7","indices":[243,266]}],"media":[{"id":1547869893898293200,"id_str":"1547869893898293253","indices":[279,302],"media_url":"http://pbs.twimg.com/media/FXsjd7BUUAUfhoh.jpg","media_url_https":"https://pbs.twimg.com/media/FXsjd7BUUAUfhoh.jpg","url":"https://t.co/Xn7bG8oTOe","display_url":"pic.twitter.com/Xn7bG8oTOe","expanded_url":"https://twitter.com/SpeakOurStories/status/1547869901896814595/photo/1","type":"photo","sizes":{"thumb":{"w":150,"h":150,"resize":"crop"},"large":{"w":1472,"h":2048,"resize":"fit"},"small":{"w":489,"h":680,"resize":"fit"},"medium":{"w":863,"h":1200,"resize":"fit"}}}]}</t>
  </si>
  <si>
    <t>1547869864177545217</t>
  </si>
  <si>
    <t>simona_wh</t>
  </si>
  <si>
    <t>Fri Jul 15 09:05:08 +0000 2022</t>
  </si>
  <si>
    <t>962302341922910208</t>
  </si>
  <si>
    <t>http://pbs.twimg.com/profile_images/1533676504420425729/aSI2c7mZ_normal.jpg</t>
  </si>
  <si>
    <t>http://twitter.com/simona_wh/statuses/1547869864177545217</t>
  </si>
  <si>
    <t>1547869791683166208</t>
  </si>
  <si>
    <t>TherapyUpNorth</t>
  </si>
  <si>
    <t>I’ve supported over 50 practitioners to inc #nature interventions into their practice &amp;amp; #selfcare (CPD) - always a pleasure, but the welcome, facilities, &amp;amp; all staff were exceptional yday @RHSBridgewater TY!
#365dayswild #therapy #outdoors #therapistsconnect #health #mentalhealth https://t.co/oR8lCci7xg</t>
  </si>
  <si>
    <t>Fri Jul 15 09:04:51 +0000 2022</t>
  </si>
  <si>
    <t>839343408</t>
  </si>
  <si>
    <t>http://pbs.twimg.com/profile_images/1314576892532531200/tml0RDYn_normal.jpg</t>
  </si>
  <si>
    <t>http://twitter.com/TherapyUpNorth/statuses/1547869791683166208</t>
  </si>
  <si>
    <t>{"hashtags":[{"text":"nature","indices":[44,51]},{"text":"selfcare","indices":[92,101]},{"text":"365dayswild","indices":[216,228]},{"text":"therapy","indices":[229,237]},{"text":"outdoors","indices":[238,247]},{"text":"therapistsconnect","indices":[248,266]},{"text":"health","indices":[267,274]},{"text":"mentalhealth","indices":[275,288]}],"symbols":[],"user_mentions":[{"screen_name":"RHSBridgewater","name":"RHS Bridgewater","id":4018772597,"id_str":"4018772597","indices":[196,211]}],"urls":[],"media":[{"id":1547869771944714200,"id_str":"1547869771944714241","indices":[289,312],"media_url":"http://pbs.twimg.com/media/FXsjW0tUYAEPpdc.jpg","media_url_https":"https://pbs.twimg.com/media/FXsjW0tUYAEPpdc.jpg","url":"https://t.co/oR8lCci7xg","display_url":"pic.twitter.com/oR8lCci7xg","expanded_url":"https://twitter.com/TherapyUpNorth/status/1547869791683166208/photo/1","type":"photo","sizes":{"thumb":{"w":150,"h":150,"resize":"crop"},"medium":{"w":1200,"h":1200,"resize":"fit"},"large":{"w":1440,"h":1440,"resize":"fit"},"small":{"w":680,"h":680,"resize":"fit"}}}]}</t>
  </si>
  <si>
    <t>1547869779108671491</t>
  </si>
  <si>
    <t>julesreed</t>
  </si>
  <si>
    <t>RT @jordanlegacyUK: #thoughtoftheweek
#mentalhealth #suicideprevention #batonofhopeuk #hope https://t.co/dTR43QPDXq</t>
  </si>
  <si>
    <t>Fri Jul 15 09:04:48 +0000 2022</t>
  </si>
  <si>
    <t>21791559</t>
  </si>
  <si>
    <t>http://pbs.twimg.com/profile_images/1488444585646907393/XSieGAvz_normal.jpg</t>
  </si>
  <si>
    <t>Lincolnshire</t>
  </si>
  <si>
    <t>http://twitter.com/julesreed/statuses/1547869779108671491</t>
  </si>
  <si>
    <t>{"hashtags":[{"text":"thoughtoftheweek","indices":[20,37]},{"text":"mentalhealth","indices":[38,51]},{"text":"suicideprevention","indices":[52,70]},{"text":"batonofhopeuk","indices":[71,85]},{"text":"hope","indices":[86,91]}],"symbols":[],"user_mentions":[{"screen_name":"jordanlegacyUK","name":"The Jordan Legacy","id":1250736017105092600,"id_str":"1250736017105092608","indices":[3,18]}],"urls":[],"media":[{"id":1547854676070002700,"id_str":"1547854676070002692","indices":[92,115],"media_url":"http://pbs.twimg.com/media/FXsVoIMUcAQv6zM.jpg","media_url_https":"https://pbs.twimg.com/media/FXsVoIMUcAQv6zM.jpg","url":"https://t.co/dTR43QPDXq","display_url":"pic.twitter.com/dTR43QPDXq","expanded_url":"https://twitter.com/jordanlegacyUK/status/1547854872422232066/photo/1","type":"photo","sizes":{"small":{"w":680,"h":596,"resize":"fit"},"thumb":{"w":150,"h":150,"resize":"crop"},"medium":{"w":750,"h":657,"resize":"fit"},"large":{"w":750,"h":657,"resize":"fit"}},"source_status_id":1547854872422232000,"source_status_id_str":"1547854872422232066","source_user_id":1250736017105092600,"source_user_id_str":"1250736017105092608"}]}</t>
  </si>
  <si>
    <t>1547869736347742209</t>
  </si>
  <si>
    <t>bubuneMawu</t>
  </si>
  <si>
    <t>RT @thechriskoka: New Episode Alert 🚨 
One of life’s most difficult experiences is losing a loved one or losing something we were once attached to. 
It would be somewhat easier if grief followed a linear path, with stages that neatly fit into boxes. 
#Faith #MentalHealth #Grief #Loss https://t.co/TLXdtOUqpR</t>
  </si>
  <si>
    <t>Fri Jul 15 09:04:37 +0000 2022</t>
  </si>
  <si>
    <t>3570041837</t>
  </si>
  <si>
    <t>http://pbs.twimg.com/profile_images/1336630118068916224/1b-aV76K_normal.jpg</t>
  </si>
  <si>
    <t>http://twitter.com/bubuneMawu/statuses/1547869736347742209</t>
  </si>
  <si>
    <t>{"hashtags":[],"symbols":[],"user_mentions":[{"screen_name":"thechriskoka","name":"Selikem Komla","id":235500223,"id_str":"235500223","indices":[3,16]}],"urls":[]}</t>
  </si>
  <si>
    <t>1547869690667495424</t>
  </si>
  <si>
    <t>DPorcheddu</t>
  </si>
  <si>
    <t>Some of the key findings from the new @WHO🌎 #mentalhealth report. 
On a 🇪🇺 level, these issues are being tackled through the @EmpowerPlatform and its sister projects.
Find out more here: https://t.co/pKyg8JFHAD
#MentalHealthAwareness 
#MentalHealthMatters https://t.co/S1e9arX1DK</t>
  </si>
  <si>
    <t>Fri Jul 15 09:04:26 +0000 2022</t>
  </si>
  <si>
    <t>1302951829366616068</t>
  </si>
  <si>
    <t>http://pbs.twimg.com/profile_images/1302951934857535488/Z0k74a65_normal.jpg</t>
  </si>
  <si>
    <t>Bergamo</t>
  </si>
  <si>
    <t>http://twitter.com/DPorcheddu/statuses/1547869690667495424</t>
  </si>
  <si>
    <t>{"hashtags":[{"text":"mentalhealth","indices":[44,57]},{"text":"MentalHealthAwareness","indices":[213,235]},{"text":"MentalHealthMatters","indices":[237,257]}],"symbols":[],"user_mentions":[{"screen_name":"WHO","name":"World Health Organization (WHO)","id":14499829,"id_str":"14499829","indices":[38,42]},{"screen_name":"EmpowerPlatform","name":"Empower Project","id":1265620636090728400,"id_str":"1265620636090728449","indices":[125,141]}],"urls":[{"url":"https://t.co/pKyg8JFHAD","expanded_url":"https://empower-project.eu/","display_url":"empower-project.eu","indices":[188,211]}],"media":[{"id":1547867507364487200,"id_str":"1547867507364487170","indices":[258,281],"media_url":"http://pbs.twimg.com/media/FXshTAfUYAIBQFH.png","media_url_https":"https://pbs.twimg.com/media/FXshTAfUYAIBQFH.png","url":"https://t.co/S1e9arX1DK","display_url":"pic.twitter.com/S1e9arX1DK","expanded_url":"https://twitter.com/DPorcheddu/status/1547869690667495424/photo/1","type":"photo","sizes":{"large":{"w":701,"h":351,"resize":"fit"},"medium":{"w":701,"h":351,"resize":"fit"},"thumb":{"w":150,"h":150,"resize":"crop"},"small":{"w":680,"h":340,"resize":"fit"}}}]}</t>
  </si>
  <si>
    <t>1547869677090574340</t>
  </si>
  <si>
    <t>CheshireMid</t>
  </si>
  <si>
    <t>Bids starting at £500. If you would like to place a bid PM us. Money raised goes to Mid Cheshire Mind. 
#midcheshiremind #mentalhealth #masterchefuk #eddiescott #paintedportrait #portraitpainting #portraitpainters #commissionaportrait #dorfoldhallfoodfestival</t>
  </si>
  <si>
    <t>Fri Jul 15 09:04:23 +0000 2022</t>
  </si>
  <si>
    <t>3352967668</t>
  </si>
  <si>
    <t>1547869460358254593</t>
  </si>
  <si>
    <t>http://pbs.twimg.com/profile_images/1219557463835533312/VMnSKajm_normal.jpg</t>
  </si>
  <si>
    <t>http://twitter.com/CheshireMid/statuses/1547869677090574340</t>
  </si>
  <si>
    <t>{"hashtags":[{"text":"midcheshiremind","indices":[106,122]},{"text":"mentalhealth","indices":[123,136]},{"text":"masterchefuk","indices":[137,150]},{"text":"eddiescott","indices":[151,162]},{"text":"paintedportrait","indices":[163,179]},{"text":"portraitpainting","indices":[180,197]},{"text":"portraitpainters","indices":[198,215]},{"text":"commissionaportrait","indices":[216,236]},{"text":"dorfoldhallfoodfestival","indices":[237,261]}],"symbols":[],"user_mentions":[],"urls":[]}</t>
  </si>
  <si>
    <t>1547869629501952006</t>
  </si>
  <si>
    <t>runawaycow</t>
  </si>
  <si>
    <t>Fri Jul 15 09:04:12 +0000 2022</t>
  </si>
  <si>
    <t>365329927</t>
  </si>
  <si>
    <t>http://pbs.twimg.com/profile_images/1486575846215225344/PYHfzLg2_normal.jpg</t>
  </si>
  <si>
    <t>http://twitter.com/runawaycow/statuses/1547869629501952006</t>
  </si>
  <si>
    <t>1547869547058696192</t>
  </si>
  <si>
    <t>Nawafpsy</t>
  </si>
  <si>
    <t>#psychology #mentalhealth #mentalhealthawareness  #psychiatry @ مملكة البحرين https://t.co/OaQNtOlJiK</t>
  </si>
  <si>
    <t>Fri Jul 15 09:03:52 +0000 2022</t>
  </si>
  <si>
    <t>748623002753957888</t>
  </si>
  <si>
    <t>http://pbs.twimg.com/profile_images/1474599875509633024/muk3YObM_normal.jpg</t>
  </si>
  <si>
    <t>http://twitter.com/Nawafpsy/statuses/1547869547058696192</t>
  </si>
  <si>
    <t>{"hashtags":[{"text":"psychology","indices":[0,11]},{"text":"mentalhealth","indices":[12,25]},{"text":"mentalhealthawareness","indices":[26,48]},{"text":"psychiatry","indices":[50,61]}],"symbols":[],"user_mentions":[],"urls":[{"url":"https://t.co/OaQNtOlJiK","expanded_url":"https://www.instagram.com/p/CgBvbyWMUDK/?igshid=YTgzYjQ4ZTY=","display_url":"instagram.com/p/CgBvbyWMUDK/…","indices":[78,101]}]}</t>
  </si>
  <si>
    <t>1547869493371625472</t>
  </si>
  <si>
    <t>jodielouise81</t>
  </si>
  <si>
    <t>RT @UKCP_Updates: We're urging the next Prime Minster to prioritise #MentalHealth. There are mental health implications in all policymaking decisions and millions desperately need greater access to support.
The new PM must also progress a Conversion Therapy ban and Mental Health Act reform. https://t.co/kgLp5YiscS</t>
  </si>
  <si>
    <t>Fri Jul 15 09:03:39 +0000 2022</t>
  </si>
  <si>
    <t>516696799</t>
  </si>
  <si>
    <t>http://pbs.twimg.com/profile_images/1266429428931977216/yg7JPxRw_normal.jpg</t>
  </si>
  <si>
    <t>http://twitter.com/jodielouise81/statuses/1547869493371625472</t>
  </si>
  <si>
    <t>{"hashtags":[{"text":"MentalHealth","indices":[68,81]}],"symbols":[],"user_mentions":[{"screen_name":"UKCP_Updates","name":"UKCP","id":183236010,"id_str":"183236010","indices":[3,16]}],"urls":[]}</t>
  </si>
  <si>
    <t>1547869486111346689</t>
  </si>
  <si>
    <t>AnddMusic</t>
  </si>
  <si>
    <t>💈@Gymshark has just opened ‘#Deload’ - a #Barbershop with #MentalHealth trained officers.  According to research, men feel more secure opening up to their barber, than a therapist or doctor. A step in the right direction for @AnddMusic &amp;amp; @MindCharity. 
https://t.co/KUXPadWibB</t>
  </si>
  <si>
    <t>Fri Jul 15 09:03:38 +0000 2022</t>
  </si>
  <si>
    <t>1194612678439919616</t>
  </si>
  <si>
    <t>http://pbs.twimg.com/profile_images/1519973500794159104/dMpFpFer_normal.jpg</t>
  </si>
  <si>
    <t>http://twitter.com/AnddMusic/statuses/1547869486111346689</t>
  </si>
  <si>
    <t>{"hashtags":[{"text":"Deload","indices":[28,35]},{"text":"Barbershop","indices":[41,52]},{"text":"MentalHealth","indices":[58,71]}],"symbols":[],"user_mentions":[{"screen_name":"Gymshark","name":"Gymshark","id":842452904,"id_str":"842452904","indices":[1,10]},{"screen_name":"AnddMusic","name":"AnDD_Music","id":1194612678439919600,"id_str":"1194612678439919616","indices":[225,235]},{"screen_name":"MindCharity","name":"Mind","id":27033505,"id_str":"27033505","indices":[242,254]}],"urls":[{"url":"https://t.co/KUXPadWibB","expanded_url":"https://www.drapersonline.com/news/gymshark-opens-safe-space-barbershop","display_url":"drapersonline.com/news/gymshark-…","indices":[258,281]}]}</t>
  </si>
  <si>
    <t>1547869437272829952</t>
  </si>
  <si>
    <t>RoSAsupport</t>
  </si>
  <si>
    <t>Feedback Friday 
Thank you 💜
#feedback #ISVA #sexualabusesupport #supporttoreport #mentalhealth #itsnotok https://t.co/i2Lgk8WA4J</t>
  </si>
  <si>
    <t>Fri Jul 15 09:03:26 +0000 2022</t>
  </si>
  <si>
    <t>369502387</t>
  </si>
  <si>
    <t>http://pbs.twimg.com/profile_images/1362796612083462148/AHA62MMF_normal.jpg</t>
  </si>
  <si>
    <t xml:space="preserve">Warwickshire </t>
  </si>
  <si>
    <t>http://twitter.com/RoSAsupport/statuses/1547869437272829952</t>
  </si>
  <si>
    <t>{"hashtags":[{"text":"feedback","indices":[30,39]},{"text":"ISVA","indices":[40,45]},{"text":"sexualabusesupport","indices":[46,65]},{"text":"supporttoreport","indices":[66,82]},{"text":"mentalhealth","indices":[83,96]},{"text":"itsnotok","indices":[97,106]}],"symbols":[],"user_mentions":[],"urls":[],"media":[{"id":1547869426275324000,"id_str":"1547869426275323906","indices":[107,130],"media_url":"http://pbs.twimg.com/media/FXsjCs_UEAIQK1d.jpg","media_url_https":"https://pbs.twimg.com/media/FXsjCs_UEAIQK1d.jpg","url":"https://t.co/i2Lgk8WA4J","display_url":"pic.twitter.com/i2Lgk8WA4J","expanded_url":"https://twitter.com/RoSAsupport/status/1547869437272829952/photo/1","type":"photo","sizes":{"thumb":{"w":150,"h":150,"resize":"crop"},"small":{"w":663,"h":663,"resize":"fit"},"large":{"w":663,"h":663,"resize":"fit"},"medium":{"w":663,"h":663,"resize":"fit"}}}]}</t>
  </si>
  <si>
    <t>1547869378804269058</t>
  </si>
  <si>
    <t>Fri Jul 15 09:03:12 +0000 2022</t>
  </si>
  <si>
    <t>http://twitter.com/iggy_breathe/statuses/1547869378804269058</t>
  </si>
  <si>
    <t>1547869340111757312</t>
  </si>
  <si>
    <t>BlurtAlerts</t>
  </si>
  <si>
    <t>People often suffer in silence because they don't want to be a burden to others. via @GlamourMagUK 
#Depression #MentalHealth https://t.co/dpLgEYzCka</t>
  </si>
  <si>
    <t>Fri Jul 15 09:03:03 +0000 2022</t>
  </si>
  <si>
    <t>276911876</t>
  </si>
  <si>
    <t>http://pbs.twimg.com/profile_images/1003960114032840704/LsyeVF4a_normal.jpg</t>
  </si>
  <si>
    <t>http://twitter.com/BlurtAlerts/statuses/1547869340111757312</t>
  </si>
  <si>
    <t>{"hashtags":[{"text":"Depression","indices":[100,111]},{"text":"MentalHealth","indices":[112,125]}],"symbols":[],"user_mentions":[{"screen_name":"GlamourMagUK","name":"British GLAMOUR","id":34258758,"id_str":"34258758","indices":[85,98]}],"urls":[{"url":"https://t.co/dpLgEYzCka","expanded_url":"https://bit.ly/3wUakzf","display_url":"bit.ly/3wUakzf","indices":[126,149]}]}</t>
  </si>
  <si>
    <t>1547869276626776065</t>
  </si>
  <si>
    <t>phdgprotein86</t>
  </si>
  <si>
    <t>Fri Jul 15 09:02:48 +0000 2022</t>
  </si>
  <si>
    <t>727362124343857152</t>
  </si>
  <si>
    <t>http://pbs.twimg.com/profile_images/1366366549691551751/0TERcTBL_normal.jpg</t>
  </si>
  <si>
    <t>www.blacklist100.com</t>
  </si>
  <si>
    <t>http://twitter.com/phdgprotein86/statuses/1547869276626776065</t>
  </si>
  <si>
    <t>1547869229403164674</t>
  </si>
  <si>
    <t>MFCFamilies</t>
  </si>
  <si>
    <t>Big problems with child arrangements
#cafcass #familycourt #divorce #familycourt #familyjudges #socialservices #childcontact #marriage #breakupquotes #parentingadvice #goodparenting #mentalhealth #divorce #sepration #modernfamilychannel https://t.co/auOZDym9F8</t>
  </si>
  <si>
    <t>Fri Jul 15 09:02:36 +0000 2022</t>
  </si>
  <si>
    <t>1451050038646423552</t>
  </si>
  <si>
    <t>http://pbs.twimg.com/profile_images/1451050168573472773/LkXSbcQ5_normal.jpg</t>
  </si>
  <si>
    <t>http://twitter.com/MFCFamilies/statuses/1547869229403164674</t>
  </si>
  <si>
    <t>{"hashtags":[{"text":"cafcass","indices":[38,46]},{"text":"familycourt","indices":[47,59]},{"text":"divorce","indices":[60,68]},{"text":"familycourt","indices":[69,81]},{"text":"familyjudges","indices":[82,95]},{"text":"socialservices","indices":[96,111]},{"text":"childcontact","indices":[112,125]},{"text":"marriage","indices":[126,135]},{"text":"breakupquotes","indices":[136,150]},{"text":"parentingadvice","indices":[151,167]},{"text":"goodparenting","indices":[168,182]},{"text":"mentalhealth","indices":[183,196]},{"text":"divorce","indices":[197,205]},{"text":"sepration","indices":[206,216]},{"text":"modernfamilychannel","indices":[217,237]}],"symbols":[],"user_mentions":[],"urls":[],"media":[{"id":1547869145546469400,"id_str":"1547869145546469379","indices":[238,261],"media_url":"http://pbs.twimg.com/ext_tw_video_thumb/1547869145546469379/pu/img/BOmFKP6Mt7gt-kmL.jpg","media_url_https":"https://pbs.twimg.com/ext_tw_video_thumb/1547869145546469379/pu/img/BOmFKP6Mt7gt-kmL.jpg","url":"https://t.co/auOZDym9F8","display_url":"pic.twitter.com/auOZDym9F8","expanded_url":"https://twitter.com/MFCFamilies/status/1547869229403164674/video/1","type":"photo","sizes":{"thumb":{"w":150,"h":150,"resize":"crop"},"large":{"w":1920,"h":1080,"resize":"fit"},"medium":{"w":1200,"h":675,"resize":"fit"},"small":{"w":680,"h":383,"resize":"fit"}}}]}</t>
  </si>
  <si>
    <t>1547869112793149442</t>
  </si>
  <si>
    <t>❤️this quote from Rithvik Singh. When they look back, children can be reminded that all the tiny steps, which may have seemed like mountains at the time, have made them stronger, more resilient and capable of tackling all the other steps that are in front of them #mentalhealth https://t.co/5JmRlH3eo4</t>
  </si>
  <si>
    <t>Fri Jul 15 09:02:09 +0000 2022</t>
  </si>
  <si>
    <t>http://twitter.com/FfionWJones/statuses/1547869112793149442</t>
  </si>
  <si>
    <t>{"hashtags":[{"text":"mentalhealth","indices":[264,277]}],"symbols":[],"user_mentions":[],"urls":[],"media":[{"id":1547867160894091300,"id_str":"1547867160894091265","indices":[278,301],"media_url":"http://pbs.twimg.com/media/FXsg-1yVsAEba3O.jpg","media_url_https":"https://pbs.twimg.com/media/FXsg-1yVsAEba3O.jpg","url":"https://t.co/5JmRlH3eo4","display_url":"pic.twitter.com/5JmRlH3eo4","expanded_url":"https://twitter.com/FfionWJones/status/1547869112793149442/photo/1","type":"photo","sizes":{"thumb":{"w":150,"h":150,"resize":"crop"},"small":{"w":680,"h":383,"resize":"fit"},"medium":{"w":1200,"h":675,"resize":"fit"},"large":{"w":1600,"h":900,"resize":"fit"}}}]}</t>
  </si>
  <si>
    <t>1547868967561461760</t>
  </si>
  <si>
    <t>#EndMentalHealthStigma
It's important to talk to children about #MentalHealth because if you don't, they will get their information from someone or somewhere else. That source may not be reliable or accurate.
#MentalHealthMatters #MentalHealthSupport #Mental4All #Wellbeing https://t.co/1qxC2dUpDH</t>
  </si>
  <si>
    <t>Fri Jul 15 09:01:34 +0000 2022</t>
  </si>
  <si>
    <t>http://twitter.com/MamtaHIMC/statuses/1547868967561461760</t>
  </si>
  <si>
    <t>{"hashtags":[{"text":"EndMentalHealthStigma","indices":[0,22]},{"text":"MentalHealth","indices":[64,77]},{"text":"MentalHealthMatters","indices":[209,229]},{"text":"MentalHealthSupport","indices":[230,250]},{"text":"Mental4All","indices":[251,262]},{"text":"Wellbeing","indices":[263,273]}],"symbols":[],"user_mentions":[],"urls":[],"media":[{"id":1547868939249918000,"id_str":"1547868939249917953","indices":[274,297],"media_url":"http://pbs.twimg.com/media/FXsimWraIAEr1E7.jpg","media_url_https":"https://pbs.twimg.com/media/FXsimWraIAEr1E7.jpg","url":"https://t.co/1qxC2dUpDH","display_url":"pic.twitter.com/1qxC2dUpDH","expanded_url":"https://twitter.com/MamtaHIMC/status/1547868967561461760/photo/1","type":"photo","sizes":{"large":{"w":2048,"h":2048,"resize":"fit"},"small":{"w":680,"h":680,"resize":"fit"},"thumb":{"w":150,"h":150,"resize":"crop"},"medium":{"w":1200,"h":1200,"resize":"fit"}}}]}</t>
  </si>
  <si>
    <t>1547868868915343360</t>
  </si>
  <si>
    <t>#Mentalhealth #MentalHealthMatters #mentalhealthsupport #BPD #agoraphobia https://t.co/rU0wjxUIGu</t>
  </si>
  <si>
    <t>Fri Jul 15 09:01:11 +0000 2022</t>
  </si>
  <si>
    <t>http://twitter.com/me_and_my_BPD/statuses/1547868868915343360</t>
  </si>
  <si>
    <t>{"hashtags":[{"text":"Mentalhealth","indices":[0,13]},{"text":"MentalHealthMatters","indices":[14,34]},{"text":"mentalhealthsupport","indices":[35,55]},{"text":"BPD","indices":[56,60]},{"text":"agoraphobia","indices":[61,73]}],"symbols":[],"user_mentions":[],"urls":[],"media":[{"id":1547868862577668000,"id_str":"1547868862577668096","indices":[74,97],"media_url":"http://pbs.twimg.com/media/FXsih5DUcAAzfew.jpg","media_url_https":"https://pbs.twimg.com/media/FXsih5DUcAAzfew.jpg","url":"https://t.co/rU0wjxUIGu","display_url":"pic.twitter.com/rU0wjxUIGu","expanded_url":"https://twitter.com/me_and_my_BPD/status/1547868868915343360/photo/1","type":"photo","sizes":{"thumb":{"w":150,"h":150,"resize":"crop"},"large":{"w":1142,"h":1074,"resize":"fit"},"small":{"w":680,"h":640,"resize":"fit"},"medium":{"w":1142,"h":1074,"resize":"fit"}}}]}</t>
  </si>
  <si>
    <t>1547868859754983426</t>
  </si>
  <si>
    <t>RT @serenebutterfly: "However, the way we breathe, including the number of breaths we take each minute, how we breathe, the depth of breathing, etc all have a significant effect on our physical and mental health." https://t.co/xWX1UMr4yM via @LBHealthLife 
#ChronicIllness #MentalHealth #Wellness</t>
  </si>
  <si>
    <t>Fri Jul 15 09:01:08 +0000 2022</t>
  </si>
  <si>
    <t>http://twitter.com/spoon_central/statuses/1547868859754983426</t>
  </si>
  <si>
    <t>{"hashtags":[],"symbols":[],"user_mentions":[{"screen_name":"serenebutterfly","name":"Rhiann Johns","id":30446334,"id_str":"30446334","indices":[3,19]}],"urls":[]}</t>
  </si>
  <si>
    <t>1547868849634103297</t>
  </si>
  <si>
    <t>mandy4small</t>
  </si>
  <si>
    <t>I went to a work away day yesterday and we had to describe people and stick it on their back. These are some that people wrote about me. They are now stuck on the wall for when I doubt myself which is often. Great idea though ❤️so glad I went  #ptsd #Mentalhealth #Anxiety https://t.co/QeWlnmlyMu</t>
  </si>
  <si>
    <t>Fri Jul 15 09:01:06 +0000 2022</t>
  </si>
  <si>
    <t>269735609</t>
  </si>
  <si>
    <t>http://pbs.twimg.com/profile_images/1538254960793722884/x5Yf_o6d_normal.jpg</t>
  </si>
  <si>
    <t>http://twitter.com/mandy4small/statuses/1547868849634103297</t>
  </si>
  <si>
    <t>{"hashtags":[{"text":"ptsd","indices":[244,249]},{"text":"Mentalhealth","indices":[250,263]},{"text":"Anxiety","indices":[264,272]}],"symbols":[],"user_mentions":[],"urls":[],"media":[{"id":1547868846622531600,"id_str":"1547868846622531586","indices":[273,296],"media_url":"http://pbs.twimg.com/media/FXsig9nUYAI9YZQ.jpg","media_url_https":"https://pbs.twimg.com/media/FXsig9nUYAI9YZQ.jpg","url":"https://t.co/QeWlnmlyMu","display_url":"pic.twitter.com/QeWlnmlyMu","expanded_url":"https://twitter.com/mandy4small/status/1547868849634103297/photo/1","type":"photo","sizes":{"thumb":{"w":150,"h":150,"resize":"crop"},"small":{"w":510,"h":680,"resize":"fit"},"medium":{"w":900,"h":1200,"resize":"fit"},"large":{"w":1536,"h":2048,"resize":"fit"}}}]}</t>
  </si>
  <si>
    <t>1547868832034738179</t>
  </si>
  <si>
    <t>EmpressEvolve</t>
  </si>
  <si>
    <t>BELIEVE in yourself and what you can do to change your life. Nothing else needs to be said. 
#PersonalDevelopmentJourney #SelfCareMatters
#mentalhealth #selfcare #selflove #anxiety #love #awareness #recovery #stress #ptsd #mentalwellness #psychologist #psychotherapy https://t.co/KrspqCoCCp</t>
  </si>
  <si>
    <t>Fri Jul 15 09:01:02 +0000 2022</t>
  </si>
  <si>
    <t>1392492946629480449</t>
  </si>
  <si>
    <t>http://pbs.twimg.com/profile_images/1421098017843724290/g7PwSsjc_normal.jpg</t>
  </si>
  <si>
    <t>Harrisburg, PA</t>
  </si>
  <si>
    <t>http://twitter.com/EmpressEvolve/statuses/1547868832034738179</t>
  </si>
  <si>
    <t>{"hashtags":[{"text":"PersonalDevelopmentJourney","indices":[94,121]},{"text":"SelfCareMatters","indices":[122,138]},{"text":"mentalhealth","indices":[139,152]},{"text":"selfcare","indices":[153,162]},{"text":"selflove","indices":[163,172]},{"text":"anxiety","indices":[173,181]},{"text":"love","indices":[182,187]},{"text":"awareness","indices":[188,198]},{"text":"recovery","indices":[199,208]},{"text":"stress","indices":[209,216]},{"text":"ptsd","indices":[217,222]},{"text":"mentalwellness","indices":[223,238]},{"text":"psychologist","indices":[239,252]},{"text":"psychotherapy","indices":[253,267]}],"symbols":[],"user_mentions":[],"urls":[],"media":[{"id":1547868829551734800,"id_str":"1547868829551734784","indices":[268,291],"media_url":"http://pbs.twimg.com/media/FXsif-BUsAAb_Ad.png","media_url_https":"https://pbs.twimg.com/media/FXsif-BUsAAb_Ad.png","url":"https://t.co/KrspqCoCCp","display_url":"pic.twitter.com/KrspqCoCCp","expanded_url":"https://twitter.com/EmpressEvolve/status/1547868832034738179/photo/1","type":"photo","sizes":{"small":{"w":680,"h":680,"resize":"fit"},"large":{"w":800,"h":800,"resize":"fit"},"thumb":{"w":150,"h":150,"resize":"crop"},"medium":{"w":800,"h":800,"resize":"fit"}}}]}</t>
  </si>
  <si>
    <t>1547868811801419776</t>
  </si>
  <si>
    <t>It’s important to take care of yourself and your mind 💡
Mental health is often overlooked, as opposed to physical health.
But they are as equally important.
https://t.co/iY6ACLyHjI
#mentalhealth #mind #support https://t.co/ODcsC44q7e</t>
  </si>
  <si>
    <t>Fri Jul 15 09:00:57 +0000 2022</t>
  </si>
  <si>
    <t>http://twitter.com/CMpickupapenny/statuses/1547868811801419776</t>
  </si>
  <si>
    <t>{"hashtags":[{"text":"mentalhealth","indices":[184,197]},{"text":"mind","indices":[198,203]},{"text":"support","indices":[204,212]}],"symbols":[],"user_mentions":[],"urls":[{"url":"https://t.co/iY6ACLyHjI","expanded_url":"https://www.mentalhealth.org.uk/publications/how-to-mental-health","display_url":"mentalhealth.org.uk/publications/h…","indices":[159,182]}],"media":[{"id":1547868810190811100,"id_str":"1547868810190811137","indices":[213,236],"media_url":"http://pbs.twimg.com/media/FXsie15UcAEpAJC.jpg","media_url_https":"https://pbs.twimg.com/media/FXsie15UcAEpAJC.jpg","url":"https://t.co/ODcsC44q7e","display_url":"pic.twitter.com/ODcsC44q7e","expanded_url":"https://twitter.com/CMpickupapenny/status/1547868811801419776/photo/1","type":"photo","sizes":{"thumb":{"w":150,"h":150,"resize":"crop"},"medium":{"w":940,"h":788,"resize":"fit"},"large":{"w":940,"h":788,"resize":"fit"},"small":{"w":680,"h":570,"resize":"fit"}}}]}</t>
  </si>
  <si>
    <t>1547868789940752384</t>
  </si>
  <si>
    <t>loveboldstud</t>
  </si>
  <si>
    <t>@UtkarshSingh_ Why #Mentalhealth is so ignored in India? #Horrifying</t>
  </si>
  <si>
    <t>Fri Jul 15 09:00:52 +0000 2022</t>
  </si>
  <si>
    <t>2261894533</t>
  </si>
  <si>
    <t>UtkarshSingh_</t>
  </si>
  <si>
    <t>166903727</t>
  </si>
  <si>
    <t>1547643198884876289</t>
  </si>
  <si>
    <t>http://twitter.com/loveboldstud/statuses/1547868789940752384</t>
  </si>
  <si>
    <t>{"hashtags":[{"text":"Mentalhealth","indices":[19,32]},{"text":"Horrifying","indices":[57,68]}],"symbols":[],"user_mentions":[{"screen_name":"UtkarshSingh_","name":"Utkarsh Singh","id":2261894533,"id_str":"2261894533","indices":[0,14]}],"urls":[]}</t>
  </si>
  <si>
    <t>1547868772807061504</t>
  </si>
  <si>
    <t>AffectedForever</t>
  </si>
  <si>
    <t>Emotional hunger and physical hunger are two different things, but in the moment when it's overwhelming, it's hard to tell the difference 🥰
#affectedforever #mentalhealth #mentalhealthawareness #mentalhealthmatters #mentalhealthsupport 💚💖 https://t.co/AdFNDhKEMp</t>
  </si>
  <si>
    <t>Fri Jul 15 09:00:48 +0000 2022</t>
  </si>
  <si>
    <t>1392778246450814980</t>
  </si>
  <si>
    <t>http://pbs.twimg.com/profile_images/1459849187324014592/eyRaM25y_normal.jpg</t>
  </si>
  <si>
    <t>Colchester, England</t>
  </si>
  <si>
    <t>http://twitter.com/AffectedForever/statuses/1547868772807061504</t>
  </si>
  <si>
    <t>{"hashtags":[{"text":"affectedforever","indices":[141,157]},{"text":"mentalhealth","indices":[158,171]},{"text":"mentalhealthawareness","indices":[172,194]},{"text":"mentalhealthmatters","indices":[195,215]},{"text":"mentalhealthsupport","indices":[216,236]}],"symbols":[],"user_mentions":[],"urls":[],"media":[{"id":1547868767102718000,"id_str":"1547868767102717952","indices":[240,263],"media_url":"http://pbs.twimg.com/media/FXsicVYUUAAQfxc.jpg","media_url_https":"https://pbs.twimg.com/media/FXsicVYUUAAQfxc.jpg","url":"https://t.co/AdFNDhKEMp","display_url":"pic.twitter.com/AdFNDhKEMp","expanded_url":"https://twitter.com/AffectedForever/status/1547868772807061504/photo/1","type":"photo","sizes":{"large":{"w":1920,"h":1920,"resize":"fit"},"thumb":{"w":150,"h":150,"resize":"crop"},"small":{"w":680,"h":680,"resize":"fit"},"medium":{"w":1200,"h":1200,"resize":"fit"}}}]}</t>
  </si>
  <si>
    <t>1547868752917581828</t>
  </si>
  <si>
    <t>Hold on to your #Hope! #JoyTrain #Joy #Love #NeverGiveUp #Quote #MentalHealth #Mindfulness RT @coachmekat https://t.co/h6CL8poNvf</t>
  </si>
  <si>
    <t>Fri Jul 15 09:00:43 +0000 2022</t>
  </si>
  <si>
    <t>http://twitter.com/KariJoys/statuses/1547868752917581828</t>
  </si>
  <si>
    <t>{"hashtags":[{"text":"Hope","indices":[16,21]},{"text":"JoyTrain","indices":[23,32]},{"text":"Joy","indices":[33,37]},{"text":"Love","indices":[38,43]},{"text":"NeverGiveUp","indices":[44,56]},{"text":"Quote","indices":[57,63]},{"text":"MentalHealth","indices":[64,77]},{"text":"Mindfulness","indices":[78,90]}],"symbols":[],"user_mentions":[{"screen_name":"coachmekat","name":"Katrina White🌤🌈💕","id":3270408655,"id_str":"3270408655","indices":[94,105]}],"urls":[],"media":[{"id":1394969352605036500,"id_str":"1394969352605036551","indices":[106,129],"media_url":"http://pbs.twimg.com/ext_tw_video_thumb/1394969352605036551/pu/img/JYANtu1_EKhrjH2u.jpg","media_url_https":"https://pbs.twimg.com/ext_tw_video_thumb/1394969352605036551/pu/img/JYANtu1_EKhrjH2u.jpg","url":"https://t.co/h6CL8poNvf","display_url":"pic.twitter.com/h6CL8poNvf","expanded_url":"https://twitter.com/coachmekat/status/1394969363204251656/video/1","type":"photo","sizes":{"small":{"w":630,"h":648,"resize":"fit"},"thumb":{"w":150,"h":150,"resize":"crop"},"large":{"w":630,"h":648,"resize":"fit"},"medium":{"w":630,"h":648,"resize":"fit"}},"source_status_id":1394969363204251600,"source_status_id_str":"1394969363204251656","source_user_id":3270408655,"source_user_id_str":"3270408655"}]}</t>
  </si>
  <si>
    <t>1547868698215493632</t>
  </si>
  <si>
    <t>RareMindsCIC</t>
  </si>
  <si>
    <t>Read our response, in collaboration with @Congenica, @GenePeopleUK, UCL Great Ormond Street Institute of Child Health and Addenbrookes Hospital, to the UK Government's 2022 call for views on improving #Mentalhealth and well-being. 
https://t.co/spCN4v2JeI
#RareDisease</t>
  </si>
  <si>
    <t>Fri Jul 15 09:00:30 +0000 2022</t>
  </si>
  <si>
    <t>1324311279587262464</t>
  </si>
  <si>
    <t>http://pbs.twimg.com/profile_images/1324317003964915712/21PmfCbt_normal.jpg</t>
  </si>
  <si>
    <t>http://twitter.com/RareMindsCIC/statuses/1547868698215493632</t>
  </si>
  <si>
    <t>{"hashtags":[{"text":"Mentalhealth","indices":[201,214]},{"text":"RareDisease","indices":[257,269]}],"symbols":[],"user_mentions":[{"screen_name":"Congenica","name":"Congenica","id":2483876846,"id_str":"2483876846","indices":[41,51]},{"screen_name":"GenePeopleUK","name":"Gene People","id":250211976,"id_str":"250211976","indices":[53,66]}],"urls":[{"url":"https://t.co/spCN4v2JeI","expanded_url":"https://bit.ly/3RwuY1U","display_url":"bit.ly/3RwuY1U","indices":[232,255]}]}</t>
  </si>
  <si>
    <t>1547868698093858818</t>
  </si>
  <si>
    <t>WOMEESA</t>
  </si>
  <si>
    <t>Check out our recent blog post on #postgrad #mentalhealth 🧠
40% of students think mental health issues during a PhD are "normal"
But students can mitigate this, with support networks, a growth mindset &amp;amp; other actions:
https://www.womeesa.n#mentalhealthet/blogpage
#PostGradJuly https://t.co/0P7XLci1vl</t>
  </si>
  <si>
    <t>933480480653033473</t>
  </si>
  <si>
    <t>http://pbs.twimg.com/profile_images/1029192303825440768/c2-uubTh_normal.jpg</t>
  </si>
  <si>
    <t>Australasia</t>
  </si>
  <si>
    <t>http://twitter.com/WOMEESA/statuses/1547868698093858818</t>
  </si>
  <si>
    <t>{"hashtags":[{"text":"postgrad","indices":[34,43]},{"text":"mentalhealth","indices":[44,57]},{"text":"PostGradJuly","indices":[269,282]}],"symbols":[],"user_mentions":[],"urls":[],"media":[{"id":1547562645632733200,"id_str":"1547562645632733184","indices":[283,306],"media_url":"http://pbs.twimg.com/media/FXoMBuCaUAAt8mB.png","media_url_https":"https://pbs.twimg.com/media/FXoMBuCaUAAt8mB.png","url":"https://t.co/0P7XLci1vl","display_url":"pic.twitter.com/0P7XLci1vl","expanded_url":"https://twitter.com/WOMEESA/status/1547868698093858818/photo/1","type":"photo","sizes":{"medium":{"w":434,"h":434,"resize":"fit"},"small":{"w":434,"h":434,"resize":"fit"},"large":{"w":434,"h":434,"resize":"fit"},"thumb":{"w":150,"h":150,"resize":"crop"}}}]}</t>
  </si>
  <si>
    <t>1547868686408507393</t>
  </si>
  <si>
    <t>HealthPlaceUK</t>
  </si>
  <si>
    <t>Introducing...Swimming is now available on our YouTube channel to watch in full! Link in bio 🏊📽️
Many thanks to West Bromwich Leisure Centre and Sandwell Visually Impaired 🙌💛
#swimming #sandwell #bham #blindness #healthplace #nhs #health #mentalhealth #msk #startup #tech https://t.co/PFNZL4oD70</t>
  </si>
  <si>
    <t>Fri Jul 15 09:00:27 +0000 2022</t>
  </si>
  <si>
    <t>1435208340582318081</t>
  </si>
  <si>
    <t>http://pbs.twimg.com/profile_images/1533799427516809222/BNngaI5y_normal.jpg</t>
  </si>
  <si>
    <t>http://twitter.com/HealthPlaceUK/statuses/1547868686408507393</t>
  </si>
  <si>
    <t>{"hashtags":[{"text":"swimming","indices":[177,186]},{"text":"sandwell","indices":[187,196]},{"text":"bham","indices":[197,202]},{"text":"blindness","indices":[203,213]},{"text":"healthplace","indices":[214,226]},{"text":"nhs","indices":[227,231]},{"text":"health","indices":[232,239]},{"text":"mentalhealth","indices":[240,253]},{"text":"msk","indices":[254,258]},{"text":"startup","indices":[259,267]},{"text":"tech","indices":[268,273]}],"symbols":[],"user_mentions":[],"urls":[],"media":[{"id":1547867364749742000,"id_str":"1547867364749742080","indices":[274,297],"media_url":"http://pbs.twimg.com/ext_tw_video_thumb/1547867364749742080/pu/img/ligBX5vv8yVUsX_l.jpg","media_url_https":"https://pbs.twimg.com/ext_tw_video_thumb/1547867364749742080/pu/img/ligBX5vv8yVUsX_l.jpg","url":"https://t.co/PFNZL4oD70","display_url":"pic.twitter.com/PFNZL4oD70","expanded_url":"https://twitter.com/HealthPlaceUK/status/1547868686408507393/video/1","type":"photo","sizes":{"thumb":{"w":150,"h":150,"resize":"crop"},"small":{"w":680,"h":680,"resize":"fit"},"medium":{"w":720,"h":720,"resize":"fit"},"large":{"w":720,"h":720,"resize":"fit"}}}]}</t>
  </si>
  <si>
    <t>1547868646147428354</t>
  </si>
  <si>
    <t>tchappen</t>
  </si>
  <si>
    <t>Encouraging leaders to talk about their own #mentalhealth and creating safe spaces for conversations to take place is a great starting point to improve the state of men's wellbeing in your workplace.
via @TrainingZone 
https://t.co/MueblUHxnl
#WorkplaceMentalHealth</t>
  </si>
  <si>
    <t>Fri Jul 15 09:00:17 +0000 2022</t>
  </si>
  <si>
    <t>940513341247717376</t>
  </si>
  <si>
    <t>http://pbs.twimg.com/profile_images/1260881088123219969/M8wO5DN8_normal.jpg</t>
  </si>
  <si>
    <t>http://twitter.com/tchappen/statuses/1547868646147428354</t>
  </si>
  <si>
    <t>{"hashtags":[{"text":"mentalhealth","indices":[44,57]},{"text":"WorkplaceMentalHealth","indices":[246,268]}],"symbols":[],"user_mentions":[{"screen_name":"TrainingZone","name":"TrainingZone","id":17463009,"id_str":"17463009","indices":[205,218]}],"urls":[{"url":"https://t.co/MueblUHxnl","expanded_url":"https://www.trainingzone.co.uk/lead/culture/mens-health-why-workplaces-must-break-the-stigma","display_url":"trainingzone.co.uk/lead/culture/m…","indices":[221,244]}]}</t>
  </si>
  <si>
    <t>1547868638681501704</t>
  </si>
  <si>
    <t>Fri Jul 15 09:00:16 +0000 2022</t>
  </si>
  <si>
    <t>http://twitter.com/Fazzina191/statuses/1547868638681501704</t>
  </si>
  <si>
    <t>1547868616095215620</t>
  </si>
  <si>
    <t>#EmiratesSpecialtyHospital in #DubaiHealthcareCity, is Pleased to Announce the Joining of Dr. Abdul Salam Al Hakim, Specialist #Pscychiatry 
Call 800444444 to book your appointment
#psychology #mentalhealth #mentalhealthawareness #psychiatrist #therapy #ESHospital #Dubai #MyDubai https://t.co/FTYu8BE7ei</t>
  </si>
  <si>
    <t>Fri Jul 15 09:00:10 +0000 2022</t>
  </si>
  <si>
    <t>http://twitter.com/esh_dxb/statuses/1547868616095215620</t>
  </si>
  <si>
    <t>{"hashtags":[{"text":"EmiratesSpecialtyHospital","indices":[0,26]},{"text":"DubaiHealthcareCity","indices":[30,50]},{"text":"Pscychiatry","indices":[127,139]},{"text":"psychology","indices":[181,192]},{"text":"mentalhealth","indices":[193,206]},{"text":"mentalhealthawareness","indices":[207,229]},{"text":"psychiatrist","indices":[230,243]},{"text":"therapy","indices":[244,252]},{"text":"ESHospital","indices":[253,264]},{"text":"Dubai","indices":[265,271]},{"text":"MyDubai","indices":[272,280]}],"symbols":[],"user_mentions":[],"urls":[],"media":[{"id":1547853641024868400,"id_str":"1547853641024868354","indices":[281,304],"media_url":"http://pbs.twimg.com/media/FXsUr4WVEAIJ93U.jpg","media_url_https":"https://pbs.twimg.com/media/FXsUr4WVEAIJ93U.jpg","url":"https://t.co/FTYu8BE7ei","display_url":"pic.twitter.com/FTYu8BE7ei","expanded_url":"https://twitter.com/esh_dxb/status/1547868616095215620/photo/1","type":"photo","sizes":{"large":{"w":1400,"h":1400,"resize":"fit"},"thumb":{"w":150,"h":150,"resize":"crop"},"medium":{"w":1200,"h":1200,"resize":"fit"},"small":{"w":680,"h":680,"resize":"fit"}}}]}</t>
  </si>
  <si>
    <t>1547868598793691138</t>
  </si>
  <si>
    <t>c_milns</t>
  </si>
  <si>
    <t>RT @ArianWellbeing: 5 ways how anxiety can affect your body from our founder and CEO @DrWaheedArian 
You may:
👉 feel light-headed or dizzy
👉 have sleeping problems
👉 feel restless
👉 have faster breathing
👉  have a churning feeling in your stomach
#mentalhealth https://t.co/llR6OB2edg</t>
  </si>
  <si>
    <t>Fri Jul 15 09:00:06 +0000 2022</t>
  </si>
  <si>
    <t>877467182736834561</t>
  </si>
  <si>
    <t>http://twitter.com/c_milns/statuses/1547868598793691138</t>
  </si>
  <si>
    <t>{"hashtags":[],"symbols":[],"user_mentions":[{"screen_name":"ArianWellbeing","name":"Arian Wellbeing","id":1299362839170355200,"id_str":"1299362839170355201","indices":[3,18]},{"screen_name":"DrWaheedArian","name":"Dr Waheed Arian 🧡","id":891119762847277000,"id_str":"891119762847277056","indices":[85,99]}],"urls":[]}</t>
  </si>
  <si>
    <t>1547868596889481216</t>
  </si>
  <si>
    <t>http://twitter.com/the__hustlerguy/statuses/1547868596889481216</t>
  </si>
  <si>
    <t>1547868586030469120</t>
  </si>
  <si>
    <t>chripsco</t>
  </si>
  <si>
    <t>This is the daily remember to take care of your mental health.
Like, comment, and share with someone who would really benefit from this.
Reach out to us in case of anything. That's exactly why we are here.
#MentalHealth #QuoteOfTheDay #MentalHealthMatters #BeInspired https://t.co/R4fNwbw81c</t>
  </si>
  <si>
    <t>Fri Jul 15 09:00:03 +0000 2022</t>
  </si>
  <si>
    <t>1477331196434690052</t>
  </si>
  <si>
    <t>http://pbs.twimg.com/profile_images/1477361425102393349/yUUzfVyf_normal.jpg</t>
  </si>
  <si>
    <t>Egerton Gate, Njoro, Kenya</t>
  </si>
  <si>
    <t>http://twitter.com/chripsco/statuses/1547868586030469120</t>
  </si>
  <si>
    <t>{"hashtags":[{"text":"MentalHealth","indices":[209,222]},{"text":"QuoteOfTheDay","indices":[223,237]},{"text":"MentalHealthMatters","indices":[238,258]},{"text":"BeInspired","indices":[259,270]}],"symbols":[],"user_mentions":[],"urls":[],"media":[{"id":1541687977268723700,"id_str":"1541687977268723712","indices":[271,294],"media_url":"http://pbs.twimg.com/media/FWUtDA-XwAA037Z.jpg","media_url_https":"https://pbs.twimg.com/media/FWUtDA-XwAA037Z.jpg","url":"https://t.co/R4fNwbw81c","display_url":"pic.twitter.com/R4fNwbw81c","expanded_url":"https://twitter.com/chripsco/status/1547868586030469120/photo/1","type":"photo","sizes":{"thumb":{"w":150,"h":150,"resize":"crop"},"medium":{"w":1080,"h":1080,"resize":"fit"},"large":{"w":1080,"h":1080,"resize":"fit"},"small":{"w":680,"h":680,"resize":"fit"}}}]}</t>
  </si>
  <si>
    <t>1547868585242107905</t>
  </si>
  <si>
    <t>StudyStream_</t>
  </si>
  <si>
    <t>Secrets #742
I'm... burned out. The last semester messed up my mental health. I can't tell anyone, not even my family and friends. I need to keep my image. I think I'm just sabotaging myself at this point. 
#MentalHealth #StudentStruggles</t>
  </si>
  <si>
    <t>1366387904751296512</t>
  </si>
  <si>
    <t>http://pbs.twimg.com/profile_images/1522638414516035584/Nd3zXfni_normal.jpg</t>
  </si>
  <si>
    <t>http://twitter.com/StudyStream_/statuses/1547868585242107905</t>
  </si>
  <si>
    <t>{"hashtags":[{"text":"MentalHealth","indices":[209,222]},{"text":"StudentStruggles","indices":[223,240]}],"symbols":[],"user_mentions":[],"urls":[]}</t>
  </si>
  <si>
    <t>1547868584528867330</t>
  </si>
  <si>
    <t>serenebutterfly</t>
  </si>
  <si>
    <t>"However, the way we breathe, including the number of breaths we take each minute, how we breathe, the depth of breathing, etc all have a significant effect on our physical and mental health." https://t.co/xWX1UMr4yM via @LBHealthLife 
#ChronicIllness #MentalHealth #Wellness</t>
  </si>
  <si>
    <t>30446334</t>
  </si>
  <si>
    <t>http://pbs.twimg.com/profile_images/1235248155802787840/k06TQzMF_normal.png</t>
  </si>
  <si>
    <t>Pontypridd, South Wales</t>
  </si>
  <si>
    <t>http://twitter.com/serenebutterfly/statuses/1547868584528867330</t>
  </si>
  <si>
    <t>{"hashtags":[{"text":"ChronicIllness","indices":[237,252]},{"text":"MentalHealth","indices":[253,266]},{"text":"Wellness","indices":[267,276]}],"symbols":[],"user_mentions":[{"screen_name":"LBHealthLife","name":"LB Health &amp; Lifestyle","id":1681111560,"id_str":"1681111560","indices":[221,234]}],"urls":[{"url":"https://t.co/xWX1UMr4yM","expanded_url":"https://lbhealthandlifestyle.com/breath-retraining-optimal-breathing/","display_url":"lbhealthandlifestyle.com/breath-retrain…","indices":[193,216]}]}</t>
  </si>
  <si>
    <t>1547868576404873216</t>
  </si>
  <si>
    <t>CraigMarchant37</t>
  </si>
  <si>
    <t>😃😃 Today's Quote :) 😃😃
If you run into a wall, don't turn around and give up. Figure out how to climb it. - Michael Jordan
https://t.co/ZGVYm3jDZ4
#mentalhealth #mentalhealthawareness #mentalhealthmatters #mentalhealthrecovery #mentalhealthadvocate https://t.co/lDvi3QL0nQ</t>
  </si>
  <si>
    <t>Fri Jul 15 09:00:01 +0000 2022</t>
  </si>
  <si>
    <t>1051785137103364098</t>
  </si>
  <si>
    <t>http://pbs.twimg.com/profile_images/1207633494806917122/hoTByLLI_normal.jpg</t>
  </si>
  <si>
    <t>Narre Warren South, Victoria</t>
  </si>
  <si>
    <t>http://twitter.com/CraigMarchant37/statuses/1547868576404873216</t>
  </si>
  <si>
    <t>{"hashtags":[{"text":"mentalhealth","indices":[150,163]},{"text":"mentalhealthawareness","indices":[164,186]},{"text":"mentalhealthmatters","indices":[187,207]},{"text":"mentalhealthrecovery","indices":[208,229]},{"text":"mentalhealthadvocate","indices":[230,251]}],"symbols":[],"user_mentions":[],"urls":[{"url":"https://t.co/ZGVYm3jDZ4","expanded_url":"https://zcu.io/qfos","display_url":"zcu.io/qfos","indices":[125,148]}],"media":[{"id":1547868573648818200,"id_str":"1547868573648818177","indices":[252,275],"media_url":"http://pbs.twimg.com/media/FXsiREtUEAE383W.jpg","media_url_https":"https://pbs.twimg.com/media/FXsiREtUEAE383W.jpg","url":"https://t.co/lDvi3QL0nQ","display_url":"pic.twitter.com/lDvi3QL0nQ","expanded_url":"https://twitter.com/CraigMarchant37/status/1547868576404873216/photo/1","type":"photo","sizes":{"medium":{"w":1080,"h":1080,"resize":"fit"},"thumb":{"w":150,"h":150,"resize":"crop"},"small":{"w":680,"h":680,"resize":"fit"},"large":{"w":1080,"h":1080,"resize":"fit"}}}]}</t>
  </si>
  <si>
    <t>1547868571908222980</t>
  </si>
  <si>
    <t>NewLeafCollege</t>
  </si>
  <si>
    <t>During this short course, you will understand what #anxiety is &amp;amp; learn some strategies to self-manage your anxiety to support your #mentalhealth, #wellbeing &amp;amp; personal #recovery. Only a couple spaces left! https://t.co/NTa7ca0pHh
#depression #stress #pressure #fridayfeeling https://t.co/iRO9xgZPgM</t>
  </si>
  <si>
    <t>Fri Jul 15 09:00:00 +0000 2022</t>
  </si>
  <si>
    <t>776426269227515905</t>
  </si>
  <si>
    <t>http://pbs.twimg.com/profile_images/1392402255173853185/otNEgXkZ_normal.jpg</t>
  </si>
  <si>
    <t>http://twitter.com/NewLeafCollege/statuses/1547868571908222980</t>
  </si>
  <si>
    <t>{"hashtags":[{"text":"anxiety","indices":[51,59]},{"text":"mentalhealth","indices":[135,148]},{"text":"wellbeing","indices":[150,160]},{"text":"recovery","indices":[176,185]},{"text":"depression","indices":[238,249]},{"text":"stress","indices":[250,257]},{"text":"pressure","indices":[258,267]},{"text":"fridayfeeling","indices":[268,282]}],"symbols":[],"user_mentions":[],"urls":[{"url":"https://t.co/NTa7ca0pHh","expanded_url":"https://www.newleafcollege.co.uk/Understanding-anxiety","display_url":"newleafcollege.co.uk/Understanding-…","indices":[214,237]}],"media":[{"id":1533783310907936800,"id_str":"1533783310907936774","indices":[283,306],"media_url":"http://pbs.twimg.com/ext_tw_video_thumb/1533783310907936774/pu/img/aHWAqroaSRT-HsP7.jpg","media_url_https":"https://pbs.twimg.com/ext_tw_video_thumb/1533783310907936774/pu/img/aHWAqroaSRT-HsP7.jpg","url":"https://t.co/iRO9xgZPgM","display_url":"pic.twitter.com/iRO9xgZPgM","expanded_url":"https://twitter.com/NewLeafCollege/status/1547868571908222980/video/1","type":"photo","sizes":{"thumb":{"w":150,"h":150,"resize":"crop"},"small":{"w":680,"h":680,"resize":"fit"},"large":{"w":1080,"h":1080,"resize":"fit"},"medium":{"w":1080,"h":1080,"resize":"fit"}}}]}</t>
  </si>
  <si>
    <t>1547868571824422912</t>
  </si>
  <si>
    <t>“Very little grows on jagged rock. Be ground. Be crumbled, so wildflowers will come up where you are.” #Rumi 
.
.
.
.
.
.
#Mentalhealth #MentalHealthMatters #MentalHealthAwareness #selfcare #selflove #nourishmentoftheselfjourney #foodfortheself #psychology #healingjourney #health https://t.co/kFOVktY1W4</t>
  </si>
  <si>
    <t>http://twitter.com/bizarre_day_/statuses/1547868571824422912</t>
  </si>
  <si>
    <t>{"hashtags":[{"text":"Rumi","indices":[103,108]},{"text":"Mentalhealth","indices":[122,135]},{"text":"MentalHealthMatters","indices":[136,156]},{"text":"MentalHealthAwareness","indices":[157,179]},{"text":"selfcare","indices":[180,189]},{"text":"selflove","indices":[190,199]},{"text":"nourishmentoftheselfjourney","indices":[200,228]},{"text":"foodfortheself","indices":[229,244]},{"text":"psychology","indices":[245,256]},{"text":"healingjourney","indices":[257,272]},{"text":"health","indices":[273,280]}],"symbols":[],"user_mentions":[],"urls":[],"media":[{"id":1547786306348273700,"id_str":"1547786306348273664","indices":[281,304],"media_url":"http://pbs.twimg.com/media/FXrXcfIaUAAHKQ-.jpg","media_url_https":"https://pbs.twimg.com/media/FXrXcfIaUAAHKQ-.jpg","url":"https://t.co/kFOVktY1W4","display_url":"pic.twitter.com/kFOVktY1W4","expanded_url":"https://twitter.com/bizarre_day_/status/1547868571824422912/photo/1","type":"photo","sizes":{"thumb":{"w":150,"h":150,"resize":"crop"},"small":{"w":680,"h":680,"resize":"fit"},"large":{"w":2048,"h":2048,"resize":"fit"},"medium":{"w":1200,"h":1200,"resize":"fit"}}}]}</t>
  </si>
  <si>
    <t>1547868568909279235</t>
  </si>
  <si>
    <t>beautifullygrey</t>
  </si>
  <si>
    <t>Fri Jul 15 08:59:59 +0000 2022</t>
  </si>
  <si>
    <t>841375458</t>
  </si>
  <si>
    <t>http://pbs.twimg.com/profile_images/1472905831310049283/Im6933bz_normal.jpg</t>
  </si>
  <si>
    <t>http://twitter.com/beautifullygrey/statuses/1547868568909279235</t>
  </si>
  <si>
    <t>1547868499829133313</t>
  </si>
  <si>
    <t>Victoria_Nkatha</t>
  </si>
  <si>
    <t>Fri Jul 15 08:59:43 +0000 2022</t>
  </si>
  <si>
    <t>495253456</t>
  </si>
  <si>
    <t>http://pbs.twimg.com/profile_images/1547670144729550848/Lvz84X-p_normal.jpg</t>
  </si>
  <si>
    <t>http://twitter.com/Victoria_Nkatha/statuses/1547868499829133313</t>
  </si>
  <si>
    <t>1547868429591273474</t>
  </si>
  <si>
    <t>munduwitu975</t>
  </si>
  <si>
    <t>Fri Jul 15 08:59:26 +0000 2022</t>
  </si>
  <si>
    <t>1078934293387259907</t>
  </si>
  <si>
    <t>http://pbs.twimg.com/profile_images/1543539313438142464/6kQK0jen_normal.jpg</t>
  </si>
  <si>
    <t>Melbourne, Wurudjeri people 🔥</t>
  </si>
  <si>
    <t>http://twitter.com/munduwitu975/statuses/1547868429591273474</t>
  </si>
  <si>
    <t>1547868420972040194</t>
  </si>
  <si>
    <t>MentalH_Tipz</t>
  </si>
  <si>
    <t>Anxiety Explained #9: Intentional Distraction is great to break unhelpful thoughts cycles. Combine this with safely facing anxiety stimuli. #anxiety #plants #maranta #planttherapy #avoidance #mentalhealth #anxietydisorders #anxietyrelief #anxietyawareness #anxietysupport https://t.co/8w24ScIHt2</t>
  </si>
  <si>
    <t>Fri Jul 15 08:59:24 +0000 2022</t>
  </si>
  <si>
    <t>1882619990</t>
  </si>
  <si>
    <t>http://pbs.twimg.com/profile_images/908261663312408577/y5unw6tx_normal.jpg</t>
  </si>
  <si>
    <t>Bristol, England</t>
  </si>
  <si>
    <t>http://twitter.com/MentalH_Tipz/statuses/1547868420972040194</t>
  </si>
  <si>
    <t>{"hashtags":[{"text":"anxiety","indices":[140,148]},{"text":"plants","indices":[149,156]},{"text":"maranta","indices":[157,165]},{"text":"planttherapy","indices":[166,179]},{"text":"avoidance","indices":[180,190]},{"text":"mentalhealth","indices":[191,204]},{"text":"anxietydisorders","indices":[205,222]},{"text":"anxietyrelief","indices":[223,237]},{"text":"anxietyawareness","indices":[238,255]},{"text":"anxietysupport","indices":[256,271]}],"symbols":[],"user_mentions":[],"urls":[],"media":[{"id":1547868370745249800,"id_str":"1547868370745249792","indices":[272,295],"media_url":"http://pbs.twimg.com/ext_tw_video_thumb/1547868370745249792/pu/img/6l2LiJHTVBZafM8l.jpg","media_url_https":"https://pbs.twimg.com/ext_tw_video_thumb/1547868370745249792/pu/img/6l2LiJHTVBZafM8l.jpg","url":"https://t.co/8w24ScIHt2","display_url":"pic.twitter.com/8w24ScIHt2","expanded_url":"https://twitter.com/MentalH_Tipz/status/1547868420972040194/video/1","type":"photo","sizes":{"thumb":{"w":150,"h":150,"resize":"crop"},"small":{"w":382,"h":680,"resize":"fit"},"large":{"w":480,"h":854,"resize":"fit"},"medium":{"w":480,"h":854,"resize":"fit"}}}]}</t>
  </si>
  <si>
    <t>1547868418367299587</t>
  </si>
  <si>
    <t>Respondtolife_</t>
  </si>
  <si>
    <t>#RespondingToLife #TheBestIsYetToCome #MentalHealth https://t.co/hgP5wfZsOQ</t>
  </si>
  <si>
    <t>Fri Jul 15 08:59:23 +0000 2022</t>
  </si>
  <si>
    <t>1272205487107342337</t>
  </si>
  <si>
    <t>http://pbs.twimg.com/profile_images/1530244282363396096/Ir8nJBy5_normal.jpg</t>
  </si>
  <si>
    <t>http://twitter.com/Respondtolife_/statuses/1547868418367299587</t>
  </si>
  <si>
    <t>{"hashtags":[{"text":"RespondingToLife","indices":[0,17]},{"text":"TheBestIsYetToCome","indices":[18,37]},{"text":"MentalHealth","indices":[38,51]}],"symbols":[],"user_mentions":[],"urls":[],"media":[{"id":1547868412017160200,"id_str":"1547868412017160193","indices":[52,75],"media_url":"http://pbs.twimg.com/media/FXsiHqlUsAEFsni.jpg","media_url_https":"https://pbs.twimg.com/media/FXsiHqlUsAEFsni.jpg","url":"https://t.co/hgP5wfZsOQ","display_url":"pic.twitter.com/hgP5wfZsOQ","expanded_url":"https://twitter.com/Respondtolife_/status/1547868418367299587/photo/1","type":"photo","sizes":{"thumb":{"w":150,"h":150,"resize":"crop"},"medium":{"w":1080,"h":1080,"resize":"fit"},"large":{"w":1080,"h":1080,"resize":"fit"},"small":{"w":680,"h":680,"resize":"fit"}}}]}</t>
  </si>
  <si>
    <t>1547868353712164869</t>
  </si>
  <si>
    <t>SanaIsrar17</t>
  </si>
  <si>
    <t>https://t.co/r6AmqA3dEC
#kleptomania #stealing 
 #productivity #schizophrenia #anxiety #depression #positivethinking #Mentalhealth #mentalillness  #onlinetherapy #Therapyworks #mentalhealthmatters #psychotherapy #Onlinesessions
#clinicalpsychologist #sanaisrar #lifecoach https://t.co/ClMglJXpfR</t>
  </si>
  <si>
    <t>Fri Jul 15 08:59:08 +0000 2022</t>
  </si>
  <si>
    <t>1516835495711371264</t>
  </si>
  <si>
    <t>http://pbs.twimg.com/profile_images/1516932586739798016/4SnCF-NB_normal.jpg</t>
  </si>
  <si>
    <t>http://twitter.com/SanaIsrar17/statuses/1547868353712164869</t>
  </si>
  <si>
    <t>{"hashtags":[{"text":"kleptomania","indices":[25,37]},{"text":"stealing","indices":[38,47]},{"text":"productivity","indices":[50,63]},{"text":"schizophrenia","indices":[64,78]},{"text":"anxiety","indices":[79,87]},{"text":"depression","indices":[88,99]},{"text":"positivethinking","indices":[100,117]},{"text":"Mentalhealth","indices":[118,131]},{"text":"mentalillness","indices":[132,146]},{"text":"onlinetherapy","indices":[148,162]},{"text":"Therapyworks","indices":[163,176]},{"text":"mentalhealthmatters","indices":[177,197]},{"text":"psychotherapy","indices":[198,212]},{"text":"Onlinesessions","indices":[213,228]},{"text":"clinicalpsychologist","indices":[229,250]},{"text":"sanaisrar","indices":[251,261]},{"text":"lifecoach","indices":[262,272]}],"symbols":[],"user_mentions":[],"urls":[{"url":"https://t.co/r6AmqA3dEC","expanded_url":"https://sanabinteisrar.medium.com/kleptomania-is-a-type-of-impulse-control-disorder-a31fb7c52c43","display_url":"sanabinteisrar.medium.com/kleptomania-is…","indices":[0,23]}],"media":[{"id":1547868345680072700,"id_str":"1547868345680072705","indices":[273,296],"media_url":"http://pbs.twimg.com/media/FXsiDzdVEAE_ueo.jpg","media_url_https":"https://pbs.twimg.com/media/FXsiDzdVEAE_ueo.jpg","url":"https://t.co/ClMglJXpfR","display_url":"pic.twitter.com/ClMglJXpfR","expanded_url":"https://twitter.com/SanaIsrar17/status/1547868353712164869/photo/1","type":"photo","sizes":{"thumb":{"w":150,"h":150,"resize":"crop"},"large":{"w":678,"h":452,"resize":"fit"},"medium":{"w":678,"h":452,"resize":"fit"},"small":{"w":678,"h":452,"resize":"fit"}}}]}</t>
  </si>
  <si>
    <t>1547868261022199808</t>
  </si>
  <si>
    <t>MentalHealth_Hr</t>
  </si>
  <si>
    <t>RT @DrivingChangeie: As professionals curiosity enables us to explore situations and keep an open mind.
#SuicidePrevention #Mentalhealth #professionaldevelopment #personaldevelopment https://t.co/NveariIm69</t>
  </si>
  <si>
    <t>Fri Jul 15 08:58:46 +0000 2022</t>
  </si>
  <si>
    <t>780745183851720704</t>
  </si>
  <si>
    <t>http://pbs.twimg.com/profile_images/1545025882410082309/PWi3doSH_normal.jpg</t>
  </si>
  <si>
    <t>http://twitter.com/MentalHealth_Hr/statuses/1547868261022199808</t>
  </si>
  <si>
    <t>{"hashtags":[{"text":"SuicidePrevention","indices":[104,122]},{"text":"Mentalhealth","indices":[123,136]}],"symbols":[],"user_mentions":[{"screen_name":"DrivingChangeie","name":"Driving Change","id":1411059653660774400,"id_str":"1411059653660774402","indices":[3,19]}],"urls":[]}</t>
  </si>
  <si>
    <t>1547868201219805186</t>
  </si>
  <si>
    <t>echo_film</t>
  </si>
  <si>
    <t>With 95%!!!!!! funded we are now 3 days away from our deadline. We have so many fun rewards to offer on our Kickstarter page.
https://t.co/8XJoQBUzt4
#donation #crowdfundingplatforms #crowdfunder
#smallbusiness #crowdfundingplatform #investing  #mentalhealth #miscarriage #loss https://t.co/ECv0ViSJv6</t>
  </si>
  <si>
    <t>Fri Jul 15 08:58:31 +0000 2022</t>
  </si>
  <si>
    <t>1526880455668244480</t>
  </si>
  <si>
    <t>http://pbs.twimg.com/profile_images/1526881159203913729/HnEJos_A_normal.jpg</t>
  </si>
  <si>
    <t>Bristol. UK</t>
  </si>
  <si>
    <t>http://twitter.com/echo_film/statuses/1547868201219805186</t>
  </si>
  <si>
    <t>{"hashtags":[{"text":"donation","indices":[150,159]},{"text":"crowdfundingplatforms","indices":[160,182]},{"text":"crowdfunder","indices":[183,195]},{"text":"smallbusiness","indices":[196,210]},{"text":"crowdfundingplatform","indices":[211,232]},{"text":"investing","indices":[233,243]},{"text":"mentalhealth","indices":[245,258]},{"text":"miscarriage","indices":[259,271]},{"text":"loss","indices":[272,277]}],"symbols":[],"user_mentions":[],"urls":[{"url":"https://t.co/8XJoQBUzt4","expanded_url":"https://www.kickstarter.com/projects/josouthwell-11/echo-4","display_url":"kickstarter.com/projects/josou…","indices":[126,149]}],"media":[{"id":1547868081606692900,"id_str":"1547868081606692865","indices":[278,301],"media_url":"http://pbs.twimg.com/media/FXsh0btVEAEfDQL.jpg","media_url_https":"https://pbs.twimg.com/media/FXsh0btVEAEfDQL.jpg","url":"https://t.co/ECv0ViSJv6","display_url":"pic.twitter.com/ECv0ViSJv6","expanded_url":"https://twitter.com/echo_film/status/1547868201219805186/photo/1","type":"photo","sizes":{"small":{"w":680,"h":680,"resize":"fit"},"thumb":{"w":150,"h":150,"resize":"crop"},"large":{"w":1080,"h":1080,"resize":"fit"},"medium":{"w":1080,"h":1080,"resize":"fit"}}}]}</t>
  </si>
  <si>
    <t>1547868086941782019</t>
  </si>
  <si>
    <t>ParodyProudman</t>
  </si>
  <si>
    <t>Fri Jul 15 08:58:04 +0000 2022</t>
  </si>
  <si>
    <t>1426637056478941191</t>
  </si>
  <si>
    <t>http://pbs.twimg.com/profile_images/1545022757800493057/DNjrodjM_normal.jpg</t>
  </si>
  <si>
    <t>http://twitter.com/ParodyProudman/statuses/1547868086941782019</t>
  </si>
  <si>
    <t>1547867914308505600</t>
  </si>
  <si>
    <t>ChrisPalmerMD</t>
  </si>
  <si>
    <t>Looking forward to this conference next month with @KenDBerryMD @JaimeSeeman @ObesityResolved @coachtarag @goldengirlmn 
I will be spreading the word about the #ketogenic diet for #mentalhealth. 
https://t.co/7a6JTcjlhx https://t.co/XgojLRzHCO</t>
  </si>
  <si>
    <t>Fri Jul 15 08:57:23 +0000 2022</t>
  </si>
  <si>
    <t>1204097972</t>
  </si>
  <si>
    <t>http://pbs.twimg.com/profile_images/1057313356141527040/pNiK8Riu_normal.jpg</t>
  </si>
  <si>
    <t>Belmont, MA</t>
  </si>
  <si>
    <t>http://twitter.com/ChrisPalmerMD/statuses/1547867914308505600</t>
  </si>
  <si>
    <t>{"hashtags":[{"text":"ketogenic","indices":[161,171]},{"text":"mentalhealth","indices":[181,194]}],"symbols":[],"user_mentions":[{"screen_name":"KenDBerryMD","name":"Ken D Berry MD","id":982468364,"id_str":"982468364","indices":[51,63]},{"screen_name":"JaimeSeeman","name":"Jaime Seeman MD","id":1253376653767696400,"id_str":"1253376653767696394","indices":[64,76]},{"screen_name":"ObesityResolved","name":"Robert Cywes MD","id":158730985,"id_str":"158730985","indices":[77,93]},{"screen_name":"coachtarag","name":"Tara Garrison","id":1022232563455156200,"id_str":"1022232563455156225","indices":[94,105]},{"screen_name":"goldengirlmn","name":"Kristin Rowell","id":954180315534082000,"id_str":"954180315534082048","indices":[106,119]}],"urls":[{"url":"https://t.co/7a6JTcjlhx","expanded_url":"https://midwestketosummit.zohobackstage.com/KETOSUMMIT2022","display_url":"midwestketosummit.zohobackstage.com/KETOSUMMIT2022","indices":[198,221]}],"media":[{"id":1547866770496561200,"id_str":"1547866770496561155","indices":[222,245],"media_url":"http://pbs.twimg.com/media/FXsgoHcUIAMPGXZ.jpg","media_url_https":"https://pbs.twimg.com/media/FXsgoHcUIAMPGXZ.jpg","url":"https://t.co/XgojLRzHCO","display_url":"pic.twitter.com/XgojLRzHCO","expanded_url":"https://twitter.com/ChrisPalmerMD/status/1547867914308505600/photo/1","type":"photo","sizes":{"thumb":{"w":150,"h":150,"resize":"crop"},"small":{"w":680,"h":680,"resize":"fit"},"large":{"w":1440,"h":1440,"resize":"fit"},"medium":{"w":1200,"h":1200,"resize":"fit"}}}]}</t>
  </si>
  <si>
    <t>1547867822373515264</t>
  </si>
  <si>
    <t>RevealedWsM</t>
  </si>
  <si>
    <t>Mental health is as important to a child's #safety and #wellbeing as their physical health. 
Check out this article from the NSPCC with advice for parents around supporting children's #mentalhealth
https://t.co/NYrTbZZbrq</t>
  </si>
  <si>
    <t>Fri Jul 15 08:57:01 +0000 2022</t>
  </si>
  <si>
    <t>936546739137531904</t>
  </si>
  <si>
    <t>http://pbs.twimg.com/profile_images/936547376180940800/_pU8h7LP_normal.jpg</t>
  </si>
  <si>
    <t>Weston-super-Mare, England</t>
  </si>
  <si>
    <t>http://twitter.com/RevealedWsM/statuses/1547867822373515264</t>
  </si>
  <si>
    <t>{"hashtags":[{"text":"safety","indices":[43,50]},{"text":"wellbeing","indices":[55,65]},{"text":"mentalhealth","indices":[185,198]}],"symbols":[],"user_mentions":[],"urls":[{"url":"https://t.co/NYrTbZZbrq","expanded_url":"https://buff.ly/2XV9vpE","display_url":"buff.ly/2XV9vpE","indices":[200,223]}]}</t>
  </si>
  <si>
    <t>1547867807051788294</t>
  </si>
  <si>
    <t>LabaLims</t>
  </si>
  <si>
    <t>Fri Jul 15 08:56:57 +0000 2022</t>
  </si>
  <si>
    <t>1102947527677173765</t>
  </si>
  <si>
    <t>http://pbs.twimg.com/profile_images/1102947703825317888/hw-uqYRW_normal.jpg</t>
  </si>
  <si>
    <t>Luton, England</t>
  </si>
  <si>
    <t>http://twitter.com/LabaLims/statuses/1547867807051788294</t>
  </si>
  <si>
    <t>1547867704479977473</t>
  </si>
  <si>
    <t>pschemist</t>
  </si>
  <si>
    <t>#CBD oil may treat #pain, lower #anxiety, and is reported to help manage some #seizures, without affecting your #mentalhealth. Many of our patients speak very highly about #cbdoil, explore the potential benefits yourself with our range in-store @pschemist. https://t.co/mbSWCJqCFd</t>
  </si>
  <si>
    <t>Fri Jul 15 08:56:33 +0000 2022</t>
  </si>
  <si>
    <t>562889880</t>
  </si>
  <si>
    <t>http://pbs.twimg.com/profile_images/1055458765007392769/YUNE4sjc_normal.jpg</t>
  </si>
  <si>
    <t>Ilford, Essex</t>
  </si>
  <si>
    <t>http://twitter.com/pschemist/statuses/1547867704479977473</t>
  </si>
  <si>
    <t>{"hashtags":[{"text":"CBD","indices":[0,4]},{"text":"pain","indices":[19,24]},{"text":"anxiety","indices":[32,40]},{"text":"seizures","indices":[78,87]},{"text":"mentalhealth","indices":[112,125]},{"text":"cbdoil","indices":[172,179]}],"symbols":[],"user_mentions":[{"screen_name":"pschemist","name":"P&amp;S Chemist","id":562889880,"id_str":"562889880","indices":[245,255]}],"urls":[],"media":[{"id":1547867672980779000,"id_str":"1547867672980779012","indices":[257,280],"media_url":"http://pbs.twimg.com/ext_tw_video_thumb/1547867672980779012/pu/img/aEtfFyksyOpEXFzi.jpg","media_url_https":"https://pbs.twimg.com/ext_tw_video_thumb/1547867672980779012/pu/img/aEtfFyksyOpEXFzi.jpg","url":"https://t.co/mbSWCJqCFd","display_url":"pic.twitter.com/mbSWCJqCFd","expanded_url":"https://twitter.com/pschemist/status/1547867704479977473/video/1","type":"photo","sizes":{"thumb":{"w":150,"h":150,"resize":"crop"},"small":{"w":680,"h":680,"resize":"fit"},"large":{"w":1080,"h":1080,"resize":"fit"},"medium":{"w":1080,"h":1080,"resize":"fit"}}}]}</t>
  </si>
  <si>
    <t>1547867640093237248</t>
  </si>
  <si>
    <t>H_Alphax</t>
  </si>
  <si>
    <t>Fri Jul 15 08:56:18 +0000 2022</t>
  </si>
  <si>
    <t>3246812951</t>
  </si>
  <si>
    <t>http://pbs.twimg.com/profile_images/1472644278996418563/ujXwkR2B_normal.jpg</t>
  </si>
  <si>
    <t>http://twitter.com/H_Alphax/statuses/1547867640093237248</t>
  </si>
  <si>
    <t>1547867534711328769</t>
  </si>
  <si>
    <t>JagersbergKnut</t>
  </si>
  <si>
    <t>Fri Jul 15 08:55:52 +0000 2022</t>
  </si>
  <si>
    <t>1010498049058201600</t>
  </si>
  <si>
    <t>http://pbs.twimg.com/profile_images/1416049148722360320/_fKe7C6c_normal.jpg</t>
  </si>
  <si>
    <t>Gronau, Germany</t>
  </si>
  <si>
    <t>http://twitter.com/JagersbergKnut/statuses/1547867534711328769</t>
  </si>
  <si>
    <t>1547867375873060865</t>
  </si>
  <si>
    <t>Fri Jul 15 08:55:15 +0000 2022</t>
  </si>
  <si>
    <t>http://twitter.com/andrewmorrisuk/statuses/1547867375873060865</t>
  </si>
  <si>
    <t>1547867361641844737</t>
  </si>
  <si>
    <t>andre_tfw</t>
  </si>
  <si>
    <t>Fri Jul 15 08:55:11 +0000 2022</t>
  </si>
  <si>
    <t>1521785036994924550</t>
  </si>
  <si>
    <t>http://pbs.twimg.com/profile_images/1521785382328803329/cmse5v3n_normal.jpg</t>
  </si>
  <si>
    <t>http://twitter.com/andre_tfw/statuses/1547867361641844737</t>
  </si>
  <si>
    <t>1547867141067550723</t>
  </si>
  <si>
    <t>sallysallyb47</t>
  </si>
  <si>
    <t>@Davyson11 @yorkuniversity When I see another #corporation #donate piles of $ 2 @camhfoundation I feel a little queasy &amp;amp; a lot #discouraged 4 #hope in this space.
How poorly #humans r treated when #forced 2 go 2 #Canada's #1 #mentalhealth #hospital &amp;amp; their active promotion &amp;amp; #marketing of #stigma is not ok https://t.co/r9wPazk4Bc</t>
  </si>
  <si>
    <t>Fri Jul 15 08:54:19 +0000 2022</t>
  </si>
  <si>
    <t>2236521900</t>
  </si>
  <si>
    <t>1547864934729392131</t>
  </si>
  <si>
    <t>http://pbs.twimg.com/profile_images/875307159994720258/laeSyNZR_normal.jpg</t>
  </si>
  <si>
    <t>http://twitter.com/sallysallyb47/statuses/1547867141067550723</t>
  </si>
  <si>
    <t>{"hashtags":[{"text":"corporation","indices":[46,58]},{"text":"donate","indices":[59,66]},{"text":"discouraged","indices":[131,143]},{"text":"hope","indices":[146,151]},{"text":"humans","indices":[178,185]},{"text":"forced","indices":[201,208]},{"text":"Canada","indices":[216,223]},{"text":"mentalhealth","indices":[229,242]},{"text":"hospital","indices":[243,252]},{"text":"marketing","indices":[288,298]},{"text":"stigma","indices":[302,309]}],"symbols":[],"user_mentions":[{"screen_name":"Davyson11","name":"David Githaiga","id":893944602,"id_str":"893944602","indices":[0,10]},{"screen_name":"yorkuniversity","name":"York University","id":4836947526,"id_str":"4836947526","indices":[11,26]},{"screen_name":"camhfoundation","name":"CAMH Foundation","id":18027237,"id_str":"18027237","indices":[80,95]}],"urls":[],"media":[{"id":1547866250490966000,"id_str":"1547866250490966017","indices":[320,343],"media_url":"http://pbs.twimg.com/media/FXsgJ2RUcAEDLe5.jpg","media_url_https":"https://pbs.twimg.com/media/FXsgJ2RUcAEDLe5.jpg","url":"https://t.co/r9wPazk4Bc","display_url":"pic.twitter.com/r9wPazk4Bc","expanded_url":"https://twitter.com/sallysallyb47/status/1547867141067550723/photo/1","type":"photo","sizes":{"thumb":{"w":150,"h":150,"resize":"crop"},"small":{"w":680,"h":589,"resize":"fit"},"large":{"w":1024,"h":887,"resize":"fit"},"medium":{"w":1024,"h":887,"resize":"fit"}}}]}</t>
  </si>
  <si>
    <t>1547867101716627456</t>
  </si>
  <si>
    <t>RT @solgirlsnft: The SolGirls team have worked hard and have come out with 167 Collaborations, for 𝐒𝐨𝐨𝐧-to-𝐋𝐚𝐮𝐧𝐜𝐡 "𝐒𝐨𝐥𝐆𝐢𝐫𝐥𝐬 𝐒𝐡𝐞𝐫𝐩𝐚𝐬" Series to tribute all those Counsellors who have been a part of our MHS Journey!
#NFTCommmunity #mentalhealth #MentalHealthAwareness https://t.co/wqd6XMwog1</t>
  </si>
  <si>
    <t>Fri Jul 15 08:54:09 +0000 2022</t>
  </si>
  <si>
    <t>http://twitter.com/MariannaD_art/statuses/1547867101716627456</t>
  </si>
  <si>
    <t>{"hashtags":[],"symbols":[],"user_mentions":[{"screen_name":"solgirlsnft","name":"SolGirls","id":853271836250882000,"id_str":"853271836250882048","indices":[3,15]}],"urls":[]}</t>
  </si>
  <si>
    <t>1547867086487109633</t>
  </si>
  <si>
    <t>gc_exeter</t>
  </si>
  <si>
    <t>RT @alisonpearsonSW: A privilege to work with students looking at how to improve #studentwellbeing - all projects were amazing but check out this video on #loneliness 
https://t.co/QDyrppdJHI
#universitylife #GCExeter
#mentalhealth 
@gc_exeter @UniofExeter https://t.co/lEEbR8QeTE</t>
  </si>
  <si>
    <t>Fri Jul 15 08:54:06 +0000 2022</t>
  </si>
  <si>
    <t>567137919</t>
  </si>
  <si>
    <t>http://pbs.twimg.com/profile_images/1461672166370521088/owqoJs5Q_normal.jpg</t>
  </si>
  <si>
    <t>University of Exeter</t>
  </si>
  <si>
    <t>http://twitter.com/gc_exeter/statuses/1547867086487109633</t>
  </si>
  <si>
    <t>{"hashtags":[{"text":"studentwellbeing","indices":[81,98]}],"symbols":[],"user_mentions":[{"screen_name":"alisonpearsonSW","name":"Dr Alison Pearson","id":2744695445,"id_str":"2744695445","indices":[3,19]}],"urls":[]}</t>
  </si>
  <si>
    <t>1547867021995433985</t>
  </si>
  <si>
    <t>AdvanceWellUK</t>
  </si>
  <si>
    <t>Thanks @IndeguLtd for the opportunity to collaborate on this #elearning project with you @traceymj38 @JohnGraysonvo to help  improve individuals #Mentalhealth 🤩👍 https://t.co/iz1dos5PQn</t>
  </si>
  <si>
    <t>Fri Jul 15 08:53:50 +0000 2022</t>
  </si>
  <si>
    <t>3064433463</t>
  </si>
  <si>
    <t>http://pbs.twimg.com/profile_images/1421081773480583172/fk8uIreY_normal.jpg</t>
  </si>
  <si>
    <t>Worcester Tel 07583474539</t>
  </si>
  <si>
    <t>http://twitter.com/AdvanceWellUK/statuses/1547867021995433985</t>
  </si>
  <si>
    <t>{"hashtags":[{"text":"elearning","indices":[61,71]},{"text":"Mentalhealth","indices":[145,158]}],"symbols":[],"user_mentions":[{"screen_name":"IndeguLtd","name":"Indegu Ltd","id":997158544204972000,"id_str":"997158544204972032","indices":[7,17]},{"screen_name":"traceymj38","name":"Tracey Marlow-Jones | Indegu Ltd","id":352596715,"id_str":"352596715","indices":[89,100]},{"screen_name":"JohnGraysonvo","name":"John Grayson Voice Artist-your choice for a voice","id":885226561233924100,"id_str":"885226561233924097","indices":[101,115]}],"urls":[{"url":"https://t.co/iz1dos5PQn","expanded_url":"https://twitter.com/IndeguLtd/status/1547846942440296460","display_url":"twitter.com/IndeguLtd/stat…","indices":[162,185]}]}</t>
  </si>
  <si>
    <t>1547866996162777091</t>
  </si>
  <si>
    <t>nirranjanprabhu</t>
  </si>
  <si>
    <t>Hello, Smile and Silence are powerful weapons to overcome negativity around you. Do not worry if you go down to failure from being successful. Just take this also as an experience and bounce back.#Mentalhealth #family #MentalHealthMatters</t>
  </si>
  <si>
    <t>Fri Jul 15 08:53:44 +0000 2022</t>
  </si>
  <si>
    <t>154558135</t>
  </si>
  <si>
    <t>http://pbs.twimg.com/profile_images/1547864052126191616/wZvCL2sn_normal.jpg</t>
  </si>
  <si>
    <t>http://twitter.com/nirranjanprabhu/statuses/1547866996162777091</t>
  </si>
  <si>
    <t>{"hashtags":[{"text":"Mentalhealth","indices":[196,209]},{"text":"family","indices":[210,217]},{"text":"MentalHealthMatters","indices":[218,238]}],"symbols":[],"user_mentions":[],"urls":[]}</t>
  </si>
  <si>
    <t>1547866895759470593</t>
  </si>
  <si>
    <t>HellasEAP</t>
  </si>
  <si>
    <t>#hellaseap #mentalhealth #wellbeing #alwayscaring https://t.co/veBv8lb0fw</t>
  </si>
  <si>
    <t>Fri Jul 15 08:53:20 +0000 2022</t>
  </si>
  <si>
    <t>248673292</t>
  </si>
  <si>
    <t>http://pbs.twimg.com/profile_images/1182245484037050373/e2VwR530_normal.jpg</t>
  </si>
  <si>
    <t>Greece</t>
  </si>
  <si>
    <t>http://twitter.com/HellasEAP/statuses/1547866895759470593</t>
  </si>
  <si>
    <t>{"hashtags":[{"text":"hellaseap","indices":[0,10]},{"text":"mentalhealth","indices":[11,24]},{"text":"wellbeing","indices":[25,35]},{"text":"alwayscaring","indices":[36,49]}],"symbols":[],"user_mentions":[],"urls":[],"media":[{"id":1547866887567986700,"id_str":"1547866887567986688","indices":[50,73],"media_url":"http://pbs.twimg.com/media/FXsgu7kUUAA766L.jpg","media_url_https":"https://pbs.twimg.com/media/FXsgu7kUUAA766L.jpg","url":"https://t.co/veBv8lb0fw","display_url":"pic.twitter.com/veBv8lb0fw","expanded_url":"https://twitter.com/HellasEAP/status/1547866895759470593/photo/1","type":"photo","sizes":{"thumb":{"w":150,"h":150,"resize":"crop"},"medium":{"w":960,"h":960,"resize":"fit"},"small":{"w":680,"h":680,"resize":"fit"},"large":{"w":960,"h":960,"resize":"fit"}}}]}</t>
  </si>
  <si>
    <t>1547866892416626690</t>
  </si>
  <si>
    <t>AIOpsBot</t>
  </si>
  <si>
    <t>Fri Jul 15 08:53:19 +0000 2022</t>
  </si>
  <si>
    <t>1430400158731100161</t>
  </si>
  <si>
    <t>&lt;a href="https://help.twitter.com/en/using-twitter/how-to-tweet#source-labels" rel="nofollow"&gt;AIOps&lt;/a&gt;</t>
  </si>
  <si>
    <t>http://pbs.twimg.com/profile_images/1434903406737428488/uHfhx6vV_normal.jpg</t>
  </si>
  <si>
    <t>http://twitter.com/AIOpsBot/statuses/1547866892416626690</t>
  </si>
  <si>
    <t>1547866810384494593</t>
  </si>
  <si>
    <t>traumahealings</t>
  </si>
  <si>
    <t>Eve Scott: "I am deeply committed to making a difference in the lives of those who have experienced trauma and I have, over the years, developed a deeper understanding of many complex issues and suffering." https://t.co/y5bCj9RWkf #Mentalhealth #Therapy #Wellbeing #Psychology</t>
  </si>
  <si>
    <t>Fri Jul 15 08:53:00 +0000 2022</t>
  </si>
  <si>
    <t>845541678</t>
  </si>
  <si>
    <t>http://pbs.twimg.com/profile_images/551376301513113600/X3sVeprk_normal.jpeg</t>
  </si>
  <si>
    <t>http://twitter.com/traumahealings/statuses/1547866810384494593</t>
  </si>
  <si>
    <t>{"hashtags":[{"text":"Mentalhealth","indices":[231,244]},{"text":"Therapy","indices":[245,253]},{"text":"Wellbeing","indices":[254,264]},{"text":"Psychology","indices":[265,276]}],"symbols":[],"user_mentions":[],"urls":[{"url":"https://t.co/y5bCj9RWkf","expanded_url":"https://cotswoldcentrefortraumahealing.co.uk/eve-scott/","display_url":"cotswoldcentrefortraumahealing.co.uk/eve-scott/","indices":[207,230]}]}</t>
  </si>
  <si>
    <t>1547866723159658496</t>
  </si>
  <si>
    <t>TheInvi80692073</t>
  </si>
  <si>
    <t>RT @lizzie_virgo_x2: I think the best thing I've learned in therapy is the concept of unconditional love. if you were never given unconditional by your parent, you never learned it towards yourself😭💞❤️‍🩹 #cptsd #mentalhealth #narcissisticabuse #yourenotalone #AbuseHasNoGender</t>
  </si>
  <si>
    <t>Fri Jul 15 08:52:39 +0000 2022</t>
  </si>
  <si>
    <t>1091339169744515073</t>
  </si>
  <si>
    <t>http://pbs.twimg.com/profile_images/1532840970970091520/Ody-qOsy_normal.jpg</t>
  </si>
  <si>
    <t>http://twitter.com/TheInvi80692073/statuses/1547866723159658496</t>
  </si>
  <si>
    <t>1547866703761002496</t>
  </si>
  <si>
    <t>ChrisLee1972</t>
  </si>
  <si>
    <t>RT @RRR_LUF: Make a note on your calendar! 🗓️  
Get these LUF Dates in your calendars; these are days not to be missed!
#LUF #community #lifestories #music #testimony #reallife #breakdownstigma #addicition #recovery #mentalhealth https://t.co/PVpKv4MkUb</t>
  </si>
  <si>
    <t>Fri Jul 15 08:52:34 +0000 2022</t>
  </si>
  <si>
    <t>179617403</t>
  </si>
  <si>
    <t>http://pbs.twimg.com/profile_images/816193997534363648/FqfkiCxA_normal.jpg</t>
  </si>
  <si>
    <t>http://twitter.com/ChrisLee1972/statuses/1547866703761002496</t>
  </si>
  <si>
    <t>{"hashtags":[{"text":"LUF","indices":[121,125]},{"text":"community","indices":[126,136]}],"symbols":[],"user_mentions":[{"screen_name":"RRR_LUF","name":"Red Rose Recovery","id":2492683169,"id_str":"2492683169","indices":[3,11]}],"urls":[]}</t>
  </si>
  <si>
    <t>1547866699973607424</t>
  </si>
  <si>
    <t>MusicForWorldP2</t>
  </si>
  <si>
    <t>Fri Jul 15 08:52:33 +0000 2022</t>
  </si>
  <si>
    <t>1350970286431211520</t>
  </si>
  <si>
    <t>http://pbs.twimg.com/profile_images/1350971202177798144/7LhQXnCB_normal.jpg</t>
  </si>
  <si>
    <t>http://twitter.com/MusicForWorldP2/statuses/1547866699973607424</t>
  </si>
  <si>
    <t>1547866293209944065</t>
  </si>
  <si>
    <t>Everyone forgets things occasionally.
However, if remembering important details becomes a daily struggle, you may need to make some adjustments to your daily routine.
Here are 10 ways to sharpen your memory — a thread. 👇 
#Memory #Dementia #MentalHealth #Wellbeing https://t.co/Jz2ab4ytUK</t>
  </si>
  <si>
    <t>Fri Jul 15 08:50:56 +0000 2022</t>
  </si>
  <si>
    <t>http://twitter.com/yourkindspace/statuses/1547866293209944065</t>
  </si>
  <si>
    <t>{"hashtags":[{"text":"Memory","indices":[225,232]},{"text":"Dementia","indices":[233,242]},{"text":"MentalHealth","indices":[243,256]},{"text":"Wellbeing","indices":[257,267]}],"symbols":[],"user_mentions":[],"urls":[],"media":[{"id":1547866291179909000,"id_str":"1547866291179909120","indices":[268,291],"media_url":"http://pbs.twimg.com/media/FXsgMN2UcAAlPdu.jpg","media_url_https":"https://pbs.twimg.com/media/FXsgMN2UcAAlPdu.jpg","url":"https://t.co/Jz2ab4ytUK","display_url":"pic.twitter.com/Jz2ab4ytUK","expanded_url":"https://twitter.com/yourkindspace/status/1547866293209944065/photo/1","type":"photo","sizes":{"thumb":{"w":150,"h":150,"resize":"crop"},"large":{"w":1080,"h":1080,"resize":"fit"},"small":{"w":680,"h":680,"resize":"fit"},"medium":{"w":1080,"h":1080,"resize":"fit"}}}]}</t>
  </si>
  <si>
    <t>1547866267448590336</t>
  </si>
  <si>
    <t>rahulrai1331</t>
  </si>
  <si>
    <t>RT @Ajaygolmalgobi: @zlj517 #warmongers #usa #Biden #Obama #Clinton #bush #facebook #instagram #twitter #YouTube #video #WhatsApp #TicTok #givepeaceachance you $$$$$$$$$$$$ money grabbers. Look after your own people #homeless #foodbanks #mentalhealth</t>
  </si>
  <si>
    <t>Fri Jul 15 08:50:50 +0000 2022</t>
  </si>
  <si>
    <t>872425231389868032</t>
  </si>
  <si>
    <t>&lt;a href="https://www.facebook.com/" rel="nofollow"&gt;rahulrai1331&lt;/a&gt;</t>
  </si>
  <si>
    <t>http://pbs.twimg.com/profile_images/1501521323679711235/8YcpXdpg_normal.jpg</t>
  </si>
  <si>
    <t>Clarksville, TN</t>
  </si>
  <si>
    <t>http://twitter.com/rahulrai1331/statuses/1547866267448590336</t>
  </si>
  <si>
    <t>{"hashtags":[{"text":"warmongers","indices":[28,39]},{"text":"usa","indices":[40,44]},{"text":"Biden","indices":[45,51]},{"text":"Obama","indices":[52,58]},{"text":"Clinton","indices":[59,67]},{"text":"bush","indices":[68,73]},{"text":"facebook","indices":[74,83]},{"text":"instagram","indices":[84,94]},{"text":"twitter","indices":[95,103]},{"text":"YouTube","indices":[104,112]},{"text":"video","indices":[113,119]},{"text":"WhatsApp","indices":[120,129]},{"text":"TicTok","indices":[130,137]}],"symbols":[],"user_mentions":[{"screen_name":"Ajaygolmalgobi","name":"ajaygolmalgobisharma","id":276943235,"id_str":"276943235","indices":[3,18]},{"screen_name":"zlj517","name":"Lijian Zhao 赵立坚","id":141627220,"id_str":"141627220","indices":[20,27]}],"urls":[]}</t>
  </si>
  <si>
    <t>1547866232237408257</t>
  </si>
  <si>
    <t>#selfesteem #spirituality #mentalhealth #mindset #positivethoughts #mentalhealthawareness #confidence #loveyourself #lifecoach #yogi #reiki #anxiety https://t.co/PJ6bZeOVGr</t>
  </si>
  <si>
    <t>Fri Jul 15 08:50:42 +0000 2022</t>
  </si>
  <si>
    <t>http://twitter.com/DrValarrmathi/statuses/1547866232237408257</t>
  </si>
  <si>
    <t>{"hashtags":[{"text":"selfesteem","indices":[0,11]},{"text":"spirituality","indices":[12,25]},{"text":"mentalhealth","indices":[26,39]},{"text":"mindset","indices":[40,48]},{"text":"positivethoughts","indices":[49,66]},{"text":"mentalhealthawareness","indices":[67,89]},{"text":"confidence","indices":[90,101]},{"text":"loveyourself","indices":[102,115]},{"text":"lifecoach","indices":[116,126]},{"text":"yogi","indices":[127,132]},{"text":"reiki","indices":[133,139]},{"text":"anxiety","indices":[140,148]}],"symbols":[],"user_mentions":[],"urls":[],"media":[{"id":1547866081347350500,"id_str":"1547866081347350531","indices":[149,172],"media_url":"http://pbs.twimg.com/media/FXsgAAKVsAMxcIT.jpg","media_url_https":"https://pbs.twimg.com/media/FXsgAAKVsAMxcIT.jpg","url":"https://t.co/PJ6bZeOVGr","display_url":"pic.twitter.com/PJ6bZeOVGr","expanded_url":"https://twitter.com/DrValarrmathi/status/1547866232237408257/photo/1","type":"photo","sizes":{"thumb":{"w":150,"h":150,"resize":"crop"},"large":{"w":1080,"h":1080,"resize":"fit"},"medium":{"w":1080,"h":1080,"resize":"fit"},"small":{"w":680,"h":680,"resize":"fit"}}}]}</t>
  </si>
  <si>
    <t>1547866208808030208</t>
  </si>
  <si>
    <t>organicdishes</t>
  </si>
  <si>
    <t>PEACE &amp;amp; LOVE #peace #love #organic #vegan #vegetarian #life #health #delhi #plantbased #india #mind #lovequotes #japan #hurt  #friends #mumbai #relationships #blogger #quotes #healthy #fitness #lafoodie #healthyliving #feelings #kindness #brain #pain #mentalhealth #peaceofmind https://t.co/ZRXHNMRyL8</t>
  </si>
  <si>
    <t>Fri Jul 15 08:50:36 +0000 2022</t>
  </si>
  <si>
    <t>1213619282317205505</t>
  </si>
  <si>
    <t>http://pbs.twimg.com/profile_images/1233622683520204800/91xDk3ci_normal.jpg</t>
  </si>
  <si>
    <t>http://twitter.com/organicdishes/statuses/1547866208808030208</t>
  </si>
  <si>
    <t>{"hashtags":[{"text":"peace","indices":[17,23]},{"text":"love","indices":[24,29]},{"text":"organic","indices":[30,38]},{"text":"vegan","indices":[39,45]},{"text":"vegetarian","indices":[46,57]},{"text":"life","indices":[58,63]},{"text":"health","indices":[64,71]},{"text":"delhi","indices":[72,78]},{"text":"plantbased","indices":[79,90]},{"text":"india","indices":[91,97]},{"text":"mind","indices":[98,103]},{"text":"lovequotes","indices":[104,115]},{"text":"japan","indices":[116,122]},{"text":"hurt","indices":[123,128]},{"text":"friends","indices":[130,138]},{"text":"mumbai","indices":[139,146]},{"text":"relationships","indices":[147,161]},{"text":"blogger","indices":[162,170]},{"text":"quotes","indices":[171,178]},{"text":"healthy","indices":[179,187]},{"text":"fitness","indices":[188,196]},{"text":"lafoodie","indices":[197,206]},{"text":"healthyliving","indices":[207,221]},{"text":"feelings","indices":[222,231]},{"text":"kindness","indices":[232,241]},{"text":"brain","indices":[242,248]},{"text":"pain","indices":[249,254]},{"text":"mentalhealth","indices":[255,268]},{"text":"peaceofmind","indices":[269,281]}],"symbols":[],"user_mentions":[],"urls":[],"media":[{"id":1547866206685708300,"id_str":"1547866206685708289","indices":[282,305],"media_url":"http://pbs.twimg.com/media/FXsgHTFVQAEUVRv.jpg","media_url_https":"https://pbs.twimg.com/media/FXsgHTFVQAEUVRv.jpg","url":"https://t.co/ZRXHNMRyL8","display_url":"pic.twitter.com/ZRXHNMRyL8","expanded_url":"https://twitter.com/organicdishes/status/1547866208808030208/photo/1","type":"photo","sizes":{"medium":{"w":675,"h":1200,"resize":"fit"},"thumb":{"w":150,"h":150,"resize":"crop"},"large":{"w":750,"h":1334,"resize":"fit"},"small":{"w":382,"h":680,"resize":"fit"}}}]}</t>
  </si>
  <si>
    <t>1547866188880891904</t>
  </si>
  <si>
    <t>This is a subtle reminder to be kind to yourself and give yourself grace.
Don't let anyone tell you otherwise.
#mentalhealth #selflove #dailyreminder #selfcare #happiness</t>
  </si>
  <si>
    <t>Fri Jul 15 08:50:32 +0000 2022</t>
  </si>
  <si>
    <t>http://pbs.twimg.com/profile_images/1498411966314037254/-Jd1Lgwz_normal.jpg</t>
  </si>
  <si>
    <t>http://twitter.com/mindcare_ng/statuses/1547866188880891904</t>
  </si>
  <si>
    <t>{"hashtags":[{"text":"mentalhealth","indices":[112,125]},{"text":"selflove","indices":[126,135]},{"text":"dailyreminder","indices":[136,150]},{"text":"selfcare","indices":[151,160]},{"text":"happiness","indices":[161,171]}],"symbols":[],"user_mentions":[],"urls":[]}</t>
  </si>
  <si>
    <t>1547866144291168258</t>
  </si>
  <si>
    <t>Fri Jul 15 08:50:21 +0000 2022</t>
  </si>
  <si>
    <t>http://twitter.com/wwwanpaus/statuses/1547866144291168258</t>
  </si>
  <si>
    <t>1547866055304962049</t>
  </si>
  <si>
    <t>WexfordHour</t>
  </si>
  <si>
    <t>To-day Deborah's article is about why it's important we become more aware of what we listen to, say to ourselves, watch, etc. @dbpsychology will go live on Friday at 2pm over on https://t.co/YAApRS2t9C #MentalHealth #Wexfordhour 
The Article: https://t.co/JJzQhkgc4z https://t.co/G7W3CBy9hA</t>
  </si>
  <si>
    <t>Fri Jul 15 08:50:00 +0000 2022</t>
  </si>
  <si>
    <t>2437476440</t>
  </si>
  <si>
    <t>http://pbs.twimg.com/profile_images/758003883679580161/5V6sAUGD_normal.jpg</t>
  </si>
  <si>
    <t>http://twitter.com/WexfordHour/statuses/1547866055304962049</t>
  </si>
  <si>
    <t>{"hashtags":[{"text":"MentalHealth","indices":[202,215]},{"text":"Wexfordhour","indices":[216,228]}],"symbols":[],"user_mentions":[{"screen_name":"DBpsychology","name":"DBpsychologyservices","id":737980457803976700,"id_str":"737980457803976704","indices":[126,139]}],"urls":[{"url":"https://t.co/YAApRS2t9C","expanded_url":"http://FaceBook.com/dbpsychology","display_url":"FaceBook.com/dbpsychology","indices":[178,201]},{"url":"https://t.co/JJzQhkgc4z","expanded_url":"https://deborahbyrnepsychologyservices.com/why-we-need-more-awareness-about-the-words-that-surround-us/","display_url":"deborahbyrnepsychologyservices.com/why-we-need-mo…","indices":[244,267]}],"media":[{"id":1547679927004082200,"id_str":"1547679927004082183","indices":[268,291],"media_url":"http://pbs.twimg.com/media/FXp2sZMUsAciPta.jpg","media_url_https":"https://pbs.twimg.com/media/FXp2sZMUsAciPta.jpg","url":"https://t.co/G7W3CBy9hA","display_url":"pic.twitter.com/G7W3CBy9hA","expanded_url":"https://twitter.com/WexfordHour/status/1547866055304962049/photo/1","type":"photo","sizes":{"small":{"w":680,"h":340,"resize":"fit"},"thumb":{"w":150,"h":150,"resize":"crop"},"medium":{"w":1028,"h":514,"resize":"fit"},"large":{"w":1028,"h":514,"resize":"fit"}}}]}</t>
  </si>
  <si>
    <t>1547865711371907072</t>
  </si>
  <si>
    <t>zamphia</t>
  </si>
  <si>
    <t>RT @IDSAInfo: The COVID-19 pandemic has increased #mentalhealth awareness. In honor of #NationalMinorityMentalHealthMonth, check out this @JAMANetworkOpen paper highlighting the increase in Black &amp;amp; Asian or Pacific Islander youth suicide rates: https://t.co/asgZuQHGJf
@RealTimeCOVID19 https://t.co/D98sALc64W</t>
  </si>
  <si>
    <t>Fri Jul 15 08:48:38 +0000 2022</t>
  </si>
  <si>
    <t>1166781384695930880</t>
  </si>
  <si>
    <t>http://pbs.twimg.com/profile_images/1334154595560513540/91dy36RL_normal.jpg</t>
  </si>
  <si>
    <t>http://twitter.com/zamphia/statuses/1547865711371907072</t>
  </si>
  <si>
    <t>{"hashtags":[{"text":"mentalhealth","indices":[50,63]},{"text":"NationalMinorityMentalHealthMonth","indices":[87,121]}],"symbols":[],"user_mentions":[{"screen_name":"IDSAInfo","name":"IDSA","id":76417139,"id_str":"76417139","indices":[3,12]}],"urls":[]}</t>
  </si>
  <si>
    <t>1547865557923336192</t>
  </si>
  <si>
    <t>thistribe</t>
  </si>
  <si>
    <t>RT @dankhousemanor: Dank House Manor Publishing for independent theatre, film, poetry and literature. Rep - Neil S. Reddy @thistribe JE Badham, Ian Parker @ianpark75570432 Iris Lawrence, JP Lawrence #mentalhealth https://t.co/93I0xoVYDc</t>
  </si>
  <si>
    <t>Fri Jul 15 08:48:01 +0000 2022</t>
  </si>
  <si>
    <t>166296855</t>
  </si>
  <si>
    <t>http://pbs.twimg.com/profile_images/691749497668554752/qyjnQAhi_normal.jpg</t>
  </si>
  <si>
    <t>http://twitter.com/thistribe/statuses/1547865557923336192</t>
  </si>
  <si>
    <t>{"hashtags":[],"symbols":[],"user_mentions":[{"screen_name":"dankhousemanor","name":"DankHouseManor","id":737294975571001300,"id_str":"737294975571001344","indices":[3,18]},{"screen_name":"thistribe","name":"Neil S. Reddy. Writer.","id":166296855,"id_str":"166296855","indices":[122,132]}],"urls":[]}</t>
  </si>
  <si>
    <t>1547865469700321280</t>
  </si>
  <si>
    <t>CASPA_Online</t>
  </si>
  <si>
    <t>Fri Jul 15 08:47:40 +0000 2022</t>
  </si>
  <si>
    <t>583824818</t>
  </si>
  <si>
    <t>http://pbs.twimg.com/profile_images/1543923178275278848/U-OFUN_k_normal.jpg</t>
  </si>
  <si>
    <t>Bromley / Orpington / Kent</t>
  </si>
  <si>
    <t>http://twitter.com/CASPA_Online/statuses/1547865469700321280</t>
  </si>
  <si>
    <t>1547865445155639298</t>
  </si>
  <si>
    <t>ThipMedia</t>
  </si>
  <si>
    <t>Know more about Down's Syndrome at https://t.co/Yn4yEqWglm
#DownSyndrome #types #health #mentalhealth #awareness https://t.co/lrsQyJ4HCi</t>
  </si>
  <si>
    <t>Fri Jul 15 08:47:34 +0000 2022</t>
  </si>
  <si>
    <t>1024228367317573633</t>
  </si>
  <si>
    <t>http://pbs.twimg.com/profile_images/1225347270545006592/Y2evVHNG_normal.jpg</t>
  </si>
  <si>
    <t>http://twitter.com/ThipMedia/statuses/1547865445155639298</t>
  </si>
  <si>
    <t>{"hashtags":[{"text":"DownSyndrome","indices":[60,73]},{"text":"types","indices":[74,80]},{"text":"health","indices":[81,88]},{"text":"mentalhealth","indices":[89,102]},{"text":"awareness","indices":[103,113]}],"symbols":[],"user_mentions":[],"urls":[{"url":"https://t.co/Yn4yEqWglm","expanded_url":"https://thip.me/3cekML9","display_url":"thip.me/3cekML9","indices":[35,58]}],"media":[{"id":1547865061699776500,"id_str":"1547865061699776514","indices":[114,137],"media_url":"http://pbs.twimg.com/media/FXsfEpracAIVTHL.jpg","media_url_https":"https://pbs.twimg.com/media/FXsfEpracAIVTHL.jpg","url":"https://t.co/lrsQyJ4HCi","display_url":"pic.twitter.com/lrsQyJ4HCi","expanded_url":"https://twitter.com/ThipMedia/status/1547865445155639298/photo/1","type":"photo","sizes":{"thumb":{"w":150,"h":150,"resize":"crop"},"small":{"w":680,"h":680,"resize":"fit"},"large":{"w":1080,"h":1080,"resize":"fit"},"medium":{"w":1080,"h":1080,"resize":"fit"}}}]}</t>
  </si>
  <si>
    <t>1547865399496445952</t>
  </si>
  <si>
    <t>blinkersoff88</t>
  </si>
  <si>
    <t>#mentalhealth #mentalwellness #physicalhealth #physicalwellbeing #therapy #onlinementalhealthresource #mentalhealthresource #onlinetherapy #freeconsultation #selfcare #mentalcare #physicalcare #emotionalcare #productivity https://t.co/Y7uS5zwIRK</t>
  </si>
  <si>
    <t>Fri Jul 15 08:47:23 +0000 2022</t>
  </si>
  <si>
    <t>338653538</t>
  </si>
  <si>
    <t>http://pbs.twimg.com/profile_images/1113623802481528832/qhoG6s6O_normal.png</t>
  </si>
  <si>
    <t>http://twitter.com/blinkersoff88/statuses/1547865399496445952</t>
  </si>
  <si>
    <t>{"hashtags":[{"text":"mentalhealth","indices":[0,13]},{"text":"mentalwellness","indices":[14,29]},{"text":"physicalhealth","indices":[30,45]},{"text":"physicalwellbeing","indices":[46,64]},{"text":"therapy","indices":[65,73]},{"text":"onlinementalhealthresource","indices":[74,101]},{"text":"mentalhealthresource","indices":[102,123]},{"text":"onlinetherapy","indices":[124,138]},{"text":"freeconsultation","indices":[139,156]},{"text":"selfcare","indices":[157,166]},{"text":"mentalcare","indices":[167,178]},{"text":"physicalcare","indices":[179,192]},{"text":"emotionalcare","indices":[193,207]},{"text":"productivity","indices":[208,221]}],"symbols":[],"user_mentions":[],"urls":[],"media":[{"id":1547865389581103000,"id_str":"1547865389581103104","indices":[222,245],"media_url":"http://pbs.twimg.com/media/FXsfXvIacAAj-GC.jpg","media_url_https":"https://pbs.twimg.com/media/FXsfXvIacAAj-GC.jpg","url":"https://t.co/Y7uS5zwIRK","display_url":"pic.twitter.com/Y7uS5zwIRK","expanded_url":"https://twitter.com/blinkersoff88/status/1547865399496445952/photo/1","type":"photo","sizes":{"large":{"w":1080,"h":1080,"resize":"fit"},"thumb":{"w":150,"h":150,"resize":"crop"},"medium":{"w":1080,"h":1080,"resize":"fit"},"small":{"w":680,"h":680,"resize":"fit"}}}]}</t>
  </si>
  <si>
    <t>1547865320890589186</t>
  </si>
  <si>
    <t>Fri Jul 15 08:47:05 +0000 2022</t>
  </si>
  <si>
    <t>http://twitter.com/SGH_RTs/statuses/1547865320890589186</t>
  </si>
  <si>
    <t>1547865314875940864</t>
  </si>
  <si>
    <t>Fri Jul 15 08:47:03 +0000 2022</t>
  </si>
  <si>
    <t>http://twitter.com/BlazedRTs/statuses/1547865314875940864</t>
  </si>
  <si>
    <t>1547865267153145857</t>
  </si>
  <si>
    <t>Fri Jul 15 08:46:52 +0000 2022</t>
  </si>
  <si>
    <t>http://twitter.com/sme_rt/statuses/1547865267153145857</t>
  </si>
  <si>
    <t>1547865266654425088</t>
  </si>
  <si>
    <t>ThorSuzuki1</t>
  </si>
  <si>
    <t>RT @CCHR: Exposing the true vampires of Transylvania.
Zsolt Both, Director of CCHR Transylvania, delivers Marketing of Madness seminars across the region to raise awareness of abuses in the field of #mentalhealth. https://t.co/dSvpxspqhs https://t.co/JfIelglP93</t>
  </si>
  <si>
    <t>1523114307088941056</t>
  </si>
  <si>
    <t>http://pbs.twimg.com/profile_images/1523114418682593282/fdzv-D0Y_normal.jpg</t>
  </si>
  <si>
    <t>http://twitter.com/ThorSuzuki1/statuses/1547865266654425088</t>
  </si>
  <si>
    <t>{"hashtags":[],"symbols":[],"user_mentions":[{"screen_name":"CCHR","name":"CCHR","id":40919990,"id_str":"40919990","indices":[3,8]}],"urls":[]}</t>
  </si>
  <si>
    <t>1547865209548595201</t>
  </si>
  <si>
    <t>appthisway</t>
  </si>
  <si>
    <t>Fri Jul 15 08:46:38 +0000 2022</t>
  </si>
  <si>
    <t>1527988244</t>
  </si>
  <si>
    <t>&lt;a href="https://appthisway.com/" rel="nofollow"&gt;Appthisway Technology Bot&lt;/a&gt;</t>
  </si>
  <si>
    <t>http://pbs.twimg.com/profile_images/1323727110620532736/rGP0Uovs_normal.jpg</t>
  </si>
  <si>
    <t>http://twitter.com/appthisway/statuses/1547865209548595201</t>
  </si>
  <si>
    <t>1547865188509962240</t>
  </si>
  <si>
    <t>FazalAkhan</t>
  </si>
  <si>
    <t>RT @DrPAhad: 300+ days: Taliban have banned secondary education for Afghan girls. 
This is a critical period for brain development. There will be learning delays &amp;amp; an increase in mental health issues.
Stop the psychological abuse.
Open the schools.
#Afghanistan #mentalhealth https://t.co/jceN29zUmT</t>
  </si>
  <si>
    <t>Fri Jul 15 08:46:33 +0000 2022</t>
  </si>
  <si>
    <t>2375942622</t>
  </si>
  <si>
    <t>http://pbs.twimg.com/profile_images/1396996480662134786/l4Cv6EMI_normal.jpg</t>
  </si>
  <si>
    <t>swat, Pakistan</t>
  </si>
  <si>
    <t>http://twitter.com/FazalAkhan/statuses/1547865188509962240</t>
  </si>
  <si>
    <t>1547865165713944576</t>
  </si>
  <si>
    <t>chetnakpande</t>
  </si>
  <si>
    <t>Fri Jul 15 08:46:28 +0000 2022</t>
  </si>
  <si>
    <t>1275564870939918336</t>
  </si>
  <si>
    <t>http://pbs.twimg.com/profile_images/1275596573825740800/7wEh26I5_normal.jpg</t>
  </si>
  <si>
    <t>http://twitter.com/chetnakpande/statuses/1547865165713944576</t>
  </si>
  <si>
    <t>1547865154209009664</t>
  </si>
  <si>
    <t>LauraJks2015</t>
  </si>
  <si>
    <t>RT @wearepsychreg: We ranked 4th at this year's @Vuelio top 10 UK #healthcare blogs. And 2nd in the #mentalhealth blogs category. Thanks to all our readers! https://t.co/Z1osckhYmT</t>
  </si>
  <si>
    <t>Fri Jul 15 08:46:25 +0000 2022</t>
  </si>
  <si>
    <t>2411332987</t>
  </si>
  <si>
    <t>http://pbs.twimg.com/profile_images/921824900662390784/QKtvzenH_normal.jpg</t>
  </si>
  <si>
    <t>Loughborough, England</t>
  </si>
  <si>
    <t>http://twitter.com/LauraJks2015/statuses/1547865154209009664</t>
  </si>
  <si>
    <t>{"hashtags":[{"text":"healthcare","indices":[66,77]},{"text":"mentalhealth","indices":[100,113]}],"symbols":[],"user_mentions":[{"screen_name":"wearepsychreg","name":"Psychreg","id":2390878020,"id_str":"2390878020","indices":[3,17]},{"screen_name":"Vuelio","name":"Vuelio","id":91144991,"id_str":"91144991","indices":[48,55]}],"urls":[]}</t>
  </si>
  <si>
    <t>1547865150618669057</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</si>
  <si>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https://t.co/VIcft0RKM2</t>
  </si>
  <si>
    <t>Fri Jul 15 08:46:24 +0000 2022</t>
  </si>
  <si>
    <t>http://twitter.com/mindfulness_for/statuses/1547865150618669057</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</si>
  <si>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1547865147493847000,"id_str":"1547865147493847044","indices":[293,316],"media_url":"http://pbs.twimg.com/media/FXsfJpSUEAQqHYC.jpg","media_url_https":"https://pbs.twimg.com/media/FXsfJpSUEAQqHYC.jpg","url":"https://t.co/VIcft0RKM2","display_url":"pic.twitter.com/VIcft0RKM2","expanded_url":"https://twitter.com/mindfulness_for/status/1547865150618669057/photo/1","type":"photo","sizes":{"medium":{"w":1024,"h":771,"resize":"fit"},"thumb":{"w":150,"h":150,"resize":"crop"},"large":{"w":1024,"h":771,"resize":"fit"},"small":{"w":680,"h":512,"resize":"fit"}}}]}</t>
  </si>
  <si>
    <t>1547865144025198596</t>
  </si>
  <si>
    <t>RunwayIdol</t>
  </si>
  <si>
    <t>RT @MindShopHills: Hi all we are running low on ladies shoes and bags and bric items such as ornaments and kitchen items.  These need to be in sellable condition to help us raise vital funds . Thanks everyone x 
#Mentalhealth #mymindshop #Donation #Charity https://t.co/S2X5tRS2me</t>
  </si>
  <si>
    <t>Fri Jul 15 08:46:22 +0000 2022</t>
  </si>
  <si>
    <t>926470550519721984</t>
  </si>
  <si>
    <t>http://pbs.twimg.com/profile_images/1498977592204042240/wTyKdUD3_normal.jpg</t>
  </si>
  <si>
    <t>http://twitter.com/RunwayIdol/statuses/1547865144025198596</t>
  </si>
  <si>
    <t>{"hashtags":[],"symbols":[],"user_mentions":[{"screen_name":"MindShopHills","name":"Mind Hillsborough","id":4754707000,"id_str":"4754707000","indices":[3,17]}],"urls":[]}</t>
  </si>
  <si>
    <t>1547865110609141762</t>
  </si>
  <si>
    <t>JGMindDoodles</t>
  </si>
  <si>
    <t>In todays @DailyMirror a little feature on my artworks, journey and my adorable little boy Jot the Robot 🥰
#mentalhealth #mentalhealthjourney #mentalhealthawareness @MHC_UK @4_yp @Procreate https://t.co/vozOE7OrZg</t>
  </si>
  <si>
    <t>Fri Jul 15 08:46:14 +0000 2022</t>
  </si>
  <si>
    <t>898806291551879168</t>
  </si>
  <si>
    <t>http://pbs.twimg.com/profile_images/1464983283306049539/D5psygBB_normal.jpg</t>
  </si>
  <si>
    <t>Ipswich, England</t>
  </si>
  <si>
    <t>http://twitter.com/JGMindDoodles/statuses/1547865110609141762</t>
  </si>
  <si>
    <t>{"hashtags":[{"text":"mentalhealth","indices":[108,121]},{"text":"mentalhealthjourney","indices":[122,142]},{"text":"mentalhealthawareness","indices":[143,165]}],"symbols":[],"user_mentions":[{"screen_name":"DailyMirror","name":"The Mirror","id":16887175,"id_str":"16887175","indices":[10,22]},{"screen_name":"MHC_UK","name":"MHC_UK","id":943061563077988400,"id_str":"943061563077988352","indices":[166,173]},{"screen_name":"4_yp","name":"4YP","id":595487305,"id_str":"595487305","indices":[174,179]},{"screen_name":"Procreate","name":"Procreate","id":1353259867,"id_str":"1353259867","indices":[180,190]}],"urls":[],"media":[{"id":1547865095438360600,"id_str":"1547865095438360578","indices":[191,214],"media_url":"http://pbs.twimg.com/media/FXsfGnXUYAIk-zc.jpg","media_url_https":"https://pbs.twimg.com/media/FXsfGnXUYAIk-zc.jpg","url":"https://t.co/vozOE7OrZg","display_url":"pic.twitter.com/vozOE7OrZg","expanded_url":"https://twitter.com/JGMindDoodles/status/1547865110609141762/photo/1","type":"photo","sizes":{"large":{"w":2048,"h":1536,"resize":"fit"},"thumb":{"w":150,"h":150,"resize":"crop"},"medium":{"w":1200,"h":900,"resize":"fit"},"small":{"w":680,"h":510,"resize":"fit"}}}]}</t>
  </si>
  <si>
    <t>1547864998977757186</t>
  </si>
  <si>
    <t>Dawnmillward2</t>
  </si>
  <si>
    <t>What did we as adoptees lose ?
#forcedadoption
#adoption 
#traumatized
#Mentalhealth 
#loss https://t.co/1sKY67PN66</t>
  </si>
  <si>
    <t>Fri Jul 15 08:45:48 +0000 2022</t>
  </si>
  <si>
    <t>1157738104972808194</t>
  </si>
  <si>
    <t>http://pbs.twimg.com/profile_images/1157770112440647681/Js82PG4u_normal.jpg</t>
  </si>
  <si>
    <t>http://twitter.com/Dawnmillward2/statuses/1547864998977757186</t>
  </si>
  <si>
    <t>{"hashtags":[{"text":"forcedadoption","indices":[32,47]},{"text":"adoption","indices":[48,57]},{"text":"traumatized","indices":[59,71]},{"text":"Mentalhealth","indices":[72,85]},{"text":"loss","indices":[87,92]}],"symbols":[],"user_mentions":[],"urls":[{"url":"https://t.co/1sKY67PN66","expanded_url":"https://twitter.com/stoweyvik/status/1547760212894814208","display_url":"twitter.com/stoweyvik/stat…","indices":[93,116]}]}</t>
  </si>
  <si>
    <t>@Davyson11 @yorkuniversity I participated in 1 of your focus groups and we had a tonne (2 much?) fun mocking the #mentalhealth #healthcare system, &amp;amp; the #discrimination that is passed off as 'care' or worse, professional expertise that the rest of society subsequently thinks reasonable and #best #practices</t>
  </si>
  <si>
    <t>Fri Jul 15 08:45:33 +0000 2022</t>
  </si>
  <si>
    <t>1547864093117124608</t>
  </si>
  <si>
    <t>http://twitter.com/sallysallyb47/statuses/1547864934729392131</t>
  </si>
  <si>
    <t>{"hashtags":[{"text":"mentalhealth","indices":[113,126]},{"text":"healthcare","indices":[127,138]},{"text":"discrimination","indices":[157,172]},{"text":"best","indices":[295,300]},{"text":"practices","indices":[301,311]}],"symbols":[],"user_mentions":[{"screen_name":"Davyson11","name":"David Githaiga","id":893944602,"id_str":"893944602","indices":[0,10]},{"screen_name":"yorkuniversity","name":"York University","id":4836947526,"id_str":"4836947526","indices":[11,26]}],"urls":[]}</t>
  </si>
  <si>
    <t>1547864845407567874</t>
  </si>
  <si>
    <t>Put in your best efforts #FridayMotivation 
#Mentalhealth #notes #July2022 
#mindspace                  
@fortis_mhbs https://t.co/G4D1Q79pbk</t>
  </si>
  <si>
    <t>Fri Jul 15 08:45:11 +0000 2022</t>
  </si>
  <si>
    <t>http://twitter.com/dr_samirparikh/statuses/1547864845407567874</t>
  </si>
  <si>
    <t>{"hashtags":[{"text":"FridayMotivation","indices":[25,42]},{"text":"Mentalhealth","indices":[46,59]},{"text":"notes","indices":[60,66]},{"text":"July2022","indices":[67,76]},{"text":"mindspace","indices":[78,88]}],"symbols":[],"user_mentions":[{"screen_name":"fortis_mhbs","name":"fortismentalhealth","id":1285847409554124800,"id_str":"1285847409554124802","indices":[107,119]}],"urls":[],"media":[{"id":1547864833864872000,"id_str":"1547864833864871937","indices":[120,143],"media_url":"http://pbs.twimg.com/media/FXse3Y7VsAEJoHy.jpg","media_url_https":"https://pbs.twimg.com/media/FXse3Y7VsAEJoHy.jpg","url":"https://t.co/G4D1Q79pbk","display_url":"pic.twitter.com/G4D1Q79pbk","expanded_url":"https://twitter.com/dr_samirparikh/status/1547864845407567874/photo/1","type":"photo","sizes":{"small":{"w":680,"h":383,"resize":"fit"},"thumb":{"w":150,"h":150,"resize":"crop"},"large":{"w":1280,"h":720,"resize":"fit"},"medium":{"w":1200,"h":675,"resize":"fit"}}}]}</t>
  </si>
  <si>
    <t>1547864823525883905</t>
  </si>
  <si>
    <t>followyouswap</t>
  </si>
  <si>
    <t>RT @JonHarvey64: Wonder why I'm not hungry?
#gardening #photography #art #savethebees #lovewildlife #lovenature #mentalhealth #BeKind #recycling #beautiful #Tewkesbury https://t.co/dqiPzU8EIn</t>
  </si>
  <si>
    <t>Fri Jul 15 08:45:06 +0000 2022</t>
  </si>
  <si>
    <t>2992270661</t>
  </si>
  <si>
    <t>&lt;a href="https://www.twitter.com/followyouswap" rel="nofollow"&gt;SlipperySnake&lt;/a&gt;</t>
  </si>
  <si>
    <t>http://pbs.twimg.com/profile_images/1404753500706426883/ezuIHN4m_normal.jpg</t>
  </si>
  <si>
    <t>Swanscombe and Greenhithe</t>
  </si>
  <si>
    <t>http://twitter.com/followyouswap/statuses/1547864823525883905</t>
  </si>
  <si>
    <t>{"hashtags":[{"text":"gardening","indices":[44,54]},{"text":"photography","indices":[55,67]},{"text":"art","indices":[68,72]},{"text":"savethebees","indices":[73,85]},{"text":"lovewildlife","indices":[86,99]},{"text":"lovenature","indices":[100,111]},{"text":"mentalhealth","indices":[112,125]},{"text":"BeKind","indices":[126,133]}],"symbols":[],"user_mentions":[{"screen_name":"JonHarvey64","name":"Jon Harvey","id":2734073013,"id_str":"2734073013","indices":[3,15]}],"urls":[]}</t>
  </si>
  <si>
    <t>1547864805582680065</t>
  </si>
  <si>
    <t>seneddhealth</t>
  </si>
  <si>
    <t>Find out more about our inquiry into #Mentalhealth  inequalities in Wales
https://t.co/GMStZHKEzi</t>
  </si>
  <si>
    <t>Fri Jul 15 08:45:02 +0000 2022</t>
  </si>
  <si>
    <t>1430151128</t>
  </si>
  <si>
    <t>1547864525222776833</t>
  </si>
  <si>
    <t>http://pbs.twimg.com/profile_images/1413124908029206534/WS_kBxiS_normal.jpg</t>
  </si>
  <si>
    <t>Wales</t>
  </si>
  <si>
    <t>http://twitter.com/seneddhealth/statuses/1547864805582680065</t>
  </si>
  <si>
    <t>{"hashtags":[{"text":"Mentalhealth","indices":[37,50]}],"symbols":[],"user_mentions":[],"urls":[{"url":"https://t.co/GMStZHKEzi","expanded_url":"https://business.senedd.wales/mgIssueHistoryHome.aspx?IId=38553","display_url":"business.senedd.wales/mgIssueHistory…","indices":[75,98]}]}</t>
  </si>
  <si>
    <t>1547864779712184324</t>
  </si>
  <si>
    <t>Fri Jul 15 08:44:56 +0000 2022</t>
  </si>
  <si>
    <t>http://twitter.com/TheInvi80692073/statuses/1547864779712184324</t>
  </si>
  <si>
    <t>1547864758920957953</t>
  </si>
  <si>
    <t>CardiacNeuro</t>
  </si>
  <si>
    <t>Fri Jul 15 08:44:51 +0000 2022</t>
  </si>
  <si>
    <t>942746860938285059</t>
  </si>
  <si>
    <t>http://pbs.twimg.com/profile_images/1025075739635396609/Z6Dmn2Xb_normal.jpg</t>
  </si>
  <si>
    <t>http://twitter.com/CardiacNeuro/statuses/1547864758920957953</t>
  </si>
  <si>
    <t>1547864689652117504</t>
  </si>
  <si>
    <t>StressFreeKids</t>
  </si>
  <si>
    <t>Give Dad the gift of year round guided relaxation – Indigo Dreams. https://t.co/dZf36g3EQp #mentalhealth #relaxing music https://t.co/NIWeFKWjps</t>
  </si>
  <si>
    <t>Fri Jul 15 08:44:34 +0000 2022</t>
  </si>
  <si>
    <t>68233373</t>
  </si>
  <si>
    <t>http://pbs.twimg.com/profile_images/1142976721018327042/uPTBAgYl_normal.png</t>
  </si>
  <si>
    <t>http://twitter.com/StressFreeKids/statuses/1547864689652117504</t>
  </si>
  <si>
    <t>{"hashtags":[{"text":"mentalhealth","indices":[91,104]},{"text":"relaxing","indices":[105,114]}],"symbols":[],"user_mentions":[],"urls":[{"url":"https://t.co/dZf36g3EQp","expanded_url":"http://bit.ly/9HH5GR","display_url":"bit.ly/9HH5GR","indices":[67,90]}],"media":[{"id":1547864687248679000,"id_str":"1547864687248678912","indices":[121,144],"media_url":"http://pbs.twimg.com/media/FXseu2vUIAAScq1.jpg","media_url_https":"https://pbs.twimg.com/media/FXseu2vUIAAScq1.jpg","url":"https://t.co/NIWeFKWjps","display_url":"pic.twitter.com/NIWeFKWjps","expanded_url":"https://twitter.com/StressFreeKids/status/1547864689652117504/photo/1","type":"photo","sizes":{"thumb":{"w":150,"h":150,"resize":"crop"},"small":{"w":680,"h":356,"resize":"fit"},"large":{"w":1074,"h":562,"resize":"fit"},"medium":{"w":1074,"h":562,"resize":"fit"}}}]}</t>
  </si>
  <si>
    <t>1547864649273511939</t>
  </si>
  <si>
    <t>IamDjKsmoov</t>
  </si>
  <si>
    <t>RT @harrypetsanis: We spend a lifetime trying to get people to understand us when we rarely understand ourselves. Focus your time and energy on developing a relationship with yourself. Understand what makes you tick, motivates you, and truly makes you happy.
#quote #mentalhealth #life #Health #live</t>
  </si>
  <si>
    <t>Fri Jul 15 08:44:24 +0000 2022</t>
  </si>
  <si>
    <t>1656270667</t>
  </si>
  <si>
    <t>http://pbs.twimg.com/profile_images/1281621051177422848/IuhUkozo_normal.jpg</t>
  </si>
  <si>
    <t>http://twitter.com/IamDjKsmoov/statuses/1547864649273511939</t>
  </si>
  <si>
    <t>1547864564670205954</t>
  </si>
  <si>
    <t>kir1975</t>
  </si>
  <si>
    <t>@GiftBetterUK I've been putting myself first more #GiftBetter #Mentalhealth Good luck everyone. Another super giveaway 🍀😊❤️👍</t>
  </si>
  <si>
    <t>Fri Jul 15 08:44:04 +0000 2022</t>
  </si>
  <si>
    <t>933694964508348416</t>
  </si>
  <si>
    <t>GiftBetterUK</t>
  </si>
  <si>
    <t>478649895</t>
  </si>
  <si>
    <t>1547823461023694850</t>
  </si>
  <si>
    <t>http://pbs.twimg.com/profile_images/1359562948994347011/1EhUp22K_normal.jpg</t>
  </si>
  <si>
    <t>Essex</t>
  </si>
  <si>
    <t>http://twitter.com/kir1975/statuses/1547864564670205954</t>
  </si>
  <si>
    <t>{"hashtags":[{"text":"GiftBetter","indices":[50,61]},{"text":"Mentalhealth","indices":[62,75]}],"symbols":[],"user_mentions":[{"screen_name":"GiftBetterUK","name":"GCVA","id":933694964508348400,"id_str":"933694964508348416","indices":[0,13]}],"urls":[]}</t>
  </si>
  <si>
    <t>1547864505127825411</t>
  </si>
  <si>
    <t>ClareGr85112598</t>
  </si>
  <si>
    <t>Fri Jul 15 08:43:50 +0000 2022</t>
  </si>
  <si>
    <t>783758994477309952</t>
  </si>
  <si>
    <t>http://pbs.twimg.com/profile_images/1453534758496051204/FZEZ9xT9_normal.jpg</t>
  </si>
  <si>
    <t>http://twitter.com/ClareGr85112598/statuses/1547864505127825411</t>
  </si>
  <si>
    <t>1547864485616295936</t>
  </si>
  <si>
    <t>Youth_MDPI</t>
  </si>
  <si>
    <t>📢Call for Reading:
New paper published by Dr. @PiotrDlugoszj in our journal: #MentalHealth Disorders among #Students from #RuralAreas Three Months after Returning to School: A Cross-Sectional Study among Polish Students 
#COVID-19 #adolescents
👉https://t.co/5o781E64wp https://t.co/klb7boupgA</t>
  </si>
  <si>
    <t>Fri Jul 15 08:43:45 +0000 2022</t>
  </si>
  <si>
    <t>1453638042552397827</t>
  </si>
  <si>
    <t>http://pbs.twimg.com/profile_images/1453883114833555457/-JHUPQ7m_normal.png</t>
  </si>
  <si>
    <t>Basel, Switzerland</t>
  </si>
  <si>
    <t>http://twitter.com/Youth_MDPI/statuses/1547864485616295936</t>
  </si>
  <si>
    <t>{"hashtags":[{"text":"MentalHealth","indices":[77,90]},{"text":"Students","indices":[107,116]},{"text":"RuralAreas","indices":[122,133]},{"text":"COVID","indices":[221,227]},{"text":"adolescents","indices":[231,243]}],"symbols":[],"user_mentions":[{"screen_name":"PiotrDlugoszj","name":"Piotr Dlugosz","id":848637490244223000,"id_str":"848637490244222978","indices":[46,60]}],"urls":[{"url":"https://t.co/5o781E64wp","expanded_url":"https://www.mdpi.com/2673-995X/2/3/19","display_url":"mdpi.com/2673-995X/2/3/…","indices":[245,268]},{"url":"https://t.co/klb7boupgA","expanded_url":"https://twitter.com/PiotrDlugoszj/status/1547680259025145857","display_url":"twitter.com/PiotrDlugoszj/…","indices":[269,292]}]}</t>
  </si>
  <si>
    <t>1547864480268587008</t>
  </si>
  <si>
    <t>muhammadasim774</t>
  </si>
  <si>
    <t>RT @qurathammad: #letsconnect #love #faith #lifestyle #urdu #urduadab #Mentalhealth #MentalHealthMatters #LifesTooShort @qurathammad @aahmedch @kanwalful @europa_india @NooraniSalima @ImranRiazFan @Rana_kamran43 https://t.co/ovzIM8prX1</t>
  </si>
  <si>
    <t>Fri Jul 15 08:43:44 +0000 2022</t>
  </si>
  <si>
    <t>1461387702004244480</t>
  </si>
  <si>
    <t>http://pbs.twimg.com/profile_images/1541277135310143488/HZ8lKo-2_normal.jpg</t>
  </si>
  <si>
    <t>Rahimyar Khan, Pakistan</t>
  </si>
  <si>
    <t>http://twitter.com/muhammadasim774/statuses/1547864480268587008</t>
  </si>
  <si>
    <t>{"hashtags":[{"text":"letsconnect","indices":[17,29]},{"text":"love","indices":[30,35]},{"text":"faith","indices":[36,42]},{"text":"lifestyle","indices":[43,53]},{"text":"urdu","indices":[54,59]},{"text":"urduadab","indices":[60,69]},{"text":"Mentalhealth","indices":[70,83]},{"text":"MentalHealthMatters","indices":[84,104]},{"text":"LifesTooShort","indices":[105,119]}],"symbols":[],"user_mentions":[{"screen_name":"qurathammad","name":"Quratulain Hammad","id":1327828999,"id_str":"1327828999","indices":[3,15]},{"screen_name":"qurathammad","name":"Quratulain Hammad","id":1327828999,"id_str":"1327828999","indices":[120,132]}],"urls":[]}</t>
  </si>
  <si>
    <t>1547864341285720067</t>
  </si>
  <si>
    <t>john_siracusa</t>
  </si>
  <si>
    <t>Fri Jul 15 08:43:11 +0000 2022</t>
  </si>
  <si>
    <t>463162523</t>
  </si>
  <si>
    <t>http://pbs.twimg.com/profile_images/1249878213330952192/tCu3FGyg_normal.jpg</t>
  </si>
  <si>
    <t>Staten Island, NY</t>
  </si>
  <si>
    <t>http://twitter.com/john_siracusa/statuses/1547864341285720067</t>
  </si>
  <si>
    <t>1547864243973722113</t>
  </si>
  <si>
    <t>MrsFlowers007</t>
  </si>
  <si>
    <t>RT @CharitySANE: Media volunteers are vital to our work - to influence #mentalhealth policy, improve services, and combat the stigma of #mentalillness.
Could your share your story to educate the public and help others to feel less alone? Go to https://t.co/mm5rdqr8fX
#volunteer #volunteering https://t.co/2YDb3JSwq4</t>
  </si>
  <si>
    <t>Fri Jul 15 08:42:48 +0000 2022</t>
  </si>
  <si>
    <t>1305244359173038086</t>
  </si>
  <si>
    <t>http://pbs.twimg.com/profile_images/1545865679030652929/ZlzONUBN_normal.jpg</t>
  </si>
  <si>
    <t>http://twitter.com/MrsFlowers007/statuses/1547864243973722113</t>
  </si>
  <si>
    <t>{"hashtags":[{"text":"mentalhealth","indices":[71,84]}],"symbols":[],"user_mentions":[{"screen_name":"CharitySANE","name":"SANE","id":115117283,"id_str":"115117283","indices":[3,15]}],"urls":[]}</t>
  </si>
  <si>
    <t>1547864203817410563</t>
  </si>
  <si>
    <t>bathnesjobs</t>
  </si>
  <si>
    <t>Here's a role for a #socialworker in a well-established, integrated #mentalhealth team
Our MH Recovery Team is a dynamic team, working with people with differing needs &amp;amp; presentations
The team practices from a person-centered &amp;amp; strengths-based approach
https://t.co/t7k60MklkT https://t.co/2CawWF6Liy</t>
  </si>
  <si>
    <t>Fri Jul 15 08:42:38 +0000 2022</t>
  </si>
  <si>
    <t>1013749824125104130</t>
  </si>
  <si>
    <t>http://pbs.twimg.com/profile_images/1349708285222543361/h_1Pw_Rk_normal.jpg</t>
  </si>
  <si>
    <t>Bath, England</t>
  </si>
  <si>
    <t>http://twitter.com/bathnesjobs/statuses/1547864203817410563</t>
  </si>
  <si>
    <t>{"hashtags":[{"text":"socialworker","indices":[20,33]},{"text":"mentalhealth","indices":[68,81]}],"symbols":[],"user_mentions":[],"urls":[{"url":"https://t.co/t7k60MklkT","expanded_url":"https://jobs.n-somerset.gov.uk/itlive_webrecruitment/wrd/run/ETREC107GF.open?VACANCY_ID=656207MGpQ&amp;WVID=7046714Y6O&amp;LANG=USA","display_url":"jobs.n-somerset.gov.uk/itlive_webrecr…","indices":[264,287]}],"media":[{"id":1547863858135478300,"id_str":"1547863858135478277","indices":[288,311],"media_url":"http://pbs.twimg.com/media/FXsd-mDUsAU_VkD.jpg","media_url_https":"https://pbs.twimg.com/media/FXsd-mDUsAU_VkD.jpg","url":"https://t.co/2CawWF6Liy","display_url":"pic.twitter.com/2CawWF6Liy","expanded_url":"https://twitter.com/bathnesjobs/status/1547864203817410563/photo/1","type":"photo","sizes":{"thumb":{"w":150,"h":150,"resize":"crop"},"large":{"w":1200,"h":630,"resize":"fit"},"medium":{"w":1200,"h":630,"resize":"fit"},"small":{"w":680,"h":357,"resize":"fit"}}}]}</t>
  </si>
  <si>
    <t>1547864160481947648</t>
  </si>
  <si>
    <t>Imperial_PSTRC</t>
  </si>
  <si>
    <t>RT @DrLisaGould: Lunch with the fantastic @davidnabarro discussing #covid and #Mentalhealth with truffle pizza too! @Imperial_IGHI @Imperial_PSTRC @imperialcollege https://t.co/Hc5ch3py8A</t>
  </si>
  <si>
    <t>Fri Jul 15 08:42:28 +0000 2022</t>
  </si>
  <si>
    <t>468531355</t>
  </si>
  <si>
    <t>http://pbs.twimg.com/profile_images/1098523616780660736/FeVwxC7f_normal.png</t>
  </si>
  <si>
    <t>http://twitter.com/Imperial_PSTRC/statuses/1547864160481947648</t>
  </si>
  <si>
    <t>{"hashtags":[{"text":"covid","indices":[67,73]},{"text":"Mentalhealth","indices":[78,91]}],"symbols":[],"user_mentions":[{"screen_name":"DrLisaGould","name":"Lisa Gould","id":3378684940,"id_str":"3378684940","indices":[3,15]},{"screen_name":"davidnabarro","name":"Dr David Nabarro","id":105144171,"id_str":"105144171","indices":[42,55]},{"screen_name":"Imperial_IGHI","name":"Institute of Global Health Innovation","id":96104097,"id_str":"96104097","indices":[116,130]}],"urls":[]}</t>
  </si>
  <si>
    <t>@Davyson11 @yorkuniversity To what ur #team &amp;amp; ur #research could provide in realizing #HumanRights &amp;amp; #Social #Justice in #MentalHealth I can't wait to see the results from this project. Don't worry about delivering on time - just focus on the #quality of #recommendations. This work is incredibly important.</t>
  </si>
  <si>
    <t>Fri Jul 15 08:42:12 +0000 2022</t>
  </si>
  <si>
    <t>1547863448838479875</t>
  </si>
  <si>
    <t>http://twitter.com/sallysallyb47/statuses/1547864093117124608</t>
  </si>
  <si>
    <t>{"hashtags":[{"text":"team","indices":[38,43]},{"text":"research","indices":[53,62]},{"text":"HumanRights","indices":[90,102]},{"text":"Social","indices":[109,116]},{"text":"Justice","indices":[117,125]},{"text":"MentalHealth","indices":[129,142]},{"text":"quality","indices":[251,259]},{"text":"recommendations","indices":[263,279]}],"symbols":[],"user_mentions":[{"screen_name":"Davyson11","name":"David Githaiga","id":893944602,"id_str":"893944602","indices":[0,10]},{"screen_name":"yorkuniversity","name":"York University","id":4836947526,"id_str":"4836947526","indices":[11,26]}],"urls":[]}</t>
  </si>
  <si>
    <t>1547864079858929664</t>
  </si>
  <si>
    <t>TMummyof2</t>
  </si>
  <si>
    <t>Destroying all my sadness on paper because I’m worrying that I might not  make it out my routine operation and I only want those who love me to be happy!!! Yes it’s over dramatic but my head it’s worrying about it 😢😢😢 #mentalhealth #routine #stigma #sadness</t>
  </si>
  <si>
    <t>Fri Jul 15 08:42:09 +0000 2022</t>
  </si>
  <si>
    <t>4875909875</t>
  </si>
  <si>
    <t>http://pbs.twimg.com/profile_images/1534050585208664069/amLWjxl4_normal.jpg</t>
  </si>
  <si>
    <t>http://twitter.com/TMummyof2/statuses/1547864079858929664</t>
  </si>
  <si>
    <t>{"hashtags":[{"text":"mentalhealth","indices":[218,231]},{"text":"routine","indices":[232,240]},{"text":"stigma","indices":[241,248]},{"text":"sadness","indices":[249,257]}],"symbols":[],"user_mentions":[],"urls":[]}</t>
  </si>
  <si>
    <t>1547864079460487169</t>
  </si>
  <si>
    <t>AWilsonmhealth</t>
  </si>
  <si>
    <t>Morning all!
#followbackfriday again.
Fine dining and 🏏☀️ at Scarborough yesterday.
Thanks for a great day out @YorkshireCCC 
All things 
#Mentalhealth 
#Cricket 
#food 
#gardening 
#positivity https://t.co/ouAhMJRKQM</t>
  </si>
  <si>
    <t>1523644627475218433</t>
  </si>
  <si>
    <t>http://pbs.twimg.com/profile_images/1523647460329021440/Ee9ulQ5k_normal.jpg</t>
  </si>
  <si>
    <t>North Derbyshire</t>
  </si>
  <si>
    <t>http://twitter.com/AWilsonmhealth/statuses/1547864079460487169</t>
  </si>
  <si>
    <t>{"hashtags":[{"text":"followbackfriday","indices":[13,30]},{"text":"Mentalhealth","indices":[142,155]},{"text":"Cricket","indices":[157,165]},{"text":"food","indices":[167,172]},{"text":"gardening","indices":[174,184]},{"text":"positivity","indices":[186,197]}],"symbols":[],"user_mentions":[{"screen_name":"YorkshireCCC","name":"Yorkshire CCC","id":34887302,"id_str":"34887302","indices":[113,126]}],"urls":[],"media":[{"id":1547862846326747100,"id_str":"1547862846326747138","indices":[198,221],"media_url":"http://pbs.twimg.com/media/FXsdDsxUsAIm11Q.jpg","media_url_https":"https://pbs.twimg.com/media/FXsdDsxUsAIm11Q.jpg","url":"https://t.co/ouAhMJRKQM","display_url":"pic.twitter.com/ouAhMJRKQM","expanded_url":"https://twitter.com/AWilsonmhealth/status/1547864079460487169/photo/1","type":"photo","sizes":{"thumb":{"w":150,"h":150,"resize":"crop"},"large":{"w":1152,"h":2048,"resize":"fit"},"small":{"w":383,"h":680,"resize":"fit"},"medium":{"w":675,"h":1200,"resize":"fit"}}}]}</t>
  </si>
  <si>
    <t>1547863964691795973</t>
  </si>
  <si>
    <t>FerrandoElodie</t>
  </si>
  <si>
    <t>Thank Twitter again when I felt so down you bring me back to my community with good help.
I never struggled this much with my ADHD but I never thought that the PhD process hit really hard on my ADHD and then make my everyday life so difficult.
#adhdandphd #Mentalhealth https://t.co/vjh3Vnq4hD</t>
  </si>
  <si>
    <t>Fri Jul 15 08:41:41 +0000 2022</t>
  </si>
  <si>
    <t>972920636560543745</t>
  </si>
  <si>
    <t>http://pbs.twimg.com/profile_images/1353770500921692160/93ANn4FQ_normal.jpg</t>
  </si>
  <si>
    <t>Hungary and Switzerland</t>
  </si>
  <si>
    <t>http://twitter.com/FerrandoElodie/statuses/1547863964691795973</t>
  </si>
  <si>
    <t>{"hashtags":[{"text":"adhdandphd","indices":[245,256]},{"text":"Mentalhealth","indices":[257,270]}],"symbols":[],"user_mentions":[],"urls":[{"url":"https://t.co/vjh3Vnq4hD","expanded_url":"https://twitter.com/phdvoice/status/1545425416780914691","display_url":"twitter.com/phdvoice/statu…","indices":[271,294]}]}</t>
  </si>
  <si>
    <t>1547863958991712258</t>
  </si>
  <si>
    <t>_OliviaBot</t>
  </si>
  <si>
    <t>Fri Jul 15 08:41:40 +0000 2022</t>
  </si>
  <si>
    <t>1132890775891505152</t>
  </si>
  <si>
    <t>&lt;a href="https://www.sankalpsaxena.com" rel="nofollow"&gt;RT #MachineLearning&lt;/a&gt;</t>
  </si>
  <si>
    <t>http://pbs.twimg.com/profile_images/1159212500572753920/49WAfJuf_normal.jpg</t>
  </si>
  <si>
    <t>🌕</t>
  </si>
  <si>
    <t>http://twitter.com/_OliviaBot/statuses/1547863958991712258</t>
  </si>
  <si>
    <t>1547863905417904129</t>
  </si>
  <si>
    <t>npjmentalhealth</t>
  </si>
  <si>
    <t>RT @ACAMH_CEO: Did you know that @acamh members get a 15% discount when publishing in @TheJCPPadvances? 
Join ACAMH today and access more fantastic member benefits! 
Be part of the advancement of child &amp;amp; adolescent #mentalhealth. 
Find out more here: https://t.co/ENK2J3txbg https://t.co/MhABPcaRyd</t>
  </si>
  <si>
    <t>Fri Jul 15 08:41:27 +0000 2022</t>
  </si>
  <si>
    <t>1487035299012268038</t>
  </si>
  <si>
    <t>http://pbs.twimg.com/profile_images/1487035841608404995/hRL66ryC_normal.jpg</t>
  </si>
  <si>
    <t>New York, London</t>
  </si>
  <si>
    <t>http://twitter.com/npjmentalhealth/statuses/1547863905417904129</t>
  </si>
  <si>
    <t>{"hashtags":[],"symbols":[],"user_mentions":[{"screen_name":"ACAMH_CEO","name":"Martin Pratt","id":930862194622902300,"id_str":"930862194622902272","indices":[3,13]},{"screen_name":"acamh","name":"Association for Child &amp; Adolescent Mental Health","id":75299247,"id_str":"75299247","indices":[33,39]},{"screen_name":"TheJCPPadvances","name":"TheJCPPadvances","id":1245264850495864800,"id_str":"1245264850495864833","indices":[86,102]}],"urls":[]}</t>
  </si>
  <si>
    <t>1547863800635744257</t>
  </si>
  <si>
    <t>Ollieospring</t>
  </si>
  <si>
    <t>RT @Mid_life_3: Woke super early. Feel ok though 
Going to be a good #mentalhealth day.
Hope you guys are doing ok out there. Days can be bad, but better days are always coming.</t>
  </si>
  <si>
    <t>Fri Jul 15 08:41:02 +0000 2022</t>
  </si>
  <si>
    <t>83833848</t>
  </si>
  <si>
    <t>http://pbs.twimg.com/profile_images/1432545504940986372/03z7MCy0_normal.jpg</t>
  </si>
  <si>
    <t>http://twitter.com/Ollieospring/statuses/1547863800635744257</t>
  </si>
  <si>
    <t>{"hashtags":[{"text":"mentalhealth","indices":[70,83]}],"symbols":[],"user_mentions":[{"screen_name":"Mid_life_3","name":"Midlifecrisisman","id":1481574544141951000,"id_str":"1481574544141950976","indices":[3,14]}],"urls":[]}</t>
  </si>
  <si>
    <t>1547863797699715074</t>
  </si>
  <si>
    <t>sweta93873502</t>
  </si>
  <si>
    <t>#Mentalhealth 
What Is Cognitive Dissonance?
The term cognitive dissonance is used to describe the mental discomfort that results from holding two conflicting beliefs, values, or attitudes.</t>
  </si>
  <si>
    <t>Fri Jul 15 08:41:01 +0000 2022</t>
  </si>
  <si>
    <t>1217321327998038016</t>
  </si>
  <si>
    <t>http://pbs.twimg.com/profile_images/1547166294046232577/a5mEmC1P_normal.jpg</t>
  </si>
  <si>
    <t>http://twitter.com/sweta93873502/statuses/1547863797699715074</t>
  </si>
  <si>
    <t>{"hashtags":[{"text":"Mentalhealth","indices":[0,13]}],"symbols":[],"user_mentions":[],"urls":[]}</t>
  </si>
  <si>
    <t>1547863795761963008</t>
  </si>
  <si>
    <t>http://twitter.com/sprint_code/statuses/1547863795761963008</t>
  </si>
  <si>
    <t>1547863729961701379</t>
  </si>
  <si>
    <t>PublicHealthBot</t>
  </si>
  <si>
    <t>Fri Jul 15 08:40:45 +0000 2022</t>
  </si>
  <si>
    <t>983658091874054144</t>
  </si>
  <si>
    <t>&lt;a href="https://script.google.com/" rel="nofollow"&gt;PHDS bot mark 2&lt;/a&gt;</t>
  </si>
  <si>
    <t>http://pbs.twimg.com/profile_images/983661238482866176/LbBZ59pp_normal.jpg</t>
  </si>
  <si>
    <t>http://twitter.com/PublicHealthBot/statuses/1547863729961701379</t>
  </si>
  <si>
    <t>1547863687960047616</t>
  </si>
  <si>
    <t>focus_irena</t>
  </si>
  <si>
    <t>Grateful to live in this part of the world. 
Without a sense of connectedness, life can become fragile... Living with purpose.
#mentalhealth #emotionalintelligence #Wellbeing #gratitude #France https://t.co/5B3LgQAskA</t>
  </si>
  <si>
    <t>Fri Jul 15 08:40:35 +0000 2022</t>
  </si>
  <si>
    <t>1211282948944584705</t>
  </si>
  <si>
    <t>http://pbs.twimg.com/profile_images/1211285050165268486/j-P39NFV_normal.jpg</t>
  </si>
  <si>
    <t>http://twitter.com/focus_irena/statuses/1547863687960047616</t>
  </si>
  <si>
    <t>{"hashtags":[{"text":"mentalhealth","indices":[128,141]},{"text":"emotionalintelligence","indices":[142,164]},{"text":"Wellbeing","indices":[165,175]},{"text":"gratitude","indices":[176,186]},{"text":"France","indices":[187,194]}],"symbols":[],"user_mentions":[],"urls":[],"media":[{"id":1547863211226960000,"id_str":"1547863211226959872","indices":[195,218],"media_url":"http://pbs.twimg.com/media/FXsdY8IUEAAdwc-.jpg","media_url_https":"https://pbs.twimg.com/media/FXsdY8IUEAAdwc-.jpg","url":"https://t.co/5B3LgQAskA","display_url":"pic.twitter.com/5B3LgQAskA","expanded_url":"https://twitter.com/focus_irena/status/1547863687960047616/photo/1","type":"photo","sizes":{"thumb":{"w":150,"h":150,"resize":"crop"},"medium":{"w":1200,"h":655,"resize":"fit"},"large":{"w":1503,"h":820,"resize":"fit"},"small":{"w":680,"h":371,"resize":"fit"}}}]}</t>
  </si>
  <si>
    <t>1547863622944112641</t>
  </si>
  <si>
    <t>StLukesTrust</t>
  </si>
  <si>
    <t>Fri Jul 15 08:40:20 +0000 2022</t>
  </si>
  <si>
    <t>262107379</t>
  </si>
  <si>
    <t>http://pbs.twimg.com/profile_images/1123510746053214208/ZnltpxtX_normal.png</t>
  </si>
  <si>
    <t>London EC1, 90 Central Street</t>
  </si>
  <si>
    <t>http://twitter.com/StLukesTrust/statuses/1547863622944112641</t>
  </si>
  <si>
    <t>1547863466156756993</t>
  </si>
  <si>
    <t>NarlenBrando</t>
  </si>
  <si>
    <t>RT @NarlenBrando: Like from a dream
Consciousness floods 
From the peripherals 
My chest surges
"We're loosing him!"
My chest surges
From the centre
Consciousness drains
Like to a dream
#Addiction #mentalhealth 
#poem #poetry</t>
  </si>
  <si>
    <t>Fri Jul 15 08:39:42 +0000 2022</t>
  </si>
  <si>
    <t>1462807493130833921</t>
  </si>
  <si>
    <t>http://pbs.twimg.com/profile_images/1527387067948224537/nbcXuR2q_normal.jpg</t>
  </si>
  <si>
    <t>http://twitter.com/NarlenBrando/statuses/1547863466156756993</t>
  </si>
  <si>
    <t>{"hashtags":[],"symbols":[],"user_mentions":[{"screen_name":"NarlenBrando","name":"Nobody Necro","id":1462807493130834000,"id_str":"1462807493130833921","indices":[3,16]}],"urls":[]}</t>
  </si>
  <si>
    <t>1547863416894681089</t>
  </si>
  <si>
    <t>DiversityGoogle</t>
  </si>
  <si>
    <t>Much is talked about when it comes to #Women's #periods, even giving them time off of work, such as this pathetic piece by the BBC https://t.co/AQu5JcNvCJ, but what about #men's #Mentalhealth when having to cope with these crazy bitches?? 
Men need support every cycle!</t>
  </si>
  <si>
    <t>Fri Jul 15 08:39:31 +0000 2022</t>
  </si>
  <si>
    <t>997107277961285637</t>
  </si>
  <si>
    <t>http://pbs.twimg.com/profile_images/1526666312805765120/ilstaiBE_normal.jpg</t>
  </si>
  <si>
    <t>http://twitter.com/DiversityGoogle/statuses/1547863416894681089</t>
  </si>
  <si>
    <t>{"hashtags":[{"text":"Women","indices":[38,44]},{"text":"periods","indices":[47,55]},{"text":"men","indices":[171,175]},{"text":"Mentalhealth","indices":[178,191]}],"symbols":[],"user_mentions":[],"urls":[{"url":"https://t.co/AQu5JcNvCJ","expanded_url":"https://www.bbc.co.uk/news/uk-wales-62041609","display_url":"bbc.co.uk/news/uk-wales-…","indices":[131,154]}]}</t>
  </si>
  <si>
    <t>1547863291975806976</t>
  </si>
  <si>
    <t>CharklesTimon</t>
  </si>
  <si>
    <t>Been awhile since we had one of those insomnia crybaby episodes while employed. Last time that happened I freaked out and got fired.
Let's fuck around and find out how bad I'll fuck this one up
#mentalhealth #unfit</t>
  </si>
  <si>
    <t>Fri Jul 15 08:39:01 +0000 2022</t>
  </si>
  <si>
    <t>25173201</t>
  </si>
  <si>
    <t>http://pbs.twimg.com/profile_images/697153263343370240/UUUnQ2S8_normal.jpg</t>
  </si>
  <si>
    <t>Cleveland, OH</t>
  </si>
  <si>
    <t>http://twitter.com/CharklesTimon/statuses/1547863291975806976</t>
  </si>
  <si>
    <t>{"hashtags":[{"text":"mentalhealth","indices":[196,209]},{"text":"unfit","indices":[210,216]}],"symbols":[],"user_mentions":[],"urls":[]}</t>
  </si>
  <si>
    <t>1547863211696738304</t>
  </si>
  <si>
    <t>RaphaelArts88</t>
  </si>
  <si>
    <t>I was just laying down thinking about all the ways I avoid ending up in messy situations.. and it's a lot🤣🤣 ♏🦂
#drama #stickysituations #mentalhealth #copingmechanisms #social #paranoia #feelings #emotions #random #people #space #thoughtprocess #ideology</t>
  </si>
  <si>
    <t>Fri Jul 15 08:38:42 +0000 2022</t>
  </si>
  <si>
    <t>1417915821288869888</t>
  </si>
  <si>
    <t>http://pbs.twimg.com/profile_images/1538264052912123904/2V7vdoSt_normal.jpg</t>
  </si>
  <si>
    <t>http://twitter.com/RaphaelArts88/statuses/1547863211696738304</t>
  </si>
  <si>
    <t>{"hashtags":[{"text":"drama","indices":[111,117]},{"text":"stickysituations","indices":[118,135]},{"text":"mentalhealth","indices":[136,149]},{"text":"copingmechanisms","indices":[150,167]},{"text":"social","indices":[168,175]},{"text":"paranoia","indices":[176,185]},{"text":"feelings","indices":[186,195]},{"text":"emotions","indices":[196,205]},{"text":"random","indices":[206,213]},{"text":"people","indices":[214,221]},{"text":"space","indices":[222,228]},{"text":"thoughtprocess","indices":[229,244]},{"text":"ideology","indices":[245,254]}],"symbols":[],"user_mentions":[],"urls":[]}</t>
  </si>
  <si>
    <t>1547863186988093443</t>
  </si>
  <si>
    <t>Johnstone_Abwao</t>
  </si>
  <si>
    <t>#Mentalhealth https://t.co/i6yReJ6NA9</t>
  </si>
  <si>
    <t>Fri Jul 15 08:38:36 +0000 2022</t>
  </si>
  <si>
    <t>2311505420</t>
  </si>
  <si>
    <t>http://pbs.twimg.com/profile_images/1544752230712082432/E-FXKJZk_normal.jpg</t>
  </si>
  <si>
    <t>Nairobi,Kenya</t>
  </si>
  <si>
    <t>http://twitter.com/Johnstone_Abwao/statuses/1547863186988093443</t>
  </si>
  <si>
    <t>{"hashtags":[{"text":"Mentalhealth","indices":[0,13]}],"symbols":[],"user_mentions":[],"urls":[{"url":"https://t.co/i6yReJ6NA9","expanded_url":"https://twitter.com/wmnjoya/status/1547860987696410628","display_url":"twitter.com/wmnjoya/status…","indices":[14,37]}]}</t>
  </si>
  <si>
    <t>1547863138573266945</t>
  </si>
  <si>
    <t>shloobee</t>
  </si>
  <si>
    <t>Jeebus. I just worked out for 2 hours. I think I might be mental? Wait, no, I think we already know that. My husband had me tested 😉 #MentalHealth #Recovery #Gym #FitB4Fifty #StrengthTraining #UnexpectedJogging #Onwards https://t.co/yT7UUQaStn</t>
  </si>
  <si>
    <t>Fri Jul 15 08:38:24 +0000 2022</t>
  </si>
  <si>
    <t>20910263</t>
  </si>
  <si>
    <t>http://pbs.twimg.com/profile_images/1306955252051124226/hMM_w-R8_normal.jpg</t>
  </si>
  <si>
    <t>http://twitter.com/shloobee/statuses/1547863138573266945</t>
  </si>
  <si>
    <t>{"hashtags":[{"text":"MentalHealth","indices":[133,146]},{"text":"Recovery","indices":[147,156]},{"text":"Gym","indices":[157,161]},{"text":"FitB4Fifty","indices":[162,173]},{"text":"StrengthTraining","indices":[174,191]},{"text":"UnexpectedJogging","indices":[192,210]},{"text":"Onwards","indices":[211,219]}],"symbols":[],"user_mentions":[],"urls":[],"media":[{"id":1547863131690373000,"id_str":"1547863131690373121","indices":[220,243],"media_url":"http://pbs.twimg.com/media/FXsdUT1UEAERQSU.jpg","media_url_https":"https://pbs.twimg.com/media/FXsdUT1UEAERQSU.jpg","url":"https://t.co/yT7UUQaStn","display_url":"pic.twitter.com/yT7UUQaStn","expanded_url":"https://twitter.com/shloobee/status/1547863138573266945/photo/1","type":"photo","sizes":{"thumb":{"w":150,"h":150,"resize":"crop"},"small":{"w":510,"h":680,"resize":"fit"},"large":{"w":1536,"h":2048,"resize":"fit"},"medium":{"w":900,"h":1200,"resize":"fit"}}}]}</t>
  </si>
  <si>
    <t>1547863056733982723</t>
  </si>
  <si>
    <t>gracepikin01</t>
  </si>
  <si>
    <t>Fri Jul 15 08:38:05 +0000 2022</t>
  </si>
  <si>
    <t>841254385065836544</t>
  </si>
  <si>
    <t>http://pbs.twimg.com/profile_images/1511700466840842241/3hmqtn0i_normal.jpg</t>
  </si>
  <si>
    <t>http://twitter.com/gracepikin01/statuses/1547863056733982723</t>
  </si>
  <si>
    <t>1547863020713349123</t>
  </si>
  <si>
    <t>[Highlight] Cómo estar al día con las noticias sin angustiarse @ https://t.co/K5IlKPeilk #MentalHealthAwareness #MentalHealthMatter #mentalhealth</t>
  </si>
  <si>
    <t>Fri Jul 15 08:37:56 +0000 2022</t>
  </si>
  <si>
    <t>http://twitter.com/mental_updates/statuses/1547863020713349123</t>
  </si>
  <si>
    <t>{"hashtags":[{"text":"MentalHealthAwareness","indices":[89,111]},{"text":"MentalHealthMatter","indices":[112,131]},{"text":"mentalhealth","indices":[132,145]}],"symbols":[],"user_mentions":[],"urls":[{"url":"https://t.co/K5IlKPeilk","expanded_url":"https://ift.tt/gypiE9o","display_url":"ift.tt/gypiE9o","indices":[65,88]}]}</t>
  </si>
  <si>
    <t>Values</t>
  </si>
  <si>
    <t>Grand Total</t>
  </si>
  <si>
    <t>Filter</t>
  </si>
  <si>
    <t>@'s</t>
  </si>
  <si>
    <t>% RT</t>
  </si>
  <si>
    <t>Twitter Activity</t>
  </si>
  <si>
    <t xml:space="preserve">Sheet Calculation </t>
  </si>
  <si>
    <t>Off</t>
  </si>
  <si>
    <t>Date Bin</t>
  </si>
  <si>
    <t>Number of links</t>
  </si>
  <si>
    <t>Number of RTs</t>
  </si>
  <si>
    <t>&lt;-estimate based on occurrence of RT</t>
  </si>
  <si>
    <t>&lt;-used to monitor quality of archive</t>
  </si>
  <si>
    <t>First Tweet in Archive</t>
  </si>
  <si>
    <t>GMT</t>
  </si>
  <si>
    <t>Last Tweet in Archive</t>
  </si>
  <si>
    <t>In Reply Ids</t>
  </si>
  <si>
    <t>In Reply @s</t>
  </si>
  <si>
    <t>Tweet rate (tw/min)</t>
  </si>
  <si>
    <t>Tweets/min (from last archive 10mins)</t>
  </si>
  <si>
    <t>Public web views</t>
  </si>
  <si>
    <t>Note</t>
  </si>
  <si>
    <t>Grey = calculated fields</t>
  </si>
  <si>
    <t>Blue = Require File &gt; Published to the web</t>
  </si>
  <si>
    <t>Twitter activity - last 3 days</t>
  </si>
  <si>
    <t>Tweets</t>
  </si>
  <si>
    <t>Replies</t>
  </si>
  <si>
    <t>Archive Contains</t>
  </si>
  <si>
    <t>Archive Started</t>
  </si>
  <si>
    <t>Last tweet</t>
  </si>
  <si>
    <t>date</t>
  </si>
  <si>
    <t/>
  </si>
  <si>
    <t>Tweets with the most RTs from last 1-2 days</t>
  </si>
  <si>
    <t>RTs</t>
  </si>
  <si>
    <t>Web views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</si>
</sst>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HH:mm:ss"/>
    <numFmt numFmtId="165" formatCode="m/d/yyyy h:mm:ss"/>
    <numFmt numFmtId="166" formatCode="d&quot;/&quot;m&quot;/&quot;yy"/>
    <numFmt numFmtId="167" formatCode="dd/MM/yyyy"/>
    <numFmt numFmtId="168" formatCode="HH:mm:ss"/>
  </numFmts>
  <fonts count="30">
    <font>
      <sz val="10.0"/>
      <color rgb="FF000000"/>
      <name val="Arial"/>
    </font>
    <font>
      <sz val="18.0"/>
      <name val="Verdana"/>
    </font>
    <font/>
    <font>
      <sz val="10.0"/>
      <name val="Roboto"/>
    </font>
    <font>
      <b/>
      <u/>
      <sz val="10.0"/>
      <color rgb="FF0000FF"/>
      <name val="Roboto"/>
    </font>
    <font>
      <b/>
      <sz val="10.0"/>
      <color rgb="FFFFFFFF"/>
      <name val="Roboto"/>
    </font>
    <font>
      <sz val="10.0"/>
      <name val="Courier New"/>
    </font>
    <font>
      <b/>
      <sz val="10.0"/>
      <name val="Roboto"/>
    </font>
    <font>
      <b/>
      <u/>
      <sz val="10.0"/>
      <color rgb="FFFFFFFF"/>
      <name val="Roboto"/>
    </font>
    <font>
      <u/>
      <sz val="10.0"/>
      <color rgb="FF0000FF"/>
      <name val="Roboto"/>
    </font>
    <font>
      <sz val="14.0"/>
    </font>
    <font>
      <u/>
      <sz val="14.0"/>
      <color rgb="FF0000FF"/>
    </font>
    <font>
      <u/>
      <sz val="14.0"/>
      <color rgb="FF0000FF"/>
    </font>
    <font>
      <sz val="8.0"/>
    </font>
    <font>
      <name val="Roboto"/>
    </font>
    <font>
      <b/>
      <sz val="10.0"/>
      <color rgb="FF000000"/>
      <name val="Roboto"/>
    </font>
    <font>
      <b/>
      <name val="Roboto"/>
    </font>
    <font>
      <color rgb="FFFFFFFF"/>
      <name val="Roboto"/>
    </font>
    <font>
      <sz val="9.0"/>
      <name val="Roboto"/>
    </font>
    <font>
      <sz val="10.0"/>
      <color rgb="FF3D85C6"/>
      <name val="Roboto"/>
    </font>
    <font>
      <b/>
      <sz val="24.0"/>
    </font>
    <font>
      <sz val="10.0"/>
    </font>
    <font>
      <b/>
      <sz val="10.0"/>
    </font>
    <font>
      <sz val="9.0"/>
      <name val="Trebuchet MS"/>
    </font>
    <font>
      <sz val="14.0"/>
      <name val="Trebuchet MS"/>
    </font>
    <font>
      <sz val="12.0"/>
      <name val="Trebuchet MS"/>
    </font>
    <font>
      <b/>
      <sz val="9.0"/>
      <name val="Arial"/>
    </font>
    <font>
      <sz val="12.0"/>
    </font>
    <font>
      <b/>
      <name val="Arial"/>
    </font>
    <font>
      <sz val="8.0"/>
      <name val="Arial"/>
    </font>
  </fonts>
  <fills count="7">
    <fill>
      <patternFill patternType="none"/>
    </fill>
    <fill>
      <patternFill patternType="lightGray"/>
    </fill>
    <fill>
      <patternFill patternType="solid">
        <fgColor rgb="FF2196F3"/>
        <bgColor rgb="FF2196F3"/>
      </patternFill>
    </fill>
    <fill>
      <patternFill patternType="solid">
        <fgColor rgb="FFF3F3F3"/>
        <bgColor rgb="FFF3F3F3"/>
      </patternFill>
    </fill>
    <fill>
      <patternFill patternType="solid">
        <fgColor rgb="FFEFEFEF"/>
        <bgColor rgb="FFEFEFEF"/>
      </patternFill>
    </fill>
    <fill>
      <patternFill patternType="solid">
        <fgColor rgb="FFFFFFFF"/>
        <bgColor rgb="FFFFFFFF"/>
      </patternFill>
    </fill>
    <fill>
      <patternFill patternType="solid">
        <fgColor rgb="FFD9D9D9"/>
        <bgColor rgb="FFD9D9D9"/>
      </patternFill>
    </fill>
  </fills>
  <borders count="12">
    <border/>
    <border>
      <right style="thin">
        <color rgb="FFD9D9D9"/>
      </right>
    </border>
    <border>
      <left style="thin">
        <color rgb="FF000000"/>
      </left>
    </border>
    <border>
      <bottom style="thin">
        <color rgb="FF000000"/>
      </bottom>
    </border>
    <border>
      <left style="thin">
        <color rgb="FF000000"/>
      </left>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D9D9D9"/>
      </right>
    </border>
    <border>
      <top style="thin">
        <color rgb="FF000000"/>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D9D9D9"/>
      </right>
      <bottom style="thin">
        <color rgb="FFD9D9D9"/>
      </bottom>
    </border>
    <border>
      <bottom style="thin">
        <color rgb="FFD9D9D9"/>
      </bottom>
    </border>
  </borders>
  <cellStyleXfs count="1">
    <xf borderId="0" fillId="0" fontId="0" numFmtId="0" applyAlignment="1" applyFont="1"/>
  </cellStyleXfs>
  <cellXfs count="130">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1" fillId="0" fontId="2" numFmtId="0" xfId="0" applyBorder="1" applyFont="1"/>
    <xf borderId="2" fillId="0" fontId="3" numFmtId="0" xfId="0" applyAlignment="1" applyBorder="1" applyFont="1">
      <alignment horizontal="center" readingOrder="0" vertical="top"/>
    </xf>
    <xf borderId="2" fillId="0" fontId="4" numFmtId="0" xfId="0" applyAlignment="1" applyBorder="1" applyFont="1">
      <alignment horizontal="center" readingOrder="0" vertical="top"/>
    </xf>
    <xf borderId="2" fillId="2" fontId="5" numFmtId="0" xfId="0" applyAlignment="1" applyBorder="1" applyFill="1" applyFont="1">
      <alignment horizontal="left" readingOrder="0"/>
    </xf>
    <xf borderId="0" fillId="2" fontId="5" numFmtId="0" xfId="0" applyAlignment="1" applyFont="1">
      <alignment horizontal="left" readingOrder="0"/>
    </xf>
    <xf borderId="1" fillId="2" fontId="5" numFmtId="0" xfId="0" applyAlignment="1" applyBorder="1" applyFont="1">
      <alignment horizontal="right" readingOrder="0" vertical="center"/>
    </xf>
    <xf borderId="2" fillId="0" fontId="3" numFmtId="0" xfId="0" applyAlignment="1" applyBorder="1" applyFont="1">
      <alignment horizontal="left" readingOrder="0" vertical="center"/>
    </xf>
    <xf borderId="0" fillId="0" fontId="3" numFmtId="0" xfId="0" applyAlignment="1" applyFont="1">
      <alignment vertical="center"/>
    </xf>
    <xf borderId="3" fillId="0" fontId="3" numFmtId="0" xfId="0" applyAlignment="1" applyBorder="1" applyFont="1">
      <alignment vertical="center"/>
    </xf>
    <xf borderId="1" fillId="0" fontId="3" numFmtId="0" xfId="0" applyBorder="1" applyFont="1"/>
    <xf borderId="4" fillId="0" fontId="3" numFmtId="0" xfId="0" applyAlignment="1" applyBorder="1" applyFont="1">
      <alignment readingOrder="0" vertical="center"/>
    </xf>
    <xf borderId="5" fillId="3" fontId="6" numFmtId="0" xfId="0" applyAlignment="1" applyBorder="1" applyFill="1" applyFont="1">
      <alignment horizontal="center" readingOrder="0" shrinkToFit="0" vertical="center" wrapText="1"/>
    </xf>
    <xf borderId="6" fillId="0" fontId="3" numFmtId="0" xfId="0" applyAlignment="1" applyBorder="1" applyFont="1">
      <alignment readingOrder="0" shrinkToFit="0" vertical="center" wrapText="1"/>
    </xf>
    <xf borderId="0" fillId="0" fontId="3" numFmtId="0" xfId="0" applyFont="1"/>
    <xf borderId="7" fillId="0" fontId="3" numFmtId="0" xfId="0" applyBorder="1" applyFont="1"/>
    <xf borderId="0" fillId="0" fontId="3" numFmtId="0" xfId="0" applyAlignment="1" applyFont="1">
      <alignment readingOrder="0" shrinkToFit="0" vertical="top" wrapText="1"/>
    </xf>
    <xf borderId="4" fillId="0" fontId="3" numFmtId="0" xfId="0" applyAlignment="1" applyBorder="1" applyFont="1">
      <alignment readingOrder="0" vertical="center"/>
    </xf>
    <xf borderId="8" fillId="4" fontId="6" numFmtId="0" xfId="0" applyAlignment="1" applyBorder="1" applyFill="1" applyFont="1">
      <alignment horizontal="center" readingOrder="0" vertical="center"/>
    </xf>
    <xf borderId="6" fillId="0" fontId="3" numFmtId="0" xfId="0" applyAlignment="1" applyBorder="1" applyFont="1">
      <alignment readingOrder="0" vertical="center"/>
    </xf>
    <xf borderId="4" fillId="4" fontId="6" numFmtId="0" xfId="0" applyAlignment="1" applyBorder="1" applyFont="1">
      <alignment horizontal="center" readingOrder="0" vertical="center"/>
    </xf>
    <xf borderId="6" fillId="0" fontId="3" numFmtId="0" xfId="0" applyAlignment="1" applyBorder="1" applyFont="1">
      <alignment readingOrder="0" vertical="center"/>
    </xf>
    <xf borderId="6" fillId="0" fontId="3" numFmtId="0" xfId="0" applyAlignment="1" applyBorder="1" applyFont="1">
      <alignment readingOrder="0" shrinkToFit="0" vertical="center" wrapText="1"/>
    </xf>
    <xf borderId="4" fillId="4" fontId="6" numFmtId="0" xfId="0" applyAlignment="1" applyBorder="1" applyFont="1">
      <alignment horizontal="center" readingOrder="0" vertical="center"/>
    </xf>
    <xf borderId="6" fillId="0" fontId="3" numFmtId="0" xfId="0" applyAlignment="1" applyBorder="1" applyFont="1">
      <alignment horizontal="left" readingOrder="0" shrinkToFit="0" vertical="center" wrapText="1"/>
    </xf>
    <xf borderId="9" fillId="4" fontId="6" numFmtId="0" xfId="0" applyAlignment="1" applyBorder="1" applyFont="1">
      <alignment horizontal="center" readingOrder="0" vertical="center"/>
    </xf>
    <xf borderId="6" fillId="0" fontId="3" numFmtId="0" xfId="0" applyAlignment="1" applyBorder="1" applyFont="1">
      <alignment horizontal="left" readingOrder="0" shrinkToFit="0" vertical="center" wrapText="1"/>
    </xf>
    <xf borderId="0" fillId="0" fontId="3" numFmtId="0" xfId="0" applyAlignment="1" applyFont="1">
      <alignment readingOrder="0" vertical="center"/>
    </xf>
    <xf borderId="8" fillId="3" fontId="6" numFmtId="3" xfId="0" applyAlignment="1" applyBorder="1" applyFont="1" applyNumberFormat="1">
      <alignment vertical="center"/>
    </xf>
    <xf borderId="1" fillId="0" fontId="7" numFmtId="0" xfId="0" applyAlignment="1" applyBorder="1" applyFont="1">
      <alignment readingOrder="0"/>
    </xf>
    <xf borderId="4" fillId="3" fontId="6" numFmtId="3" xfId="0" applyAlignment="1" applyBorder="1" applyFont="1" applyNumberFormat="1">
      <alignment vertical="center"/>
    </xf>
    <xf borderId="0" fillId="0" fontId="3" numFmtId="0" xfId="0" applyAlignment="1" applyFont="1">
      <alignment readingOrder="0" shrinkToFit="0" vertical="center" wrapText="1"/>
    </xf>
    <xf borderId="4" fillId="3" fontId="6" numFmtId="164" xfId="0" applyAlignment="1" applyBorder="1" applyFont="1" applyNumberFormat="1">
      <alignment vertical="center"/>
    </xf>
    <xf borderId="9" fillId="3" fontId="6" numFmtId="164" xfId="0" applyAlignment="1" applyBorder="1" applyFont="1" applyNumberFormat="1">
      <alignment vertical="center"/>
    </xf>
    <xf borderId="2" fillId="0" fontId="3" numFmtId="0" xfId="0" applyAlignment="1" applyBorder="1" applyFont="1">
      <alignment readingOrder="0" vertical="center"/>
    </xf>
    <xf borderId="0" fillId="0" fontId="7" numFmtId="0" xfId="0" applyAlignment="1" applyFont="1">
      <alignment readingOrder="0" vertical="center"/>
    </xf>
    <xf borderId="2" fillId="0" fontId="7" numFmtId="0" xfId="0" applyAlignment="1" applyBorder="1" applyFont="1">
      <alignment readingOrder="0"/>
    </xf>
    <xf borderId="10" fillId="2" fontId="8" numFmtId="0" xfId="0" applyAlignment="1" applyBorder="1" applyFont="1">
      <alignment horizontal="center" vertical="center"/>
    </xf>
    <xf borderId="1" fillId="0" fontId="3" numFmtId="0" xfId="0" applyAlignment="1" applyBorder="1" applyFont="1">
      <alignment readingOrder="0"/>
    </xf>
    <xf borderId="0" fillId="0" fontId="3" numFmtId="0" xfId="0" applyAlignment="1" applyFont="1">
      <alignment horizontal="left" vertical="bottom"/>
    </xf>
    <xf borderId="1" fillId="5" fontId="3" numFmtId="0" xfId="0" applyAlignment="1" applyBorder="1" applyFill="1" applyFont="1">
      <alignment readingOrder="0"/>
    </xf>
    <xf borderId="0" fillId="0" fontId="3" numFmtId="0" xfId="0" applyAlignment="1" applyFont="1">
      <alignment horizontal="left" vertical="center"/>
    </xf>
    <xf borderId="0" fillId="5" fontId="3" numFmtId="0" xfId="0" applyAlignment="1" applyFont="1">
      <alignment shrinkToFit="0" wrapText="1"/>
    </xf>
    <xf borderId="0" fillId="5" fontId="9" numFmtId="0" xfId="0" applyAlignment="1" applyFont="1">
      <alignment horizontal="right" vertical="top"/>
    </xf>
    <xf borderId="0" fillId="5" fontId="3" numFmtId="0" xfId="0" applyAlignment="1" applyFont="1">
      <alignment horizontal="right" vertical="top"/>
    </xf>
    <xf borderId="1" fillId="0" fontId="3" numFmtId="0" xfId="0" applyAlignment="1" applyBorder="1" applyFont="1">
      <alignment horizontal="right" vertical="bottom"/>
    </xf>
    <xf borderId="11" fillId="5" fontId="3" numFmtId="0" xfId="0" applyAlignment="1" applyBorder="1" applyFont="1">
      <alignment horizontal="right" vertical="top"/>
    </xf>
    <xf borderId="10" fillId="0" fontId="3" numFmtId="0" xfId="0" applyAlignment="1" applyBorder="1" applyFont="1">
      <alignment horizontal="right" vertical="bottom"/>
    </xf>
    <xf borderId="0" fillId="6" fontId="10" numFmtId="49" xfId="0" applyAlignment="1" applyFill="1" applyFont="1" applyNumberFormat="1">
      <alignment horizontal="left" vertical="bottom"/>
    </xf>
    <xf borderId="0" fillId="0" fontId="10" numFmtId="49" xfId="0" applyAlignment="1" applyFont="1" applyNumberFormat="1">
      <alignment horizontal="left" readingOrder="0" vertical="bottom"/>
    </xf>
    <xf borderId="0" fillId="0" fontId="10" numFmtId="49" xfId="0" applyAlignment="1" applyFont="1" applyNumberFormat="1">
      <alignment horizontal="left" readingOrder="0" shrinkToFit="0" vertical="bottom" wrapText="1"/>
    </xf>
    <xf borderId="0" fillId="0" fontId="10" numFmtId="164" xfId="0" applyAlignment="1" applyFont="1" applyNumberFormat="1">
      <alignment horizontal="left" readingOrder="0" vertical="bottom"/>
    </xf>
    <xf borderId="0" fillId="0" fontId="10" numFmtId="49" xfId="0" applyAlignment="1" applyFont="1" applyNumberFormat="1">
      <alignment horizontal="left" readingOrder="0" shrinkToFit="0" vertical="bottom" wrapText="0"/>
    </xf>
    <xf borderId="0" fillId="6" fontId="10" numFmtId="49" xfId="0" applyAlignment="1" applyFont="1" applyNumberFormat="1">
      <alignment horizontal="left" readingOrder="0" vertical="bottom"/>
    </xf>
    <xf borderId="0" fillId="0" fontId="11" numFmtId="49" xfId="0" applyAlignment="1" applyFont="1" applyNumberFormat="1">
      <alignment horizontal="left" readingOrder="0" shrinkToFit="0" vertical="bottom" wrapText="0"/>
    </xf>
    <xf borderId="0" fillId="0" fontId="12" numFmtId="49" xfId="0" applyAlignment="1" applyFont="1" applyNumberFormat="1">
      <alignment horizontal="left" readingOrder="0" vertical="bottom"/>
    </xf>
    <xf borderId="0" fillId="0" fontId="10" numFmtId="49" xfId="0" applyAlignment="1" applyFont="1" applyNumberFormat="1">
      <alignment horizontal="left" readingOrder="0" shrinkToFit="0" vertical="bottom" wrapText="1"/>
    </xf>
    <xf quotePrefix="1" borderId="0" fillId="0" fontId="10" numFmtId="49" xfId="0" applyAlignment="1" applyFont="1" applyNumberFormat="1">
      <alignment horizontal="left" readingOrder="0" shrinkToFit="0" vertical="bottom" wrapText="1"/>
    </xf>
    <xf borderId="0" fillId="0" fontId="10" numFmtId="49" xfId="0" applyAlignment="1" applyFont="1" applyNumberFormat="1">
      <alignment horizontal="left" readingOrder="0" vertical="bottom"/>
    </xf>
    <xf borderId="0" fillId="6" fontId="13" numFmtId="49" xfId="0" applyAlignment="1" applyFont="1" applyNumberFormat="1">
      <alignment vertical="bottom"/>
    </xf>
    <xf borderId="0" fillId="0" fontId="2" numFmtId="49" xfId="0" applyFont="1" applyNumberFormat="1"/>
    <xf borderId="0" fillId="0" fontId="2" numFmtId="49" xfId="0" applyAlignment="1" applyFont="1" applyNumberFormat="1">
      <alignment shrinkToFit="0" wrapText="1"/>
    </xf>
    <xf borderId="0" fillId="0" fontId="2" numFmtId="164" xfId="0" applyFont="1" applyNumberFormat="1"/>
    <xf borderId="0" fillId="0" fontId="13" numFmtId="49" xfId="0" applyAlignment="1" applyFont="1" applyNumberFormat="1">
      <alignment shrinkToFit="0" vertical="bottom" wrapText="0"/>
    </xf>
    <xf borderId="0" fillId="0" fontId="14" numFmtId="0" xfId="0" applyFont="1"/>
    <xf borderId="0" fillId="2" fontId="5" numFmtId="0" xfId="0" applyAlignment="1" applyFont="1">
      <alignment horizontal="center" readingOrder="0"/>
    </xf>
    <xf borderId="0" fillId="3" fontId="15" numFmtId="0" xfId="0" applyAlignment="1" applyFont="1">
      <alignment horizontal="left" vertical="center"/>
    </xf>
    <xf borderId="0" fillId="3" fontId="15" numFmtId="0" xfId="0" applyAlignment="1" applyFont="1">
      <alignment horizontal="center" vertical="center"/>
    </xf>
    <xf borderId="0" fillId="3" fontId="15" numFmtId="0" xfId="0" applyAlignment="1" applyFont="1">
      <alignment readingOrder="0" vertical="center"/>
    </xf>
    <xf borderId="0" fillId="3" fontId="15" numFmtId="9" xfId="0" applyAlignment="1" applyFont="1" applyNumberFormat="1">
      <alignment horizontal="center" readingOrder="0" vertical="center"/>
    </xf>
    <xf borderId="0" fillId="0" fontId="16" numFmtId="0" xfId="0" applyAlignment="1" applyFont="1">
      <alignment horizontal="right" readingOrder="0" vertical="center"/>
    </xf>
    <xf borderId="0" fillId="0" fontId="2" numFmtId="0" xfId="0" applyAlignment="1" applyFont="1">
      <alignment readingOrder="0"/>
    </xf>
    <xf borderId="0" fillId="2" fontId="17" numFmtId="0" xfId="0" applyAlignment="1" applyFont="1">
      <alignment horizontal="center" vertical="center"/>
    </xf>
    <xf borderId="0" fillId="3" fontId="18" numFmtId="0" xfId="0" applyAlignment="1" applyFont="1">
      <alignment horizontal="left" vertical="center"/>
    </xf>
    <xf borderId="0" fillId="3" fontId="18" numFmtId="0" xfId="0" applyAlignment="1" applyFont="1">
      <alignment horizontal="center" vertical="center"/>
    </xf>
    <xf borderId="0" fillId="3" fontId="14" numFmtId="0" xfId="0" applyAlignment="1" applyFont="1">
      <alignment horizontal="center" vertical="center"/>
    </xf>
    <xf borderId="0" fillId="3" fontId="14" numFmtId="9" xfId="0" applyAlignment="1" applyFont="1" applyNumberFormat="1">
      <alignment horizontal="center" vertical="center"/>
    </xf>
    <xf borderId="0" fillId="3" fontId="19" numFmtId="0" xfId="0" applyFont="1"/>
    <xf borderId="0" fillId="0" fontId="7" numFmtId="0" xfId="0" applyAlignment="1" applyFont="1">
      <alignment readingOrder="0"/>
    </xf>
    <xf borderId="0" fillId="3" fontId="14" numFmtId="0" xfId="0" applyFont="1"/>
    <xf borderId="0" fillId="2" fontId="17" numFmtId="0" xfId="0" applyAlignment="1" applyFont="1">
      <alignment horizontal="center" shrinkToFit="0" vertical="center" wrapText="0"/>
    </xf>
    <xf borderId="0" fillId="3" fontId="14" numFmtId="0" xfId="0" applyAlignment="1" applyFont="1">
      <alignment horizontal="left" vertical="center"/>
    </xf>
    <xf borderId="0" fillId="0" fontId="14" numFmtId="0" xfId="0" applyAlignment="1" applyFont="1">
      <alignment readingOrder="0"/>
    </xf>
    <xf borderId="0" fillId="3" fontId="14" numFmtId="164" xfId="0" applyFont="1" applyNumberFormat="1"/>
    <xf borderId="0" fillId="0" fontId="7" numFmtId="0" xfId="0" applyFont="1"/>
    <xf borderId="0" fillId="0" fontId="14" numFmtId="4" xfId="0" applyAlignment="1" applyFont="1" applyNumberFormat="1">
      <alignment horizontal="right" vertical="bottom"/>
    </xf>
    <xf borderId="0" fillId="5" fontId="7" numFmtId="0" xfId="0" applyAlignment="1" applyFont="1">
      <alignment horizontal="center" vertical="bottom"/>
    </xf>
    <xf borderId="0" fillId="0" fontId="14" numFmtId="0" xfId="0" applyAlignment="1" applyFont="1">
      <alignment horizontal="right" vertical="bottom"/>
    </xf>
    <xf borderId="0" fillId="5" fontId="14" numFmtId="0" xfId="0" applyFont="1"/>
    <xf borderId="0" fillId="5" fontId="14" numFmtId="0" xfId="0" applyAlignment="1" applyFont="1">
      <alignment readingOrder="0"/>
    </xf>
    <xf borderId="0" fillId="0" fontId="14" numFmtId="0" xfId="0" applyAlignment="1" applyFont="1">
      <alignment horizontal="left" vertical="bottom"/>
    </xf>
    <xf borderId="0" fillId="0" fontId="7" numFmtId="0" xfId="0" applyAlignment="1" applyFont="1">
      <alignment horizontal="right" readingOrder="0" vertical="bottom"/>
    </xf>
    <xf borderId="0" fillId="4" fontId="14" numFmtId="0" xfId="0" applyAlignment="1" applyFont="1">
      <alignment horizontal="center" readingOrder="0" shrinkToFit="0" vertical="center" wrapText="1"/>
    </xf>
    <xf borderId="0" fillId="2" fontId="17" numFmtId="0" xfId="0" applyAlignment="1" applyFont="1">
      <alignment horizontal="center" readingOrder="0" shrinkToFit="0" vertical="bottom" wrapText="1"/>
    </xf>
    <xf borderId="0" fillId="5" fontId="2" numFmtId="0" xfId="0" applyFont="1"/>
    <xf borderId="0" fillId="0" fontId="14" numFmtId="9" xfId="0" applyAlignment="1" applyFont="1" applyNumberFormat="1">
      <alignment horizontal="center" vertical="center"/>
    </xf>
    <xf borderId="0" fillId="0" fontId="19" numFmtId="0" xfId="0" applyFont="1"/>
    <xf borderId="0" fillId="0" fontId="14" numFmtId="0" xfId="0" applyAlignment="1" applyFont="1">
      <alignment horizontal="center" vertical="center"/>
    </xf>
    <xf borderId="0" fillId="0" fontId="20" numFmtId="0" xfId="0" applyAlignment="1" applyFont="1">
      <alignment horizontal="left" shrinkToFit="0" vertical="bottom" wrapText="1"/>
    </xf>
    <xf borderId="0" fillId="0" fontId="20" numFmtId="0" xfId="0" applyAlignment="1" applyFont="1">
      <alignment horizontal="center" vertical="center"/>
    </xf>
    <xf borderId="0" fillId="0" fontId="21" numFmtId="0" xfId="0" applyAlignment="1" applyFont="1">
      <alignment vertical="bottom"/>
    </xf>
    <xf borderId="0" fillId="0" fontId="21" numFmtId="0" xfId="0" applyAlignment="1" applyFont="1">
      <alignment horizontal="right" readingOrder="0" vertical="bottom"/>
    </xf>
    <xf borderId="0" fillId="0" fontId="2" numFmtId="165" xfId="0" applyFont="1" applyNumberFormat="1"/>
    <xf borderId="0" fillId="0" fontId="2" numFmtId="166" xfId="0" applyFont="1" applyNumberFormat="1"/>
    <xf borderId="0" fillId="0" fontId="22" numFmtId="165" xfId="0" applyAlignment="1" applyFont="1" applyNumberFormat="1">
      <alignment horizontal="center" readingOrder="0" vertical="bottom"/>
    </xf>
    <xf borderId="0" fillId="0" fontId="2" numFmtId="166" xfId="0" applyAlignment="1" applyFont="1" applyNumberFormat="1">
      <alignment readingOrder="0"/>
    </xf>
    <xf borderId="0" fillId="0" fontId="23" numFmtId="0" xfId="0" applyAlignment="1" applyFont="1">
      <alignment readingOrder="0"/>
    </xf>
    <xf borderId="0" fillId="0" fontId="24" numFmtId="0" xfId="0" applyFont="1"/>
    <xf borderId="0" fillId="0" fontId="25" numFmtId="167" xfId="0" applyAlignment="1" applyFont="1" applyNumberFormat="1">
      <alignment horizontal="right" shrinkToFit="0" vertical="center" wrapText="1"/>
    </xf>
    <xf borderId="0" fillId="0" fontId="26" numFmtId="0" xfId="0" applyAlignment="1" applyFont="1">
      <alignment shrinkToFit="0" vertical="bottom" wrapText="1"/>
    </xf>
    <xf borderId="0" fillId="0" fontId="23" numFmtId="168" xfId="0" applyAlignment="1" applyFont="1" applyNumberFormat="1">
      <alignment horizontal="right" vertical="top"/>
    </xf>
    <xf borderId="0" fillId="0" fontId="22" numFmtId="0" xfId="0" applyFont="1"/>
    <xf borderId="0" fillId="0" fontId="27" numFmtId="0" xfId="0" applyAlignment="1" applyFont="1">
      <alignment vertical="center"/>
    </xf>
    <xf borderId="0" fillId="0" fontId="21" numFmtId="167" xfId="0" applyAlignment="1" applyFont="1" applyNumberFormat="1">
      <alignment horizontal="right" vertical="bottom"/>
    </xf>
    <xf borderId="0" fillId="0" fontId="21" numFmtId="0" xfId="0" applyAlignment="1" applyFont="1">
      <alignment horizontal="right" vertical="bottom"/>
    </xf>
    <xf borderId="0" fillId="0" fontId="28" numFmtId="0" xfId="0" applyAlignment="1" applyFont="1">
      <alignment vertical="bottom"/>
    </xf>
    <xf borderId="0" fillId="0" fontId="22" numFmtId="0" xfId="0" applyAlignment="1" applyFont="1">
      <alignment horizontal="center" readingOrder="0" vertical="bottom"/>
    </xf>
    <xf borderId="0" fillId="0" fontId="29" numFmtId="0" xfId="0" applyFont="1"/>
    <xf borderId="0" fillId="0" fontId="13" numFmtId="0" xfId="0" applyAlignment="1" applyFont="1">
      <alignment horizontal="center" vertical="top"/>
    </xf>
    <xf borderId="0" fillId="4" fontId="13" numFmtId="0" xfId="0" applyAlignment="1" applyFont="1">
      <alignment shrinkToFit="0" vertical="center" wrapText="1"/>
    </xf>
    <xf borderId="0" fillId="4" fontId="13" numFmtId="0" xfId="0" applyAlignment="1" applyFont="1">
      <alignment horizontal="center" vertical="top"/>
    </xf>
    <xf borderId="0" fillId="0" fontId="13" numFmtId="0" xfId="0" applyAlignment="1" applyFont="1">
      <alignment shrinkToFit="0" vertical="center" wrapText="1"/>
    </xf>
    <xf borderId="0" fillId="0" fontId="21" numFmtId="165" xfId="0" applyAlignment="1" applyFont="1" applyNumberFormat="1">
      <alignment vertical="bottom"/>
    </xf>
    <xf borderId="0" fillId="0" fontId="21" numFmtId="0" xfId="0" applyFont="1"/>
    <xf borderId="0" fillId="0" fontId="13" numFmtId="0" xfId="0" applyAlignment="1" applyFont="1">
      <alignment vertical="center"/>
    </xf>
    <xf borderId="0" fillId="0" fontId="22" numFmtId="0" xfId="0" applyAlignment="1" applyFont="1">
      <alignment horizontal="right" readingOrder="0" vertical="top"/>
    </xf>
    <xf borderId="0" fillId="5" fontId="13" numFmtId="0" xfId="0" applyAlignment="1" applyFont="1">
      <alignment vertical="center"/>
    </xf>
    <xf borderId="0" fillId="5" fontId="13" numFmtId="0" xfId="0" applyAlignment="1" applyFont="1">
      <alignment horizontal="center" vertical="top"/>
    </xf>
    <xf borderId="0" fillId="0" fontId="2" numFmtId="165" xfId="0" applyAlignment="1" applyFont="1" applyNumberFormat="1">
      <alignment shrinkToFit="0" vertical="bottom" wrapText="0"/>
    </xf>
  </cellXfs>
  <cellStyles count="1">
    <cellStyle xfId="0" name="Normal" builtinId="0"/>
  </cellStyles>
  <dxfs count="3">
    <dxf>
      <font>
        <color rgb="FFF3F3F3"/>
      </font>
      <fill>
        <patternFill patternType="none"/>
      </fill>
      <border/>
    </dxf>
    <dxf>
      <font/>
      <fill>
        <patternFill patternType="solid">
          <fgColor rgb="FF40E118"/>
          <bgColor rgb="FF40E118"/>
        </patternFill>
      </fill>
      <border/>
    </dxf>
    <dxf>
      <font>
        <color rgb="FFFFFFF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MentalHealth</a:t>
            </a:r>
          </a:p>
        </c:rich>
      </c:tx>
      <c:overlay val="0"/>
    </c:title>
    <c:plotArea>
      <c:layout/>
      <c:pieChart>
        <c:varyColors val="1"/>
        <c:ser>
          <c:idx val="0"/>
          <c:order val="0"/>
          <c:tx>
            <c:strRef>
              <c:f>'Pivot Table 1'!$B$1</c:f>
            </c:strRef>
          </c:tx>
          <c:dPt>
            <c:idx val="0"/>
            <c:spPr>
              <a:solidFill>
                <a:srgbClr val="4285F4"/>
              </a:solidFill>
            </c:spPr>
          </c:dPt>
          <c:dPt>
            <c:idx val="1"/>
            <c:spPr>
              <a:solidFill>
                <a:srgbClr val="DB4437"/>
              </a:solidFill>
            </c:spPr>
          </c:dPt>
          <c:dPt>
            <c:idx val="2"/>
            <c:spPr>
              <a:solidFill>
                <a:srgbClr val="F4B400"/>
              </a:solidFill>
            </c:spPr>
          </c:dPt>
          <c:dPt>
            <c:idx val="3"/>
            <c:spPr>
              <a:solidFill>
                <a:srgbClr val="0F9D58"/>
              </a:solidFill>
            </c:spPr>
          </c:dPt>
          <c:dPt>
            <c:idx val="4"/>
            <c:spPr>
              <a:solidFill>
                <a:srgbClr val="FF6D00"/>
              </a:solidFill>
            </c:spPr>
          </c:dPt>
          <c:dPt>
            <c:idx val="5"/>
            <c:spPr>
              <a:solidFill>
                <a:srgbClr val="46BDC6"/>
              </a:solidFill>
            </c:spPr>
          </c:dPt>
          <c:dPt>
            <c:idx val="6"/>
            <c:spPr>
              <a:solidFill>
                <a:srgbClr val="AB30C4"/>
              </a:solidFill>
            </c:spPr>
          </c:dPt>
          <c:dPt>
            <c:idx val="7"/>
            <c:spPr>
              <a:solidFill>
                <a:srgbClr val="C1BC1F"/>
              </a:solidFill>
            </c:spPr>
          </c:dPt>
          <c:dPt>
            <c:idx val="8"/>
            <c:spPr>
              <a:solidFill>
                <a:srgbClr val="3949AB"/>
              </a:solidFill>
            </c:spPr>
          </c:dPt>
          <c:dPt>
            <c:idx val="9"/>
            <c:spPr>
              <a:solidFill>
                <a:srgbClr val="F975A8"/>
              </a:solidFill>
            </c:spPr>
          </c:dPt>
          <c:dPt>
            <c:idx val="10"/>
            <c:spPr>
              <a:solidFill>
                <a:srgbClr val="00695C"/>
              </a:solidFill>
            </c:spPr>
          </c:dPt>
          <c:dLbls>
            <c:showLegendKey val="0"/>
            <c:showVal val="0"/>
            <c:showCatName val="0"/>
            <c:showSerName val="0"/>
            <c:showPercent val="0"/>
            <c:showBubbleSize val="0"/>
            <c:showLeaderLines val="1"/>
          </c:dLbls>
          <c:cat>
            <c:strRef>
              <c:f>'Pivot Table 1'!$A$2:$A$12</c:f>
            </c:strRef>
          </c:cat>
          <c:val>
            <c:numRef>
              <c:f>'Pivot Table 1'!$B$2:$B$12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MentalHealth Tag</a:t>
            </a:r>
          </a:p>
        </c:rich>
      </c:tx>
      <c:overlay val="0"/>
    </c:title>
    <c:plotArea>
      <c:layout/>
      <c:barChart>
        <c:barDir val="col"/>
        <c:ser>
          <c:idx val="0"/>
          <c:order val="0"/>
          <c:tx>
            <c:strRef>
              <c:f>'Pivot Table 1'!$B$1</c:f>
            </c:strRef>
          </c:tx>
          <c:spPr>
            <a:solidFill>
              <a:srgbClr val="4285F4"/>
            </a:solidFill>
            <a:ln cmpd="sng">
              <a:solidFill>
                <a:srgbClr val="000000"/>
              </a:solidFill>
            </a:ln>
          </c:spPr>
          <c:cat>
            <c:strRef>
              <c:f>'Pivot Table 1'!$A$2:$A$11</c:f>
            </c:strRef>
          </c:cat>
          <c:val>
            <c:numRef>
              <c:f>'Pivot Table 1'!$B$2:$B$11</c:f>
              <c:numCache/>
            </c:numRef>
          </c:val>
        </c:ser>
        <c:axId val="917409064"/>
        <c:axId val="1044780822"/>
      </c:barChart>
      <c:catAx>
        <c:axId val="9174090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44780822"/>
      </c:catAx>
      <c:valAx>
        <c:axId val="10447808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Values</a:t>
                </a:r>
              </a:p>
            </c:rich>
          </c:tx>
          <c:overlay val="0"/>
        </c:title>
        <c:numFmt formatCode="General" sourceLinked="0"/>
        <c:majorTickMark val="none"/>
        <c:minorTickMark val="none"/>
        <c:tickLblPos val="nextTo"/>
        <c:spPr>
          <a:ln/>
        </c:spPr>
        <c:txPr>
          <a:bodyPr/>
          <a:lstStyle/>
          <a:p>
            <a:pPr lvl="0">
              <a:defRPr b="0">
                <a:solidFill>
                  <a:srgbClr val="000000"/>
                </a:solidFill>
                <a:latin typeface="Roboto"/>
              </a:defRPr>
            </a:pPr>
          </a:p>
        </c:txPr>
        <c:crossAx val="917409064"/>
      </c:valAx>
    </c:plotArea>
    <c:legend>
      <c:legendPos val="r"/>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Top Tweeters </a:t>
            </a:r>
          </a:p>
        </c:rich>
      </c:tx>
      <c:overlay val="0"/>
    </c:title>
    <c:plotArea>
      <c:layout/>
      <c:barChart>
        <c:barDir val="bar"/>
        <c:ser>
          <c:idx val="0"/>
          <c:order val="0"/>
          <c:tx>
            <c:strRef>
              <c:f>Dashboard!$U$2</c:f>
            </c:strRef>
          </c:tx>
          <c:cat>
            <c:strRef>
              <c:f>Dashboard!$T$3:$T$12</c:f>
            </c:strRef>
          </c:cat>
          <c:val>
            <c:numRef>
              <c:f>Dashboard!$U$3:$U$12</c:f>
              <c:numCache/>
            </c:numRef>
          </c:val>
        </c:ser>
        <c:axId val="235504714"/>
        <c:axId val="932779417"/>
      </c:barChart>
      <c:catAx>
        <c:axId val="235504714"/>
        <c:scaling>
          <c:orientation val="maxMin"/>
        </c:scaling>
        <c:delete val="0"/>
        <c:axPos val="l"/>
        <c:crossAx val="932779417"/>
      </c:catAx>
      <c:valAx>
        <c:axId val="932779417"/>
        <c:scaling>
          <c:orientation val="minMax"/>
        </c:scaling>
        <c:delete val="0"/>
        <c:axPos val="b"/>
        <c:tickLblPos val="nextTo"/>
        <c:spPr>
          <a:ln>
            <a:noFill/>
          </a:ln>
        </c:spPr>
        <c:crossAx val="235504714"/>
        <c:crosses val="max"/>
      </c:valAx>
    </c:plotArea>
  </c:chart>
  <c:spPr>
    <a:solidFill>
      <a:srgbClr val="FFFFF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000000"/>
                </a:solidFill>
                <a:latin typeface="Roboto"/>
              </a:defRPr>
            </a:pPr>
            <a:r>
              <a:rPr b="0" sz="1400">
                <a:solidFill>
                  <a:srgbClr val="000000"/>
                </a:solidFill>
                <a:latin typeface="Roboto"/>
              </a:rPr>
              <a:t>Tweet Volume Over Time (max 60 days)</a:t>
            </a:r>
          </a:p>
        </c:rich>
      </c:tx>
      <c:overlay val="0"/>
    </c:title>
    <c:plotArea>
      <c:layout>
        <c:manualLayout>
          <c:xMode val="edge"/>
          <c:yMode val="edge"/>
          <c:x val="0.07852882703777336"/>
          <c:y val="0.141642371234208"/>
          <c:w val="0.887375745526839"/>
          <c:h val="0.7558794946550049"/>
        </c:manualLayout>
      </c:layout>
      <c:lineChart>
        <c:varyColors val="0"/>
        <c:axId val="927193083"/>
        <c:axId val="54415859"/>
      </c:lineChart>
      <c:catAx>
        <c:axId val="927193083"/>
        <c:scaling>
          <c:orientation val="minMax"/>
        </c:scaling>
        <c:delete val="0"/>
        <c:axPos val="b"/>
        <c:crossAx val="54415859"/>
      </c:catAx>
      <c:valAx>
        <c:axId val="54415859"/>
        <c:scaling>
          <c:orientation val="minMax"/>
        </c:scaling>
        <c:delete val="0"/>
        <c:axPos val="l"/>
        <c:tickLblPos val="nextTo"/>
        <c:spPr>
          <a:ln>
            <a:noFill/>
          </a:ln>
        </c:spPr>
        <c:crossAx val="927193083"/>
      </c:valAx>
    </c:plotArea>
    <c:plotVisOnly val="0"/>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533400</xdr:colOff>
      <xdr:row>0</xdr:row>
      <xdr:rowOff>104775</xdr:rowOff>
    </xdr:from>
    <xdr:ext cx="7200900" cy="47720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495300</xdr:colOff>
      <xdr:row>5</xdr:row>
      <xdr:rowOff>152400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4</xdr:row>
      <xdr:rowOff>447675</xdr:rowOff>
    </xdr:from>
    <xdr:ext cx="3800475" cy="27146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314325</xdr:colOff>
      <xdr:row>21</xdr:row>
      <xdr:rowOff>190500</xdr:rowOff>
    </xdr:from>
    <xdr:ext cx="4791075" cy="3810000"/>
    <xdr:graphicFrame>
      <xdr:nvGraphicFramePr>
        <xdr:cNvPr id="4" name="Chart 4"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D1:D2971" sheet="Archive"/>
  </cacheSource>
  <cacheFields>
    <cacheField name=" " numFmtId="49">
      <sharedItems containsBlank="1">
        <s v="MentalHealth"/>
        <s v="Depression"/>
        <s v="Suicide"/>
        <s v="Anxiety"/>
        <s v="Wellbeing"/>
        <m/>
        <s v="Stress"/>
        <s v="BipolarDisorder"/>
        <s v="Meditation"/>
        <s v="Yoga"/>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B12" firstHeaderRow="0" firstDataRow="1" firstDataCol="0"/>
  <pivotFields>
    <pivotField name=" " axis="axisRow" dataField="1" compact="0" numFmtId="49" outline="0" multipleItemSelectionAllowed="1" showAll="0" sortType="ascending">
      <items>
        <item x="5"/>
        <item x="3"/>
        <item x="7"/>
        <item x="1"/>
        <item x="8"/>
        <item x="0"/>
        <item x="6"/>
        <item x="2"/>
        <item x="4"/>
        <item x="9"/>
        <item t="default"/>
      </items>
    </pivotField>
  </pivotFields>
  <rowFields>
    <field x="0"/>
  </rowFields>
  <dataFields>
    <dataField name="Values" fld="0"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hyperlink" Target="http://tags.hawksey.info" TargetMode="External"/><Relationship Id="rId2" Type="http://schemas.openxmlformats.org/officeDocument/2006/relationships/hyperlink" Target="http://tags.hawksey.info/"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5251" Type="http://schemas.openxmlformats.org/officeDocument/2006/relationships/hyperlink" Target="http://twitter.com/Khaligraph97/statuses/1547880224926224384" TargetMode="External"/><Relationship Id="rId5252" Type="http://schemas.openxmlformats.org/officeDocument/2006/relationships/hyperlink" Target="http://pbs.twimg.com/profile_images/1214204088146989056/0xB0IovL_normal.jpg" TargetMode="External"/><Relationship Id="rId5250" Type="http://schemas.openxmlformats.org/officeDocument/2006/relationships/hyperlink" Target="http://pbs.twimg.com/profile_images/1378289967600971783/HyxjpYdi_normal.jpg" TargetMode="External"/><Relationship Id="rId5255" Type="http://schemas.openxmlformats.org/officeDocument/2006/relationships/hyperlink" Target="http://twitter.com/mindfulness_for/statuses/1547880177677373447" TargetMode="External"/><Relationship Id="rId5256" Type="http://schemas.openxmlformats.org/officeDocument/2006/relationships/hyperlink" Target="http://pbs.twimg.com/profile_images/1013727826229407744/oZkF4SsG_normal.jpg" TargetMode="External"/><Relationship Id="rId5253" Type="http://schemas.openxmlformats.org/officeDocument/2006/relationships/hyperlink" Target="http://twitter.com/PPsIntoAction/statuses/1547880213203148802" TargetMode="External"/><Relationship Id="rId5254" Type="http://schemas.openxmlformats.org/officeDocument/2006/relationships/hyperlink" Target="http://pbs.twimg.com/profile_images/1316451064003129347/mOknXKFv_normal.jpg" TargetMode="External"/><Relationship Id="rId5259" Type="http://schemas.openxmlformats.org/officeDocument/2006/relationships/hyperlink" Target="http://twitter.com/JanChristan/statuses/1547880093539651585" TargetMode="External"/><Relationship Id="rId5257" Type="http://schemas.openxmlformats.org/officeDocument/2006/relationships/hyperlink" Target="http://twitter.com/ApniShala/statuses/1547880175437656070" TargetMode="External"/><Relationship Id="rId5258" Type="http://schemas.openxmlformats.org/officeDocument/2006/relationships/hyperlink" Target="http://pbs.twimg.com/profile_images/1326444569374941185/60k3QVZW_normal.jpg" TargetMode="External"/><Relationship Id="rId5240" Type="http://schemas.openxmlformats.org/officeDocument/2006/relationships/hyperlink" Target="http://pbs.twimg.com/profile_images/1456303202698244097/y5HQoR68_normal.jpg" TargetMode="External"/><Relationship Id="rId5241" Type="http://schemas.openxmlformats.org/officeDocument/2006/relationships/hyperlink" Target="http://twitter.com/hartley_fc/statuses/1547880308334137352" TargetMode="External"/><Relationship Id="rId5244" Type="http://schemas.openxmlformats.org/officeDocument/2006/relationships/hyperlink" Target="http://pbs.twimg.com/profile_images/1380480781613740033/rMU3TGYK_normal.jpg" TargetMode="External"/><Relationship Id="rId5245" Type="http://schemas.openxmlformats.org/officeDocument/2006/relationships/hyperlink" Target="http://twitter.com/sme_rt/statuses/1547880275798962176" TargetMode="External"/><Relationship Id="rId5242" Type="http://schemas.openxmlformats.org/officeDocument/2006/relationships/hyperlink" Target="http://pbs.twimg.com/profile_images/831214590230921219/t-pCl9Ys_normal.jpg" TargetMode="External"/><Relationship Id="rId5243" Type="http://schemas.openxmlformats.org/officeDocument/2006/relationships/hyperlink" Target="http://twitter.com/TickTalkToScout/statuses/1547880290189684739" TargetMode="External"/><Relationship Id="rId5248" Type="http://schemas.openxmlformats.org/officeDocument/2006/relationships/hyperlink" Target="http://pbs.twimg.com/profile_images/502461385482055681/mmpWXn5d_normal.jpeg" TargetMode="External"/><Relationship Id="rId5249" Type="http://schemas.openxmlformats.org/officeDocument/2006/relationships/hyperlink" Target="http://twitter.com/L_swish/statuses/1547880230643085312" TargetMode="External"/><Relationship Id="rId5246" Type="http://schemas.openxmlformats.org/officeDocument/2006/relationships/hyperlink" Target="http://pbs.twimg.com/profile_images/1542686524172603395/HZ5QOLGq_normal.jpg" TargetMode="External"/><Relationship Id="rId5247" Type="http://schemas.openxmlformats.org/officeDocument/2006/relationships/hyperlink" Target="http://twitter.com/LoyalPromise/statuses/1547880247281889280" TargetMode="External"/><Relationship Id="rId5270" Type="http://schemas.openxmlformats.org/officeDocument/2006/relationships/hyperlink" Target="http://pbs.twimg.com/profile_images/1538348526048276480/VgfCL_8T_normal.png" TargetMode="External"/><Relationship Id="rId5273" Type="http://schemas.openxmlformats.org/officeDocument/2006/relationships/hyperlink" Target="http://twitter.com/tinseymiller/statuses/1547879806984806402" TargetMode="External"/><Relationship Id="rId5274" Type="http://schemas.openxmlformats.org/officeDocument/2006/relationships/hyperlink" Target="http://pbs.twimg.com/profile_images/1332650544670846978/2OP-HvxD_normal.jpg" TargetMode="External"/><Relationship Id="rId5271" Type="http://schemas.openxmlformats.org/officeDocument/2006/relationships/hyperlink" Target="http://twitter.com/whiskeylanestds/statuses/1547879853378002946" TargetMode="External"/><Relationship Id="rId5272" Type="http://schemas.openxmlformats.org/officeDocument/2006/relationships/hyperlink" Target="http://pbs.twimg.com/profile_images/1332650544670846978/2OP-HvxD_normal.jpg" TargetMode="External"/><Relationship Id="rId5277" Type="http://schemas.openxmlformats.org/officeDocument/2006/relationships/hyperlink" Target="http://twitter.com/UKConstructionm/statuses/1547879733420888067" TargetMode="External"/><Relationship Id="rId5278" Type="http://schemas.openxmlformats.org/officeDocument/2006/relationships/hyperlink" Target="http://pbs.twimg.com/profile_images/1332650544670846978/2OP-HvxD_normal.jpg" TargetMode="External"/><Relationship Id="rId5275" Type="http://schemas.openxmlformats.org/officeDocument/2006/relationships/hyperlink" Target="http://twitter.com/tinseymiller/statuses/1547879763498323970" TargetMode="External"/><Relationship Id="rId5276" Type="http://schemas.openxmlformats.org/officeDocument/2006/relationships/hyperlink" Target="http://pbs.twimg.com/profile_images/733579963429855233/re85HsAk_normal.jpg" TargetMode="External"/><Relationship Id="rId5279" Type="http://schemas.openxmlformats.org/officeDocument/2006/relationships/hyperlink" Target="http://twitter.com/tinseymiller/statuses/1547879726747766787" TargetMode="External"/><Relationship Id="rId5262" Type="http://schemas.openxmlformats.org/officeDocument/2006/relationships/hyperlink" Target="http://pbs.twimg.com/profile_images/1378289967600971783/HyxjpYdi_normal.jpg" TargetMode="External"/><Relationship Id="rId5263" Type="http://schemas.openxmlformats.org/officeDocument/2006/relationships/hyperlink" Target="http://twitter.com/Khaligraph97/statuses/1547880007250219012" TargetMode="External"/><Relationship Id="rId5260" Type="http://schemas.openxmlformats.org/officeDocument/2006/relationships/hyperlink" Target="http://pbs.twimg.com/profile_images/1498257653247660033/WbVjSbHH_normal.jpg" TargetMode="External"/><Relationship Id="rId5261" Type="http://schemas.openxmlformats.org/officeDocument/2006/relationships/hyperlink" Target="http://twitter.com/TaniaAMarshall/statuses/1547880051495972866" TargetMode="External"/><Relationship Id="rId5266" Type="http://schemas.openxmlformats.org/officeDocument/2006/relationships/hyperlink" Target="http://pbs.twimg.com/profile_images/1547510292309057536/h36zV8I3_normal.jpg" TargetMode="External"/><Relationship Id="rId5267" Type="http://schemas.openxmlformats.org/officeDocument/2006/relationships/hyperlink" Target="http://twitter.com/RagnhildNordset/statuses/1547879887200854024" TargetMode="External"/><Relationship Id="rId5264" Type="http://schemas.openxmlformats.org/officeDocument/2006/relationships/hyperlink" Target="http://pbs.twimg.com/profile_images/1354369989193723904/Iu2KSce9_normal.jpg" TargetMode="External"/><Relationship Id="rId5265" Type="http://schemas.openxmlformats.org/officeDocument/2006/relationships/hyperlink" Target="http://twitter.com/GCVSHealthCare/statuses/1547879896566882304" TargetMode="External"/><Relationship Id="rId5268" Type="http://schemas.openxmlformats.org/officeDocument/2006/relationships/hyperlink" Target="http://pbs.twimg.com/profile_images/1486590760388497409/_KrUMtqP_normal.jpg" TargetMode="External"/><Relationship Id="rId5269" Type="http://schemas.openxmlformats.org/officeDocument/2006/relationships/hyperlink" Target="http://twitter.com/iggy_breathe/statuses/1547879854426640393" TargetMode="External"/><Relationship Id="rId5219" Type="http://schemas.openxmlformats.org/officeDocument/2006/relationships/hyperlink" Target="http://twitter.com/AMAinsight/statuses/1547880564883013632" TargetMode="External"/><Relationship Id="rId5217" Type="http://schemas.openxmlformats.org/officeDocument/2006/relationships/hyperlink" Target="http://twitter.com/HERDYSupriadi/statuses/1547880642532102149" TargetMode="External"/><Relationship Id="rId5218" Type="http://schemas.openxmlformats.org/officeDocument/2006/relationships/hyperlink" Target="http://pbs.twimg.com/profile_images/722704898178093056/U4usuS0x_normal.jpg" TargetMode="External"/><Relationship Id="rId392" Type="http://schemas.openxmlformats.org/officeDocument/2006/relationships/hyperlink" Target="http://twitter.com/GatorsLearn/statuses/1547955284693225477" TargetMode="External"/><Relationship Id="rId391" Type="http://schemas.openxmlformats.org/officeDocument/2006/relationships/hyperlink" Target="http://pbs.twimg.com/profile_images/1298337158890225664/9cqPm5le_normal.jpg" TargetMode="External"/><Relationship Id="rId390" Type="http://schemas.openxmlformats.org/officeDocument/2006/relationships/hyperlink" Target="http://twitter.com/OK_Magazine/statuses/1547955313826881542" TargetMode="External"/><Relationship Id="rId2180" Type="http://schemas.openxmlformats.org/officeDocument/2006/relationships/hyperlink" Target="http://twitter.com/lovehealscancer/statuses/1547934557239840773" TargetMode="External"/><Relationship Id="rId2181" Type="http://schemas.openxmlformats.org/officeDocument/2006/relationships/hyperlink" Target="http://pbs.twimg.com/profile_images/979144828490473472/klnbPOgT_normal.jpg" TargetMode="External"/><Relationship Id="rId2182" Type="http://schemas.openxmlformats.org/officeDocument/2006/relationships/hyperlink" Target="http://twitter.com/MGarrettLPC/statuses/1547934518547345414" TargetMode="External"/><Relationship Id="rId2183" Type="http://schemas.openxmlformats.org/officeDocument/2006/relationships/hyperlink" Target="http://pbs.twimg.com/profile_images/432567851287732224/592u5rrW_normal.jpeg" TargetMode="External"/><Relationship Id="rId385" Type="http://schemas.openxmlformats.org/officeDocument/2006/relationships/hyperlink" Target="http://pbs.twimg.com/profile_images/1337426223677530112/8Jx6g4lv_normal.jpg" TargetMode="External"/><Relationship Id="rId2184" Type="http://schemas.openxmlformats.org/officeDocument/2006/relationships/hyperlink" Target="http://twitter.com/ExpertWitness_/statuses/1547934513686138883" TargetMode="External"/><Relationship Id="rId5211" Type="http://schemas.openxmlformats.org/officeDocument/2006/relationships/hyperlink" Target="http://twitter.com/0794Rajeev/statuses/1547880751177142273" TargetMode="External"/><Relationship Id="rId384" Type="http://schemas.openxmlformats.org/officeDocument/2006/relationships/hyperlink" Target="http://twitter.com/iamacalderon/statuses/1547955360006254592" TargetMode="External"/><Relationship Id="rId2185" Type="http://schemas.openxmlformats.org/officeDocument/2006/relationships/hyperlink" Target="http://pbs.twimg.com/profile_images/1542357287704068096/Ep4OacLu_normal.jpg" TargetMode="External"/><Relationship Id="rId5212" Type="http://schemas.openxmlformats.org/officeDocument/2006/relationships/hyperlink" Target="http://pbs.twimg.com/profile_images/1174624191305461761/kFSQpbA4_normal.jpg" TargetMode="External"/><Relationship Id="rId383" Type="http://schemas.openxmlformats.org/officeDocument/2006/relationships/hyperlink" Target="http://pbs.twimg.com/profile_images/1542233591794368512/7cZMqYAj_normal.jpg" TargetMode="External"/><Relationship Id="rId2186" Type="http://schemas.openxmlformats.org/officeDocument/2006/relationships/hyperlink" Target="http://twitter.com/harrypetsanis/statuses/1547934447462281216" TargetMode="External"/><Relationship Id="rId382" Type="http://schemas.openxmlformats.org/officeDocument/2006/relationships/hyperlink" Target="http://twitter.com/HeroinVerbal/statuses/1547955374107418627" TargetMode="External"/><Relationship Id="rId2187" Type="http://schemas.openxmlformats.org/officeDocument/2006/relationships/hyperlink" Target="http://pbs.twimg.com/profile_images/1426359715332857857/YARPLRrO_normal.jpg" TargetMode="External"/><Relationship Id="rId5210" Type="http://schemas.openxmlformats.org/officeDocument/2006/relationships/hyperlink" Target="http://pbs.twimg.com/profile_images/819437059920326656/TgTFcUDM_normal.jpg" TargetMode="External"/><Relationship Id="rId389" Type="http://schemas.openxmlformats.org/officeDocument/2006/relationships/hyperlink" Target="http://pbs.twimg.com/profile_images/1028914886879969282/5y9keC13_normal.jpg" TargetMode="External"/><Relationship Id="rId2188" Type="http://schemas.openxmlformats.org/officeDocument/2006/relationships/hyperlink" Target="http://twitter.com/maureentaylor31/statuses/1547934433939845120" TargetMode="External"/><Relationship Id="rId5215" Type="http://schemas.openxmlformats.org/officeDocument/2006/relationships/hyperlink" Target="http://twitter.com/MeridianWellB/statuses/1547880678452183040" TargetMode="External"/><Relationship Id="rId388" Type="http://schemas.openxmlformats.org/officeDocument/2006/relationships/hyperlink" Target="http://twitter.com/uofu_hmhi/statuses/1547955335746371590" TargetMode="External"/><Relationship Id="rId2189" Type="http://schemas.openxmlformats.org/officeDocument/2006/relationships/hyperlink" Target="http://pbs.twimg.com/profile_images/1542357287704068096/Ep4OacLu_normal.jpg" TargetMode="External"/><Relationship Id="rId5216" Type="http://schemas.openxmlformats.org/officeDocument/2006/relationships/hyperlink" Target="http://pbs.twimg.com/profile_images/960688086471475202/9S1pjTxM_normal.jpg" TargetMode="External"/><Relationship Id="rId387" Type="http://schemas.openxmlformats.org/officeDocument/2006/relationships/hyperlink" Target="http://pbs.twimg.com/profile_images/1544705728891342849/_0xZTmPv_normal.jpg" TargetMode="External"/><Relationship Id="rId5213" Type="http://schemas.openxmlformats.org/officeDocument/2006/relationships/hyperlink" Target="http://twitter.com/Dr_TobiasFunke/statuses/1547880710156853248" TargetMode="External"/><Relationship Id="rId386" Type="http://schemas.openxmlformats.org/officeDocument/2006/relationships/hyperlink" Target="http://twitter.com/Marypostcards/statuses/1547955355635789824" TargetMode="External"/><Relationship Id="rId5214" Type="http://schemas.openxmlformats.org/officeDocument/2006/relationships/hyperlink" Target="http://pbs.twimg.com/profile_images/1253461840744636421/8SDCJ5Er_normal.jpg" TargetMode="External"/><Relationship Id="rId5208" Type="http://schemas.openxmlformats.org/officeDocument/2006/relationships/hyperlink" Target="http://pbs.twimg.com/profile_images/1407446952313229314/MaT2jYsM_normal.jpg" TargetMode="External"/><Relationship Id="rId5209" Type="http://schemas.openxmlformats.org/officeDocument/2006/relationships/hyperlink" Target="http://twitter.com/martinimarie/statuses/1547880828943749120" TargetMode="External"/><Relationship Id="rId5206" Type="http://schemas.openxmlformats.org/officeDocument/2006/relationships/hyperlink" Target="http://pbs.twimg.com/profile_images/1441893908288466948/lwpFh8lN_normal.jpg" TargetMode="External"/><Relationship Id="rId5207" Type="http://schemas.openxmlformats.org/officeDocument/2006/relationships/hyperlink" Target="http://twitter.com/malcolmlum75/statuses/1547881017687830528" TargetMode="External"/><Relationship Id="rId381" Type="http://schemas.openxmlformats.org/officeDocument/2006/relationships/hyperlink" Target="http://pbs.twimg.com/profile_images/1519099630595809281/D-9IRajk_normal.jpg" TargetMode="External"/><Relationship Id="rId380" Type="http://schemas.openxmlformats.org/officeDocument/2006/relationships/hyperlink" Target="http://twitter.com/HeroinVerbal/statuses/1547955389076975617" TargetMode="External"/><Relationship Id="rId379" Type="http://schemas.openxmlformats.org/officeDocument/2006/relationships/hyperlink" Target="http://pbs.twimg.com/profile_images/1519099630595809281/D-9IRajk_normal.jpg" TargetMode="External"/><Relationship Id="rId2170" Type="http://schemas.openxmlformats.org/officeDocument/2006/relationships/hyperlink" Target="http://twitter.com/KrembilF/statuses/1547934697690345482" TargetMode="External"/><Relationship Id="rId2171" Type="http://schemas.openxmlformats.org/officeDocument/2006/relationships/hyperlink" Target="http://pbs.twimg.com/profile_images/1509795713349210135/n0nk-cJm_normal.png" TargetMode="External"/><Relationship Id="rId2172" Type="http://schemas.openxmlformats.org/officeDocument/2006/relationships/hyperlink" Target="http://twitter.com/PanMacmillanSA/statuses/1547934680481034247" TargetMode="External"/><Relationship Id="rId374" Type="http://schemas.openxmlformats.org/officeDocument/2006/relationships/hyperlink" Target="http://twitter.com/BlazedRTs/statuses/1547955414787969027" TargetMode="External"/><Relationship Id="rId2173" Type="http://schemas.openxmlformats.org/officeDocument/2006/relationships/hyperlink" Target="http://pbs.twimg.com/profile_images/1483854664898650113/z2VUnlmk_normal.jpg" TargetMode="External"/><Relationship Id="rId5200" Type="http://schemas.openxmlformats.org/officeDocument/2006/relationships/hyperlink" Target="http://pbs.twimg.com/profile_images/1522840241215877121/eJ5PFYdF_normal.jpg" TargetMode="External"/><Relationship Id="rId373" Type="http://schemas.openxmlformats.org/officeDocument/2006/relationships/hyperlink" Target="http://pbs.twimg.com/profile_images/1272841762910994432/GtPZ_a2S_normal.jpg" TargetMode="External"/><Relationship Id="rId2174" Type="http://schemas.openxmlformats.org/officeDocument/2006/relationships/hyperlink" Target="http://twitter.com/GardeningIdeas1/statuses/1547934614739529728" TargetMode="External"/><Relationship Id="rId5201" Type="http://schemas.openxmlformats.org/officeDocument/2006/relationships/hyperlink" Target="http://twitter.com/njoyatheo/statuses/1547881122616393730" TargetMode="External"/><Relationship Id="rId372" Type="http://schemas.openxmlformats.org/officeDocument/2006/relationships/hyperlink" Target="http://twitter.com/SGH_RTs/statuses/1547955416415408132" TargetMode="External"/><Relationship Id="rId2175" Type="http://schemas.openxmlformats.org/officeDocument/2006/relationships/hyperlink" Target="http://pbs.twimg.com/profile_images/1546858062576762880/yBpRGlNP_normal.jpg" TargetMode="External"/><Relationship Id="rId371" Type="http://schemas.openxmlformats.org/officeDocument/2006/relationships/hyperlink" Target="http://pbs.twimg.com/profile_images/962232296915992576/5XQi36v-_normal.jpg" TargetMode="External"/><Relationship Id="rId2176" Type="http://schemas.openxmlformats.org/officeDocument/2006/relationships/hyperlink" Target="http://twitter.com/recovery_your/statuses/1547934580346220546" TargetMode="External"/><Relationship Id="rId378" Type="http://schemas.openxmlformats.org/officeDocument/2006/relationships/hyperlink" Target="http://twitter.com/ISAachieves/statuses/1547955394084909057" TargetMode="External"/><Relationship Id="rId2177" Type="http://schemas.openxmlformats.org/officeDocument/2006/relationships/hyperlink" Target="http://pbs.twimg.com/profile_images/1813605880/yin_yang_normal.jpg" TargetMode="External"/><Relationship Id="rId5204" Type="http://schemas.openxmlformats.org/officeDocument/2006/relationships/hyperlink" Target="http://pbs.twimg.com/profile_images/1451273649244327939/yL0_mgxX_normal.jpg" TargetMode="External"/><Relationship Id="rId377" Type="http://schemas.openxmlformats.org/officeDocument/2006/relationships/hyperlink" Target="http://pbs.twimg.com/profile_images/1448365550242050048/pHn72b7y_normal.png" TargetMode="External"/><Relationship Id="rId2178" Type="http://schemas.openxmlformats.org/officeDocument/2006/relationships/hyperlink" Target="http://twitter.com/CajunCatsup/statuses/1547934566811217921" TargetMode="External"/><Relationship Id="rId5205" Type="http://schemas.openxmlformats.org/officeDocument/2006/relationships/hyperlink" Target="http://twitter.com/lovjez/statuses/1547881070703419398" TargetMode="External"/><Relationship Id="rId376" Type="http://schemas.openxmlformats.org/officeDocument/2006/relationships/hyperlink" Target="http://twitter.com/RyanActually1/statuses/1547955400619614216" TargetMode="External"/><Relationship Id="rId2179" Type="http://schemas.openxmlformats.org/officeDocument/2006/relationships/hyperlink" Target="http://pbs.twimg.com/profile_images/1389557685113131023/4U2WeKQS_normal.jpg" TargetMode="External"/><Relationship Id="rId5202" Type="http://schemas.openxmlformats.org/officeDocument/2006/relationships/hyperlink" Target="http://pbs.twimg.com/profile_images/1158421083646771200/6u9NT6Cp_normal.jpg" TargetMode="External"/><Relationship Id="rId375" Type="http://schemas.openxmlformats.org/officeDocument/2006/relationships/hyperlink" Target="http://pbs.twimg.com/profile_images/1405927089459580931/jASkn1U__normal.jpg" TargetMode="External"/><Relationship Id="rId5203" Type="http://schemas.openxmlformats.org/officeDocument/2006/relationships/hyperlink" Target="http://twitter.com/RLDI_Lamy/statuses/1547881109739880453" TargetMode="External"/><Relationship Id="rId5239" Type="http://schemas.openxmlformats.org/officeDocument/2006/relationships/hyperlink" Target="http://twitter.com/Fazzina191/statuses/1547880311421169664" TargetMode="External"/><Relationship Id="rId5230" Type="http://schemas.openxmlformats.org/officeDocument/2006/relationships/hyperlink" Target="http://pbs.twimg.com/profile_images/1272841762910994432/GtPZ_a2S_normal.jpg" TargetMode="External"/><Relationship Id="rId5233" Type="http://schemas.openxmlformats.org/officeDocument/2006/relationships/hyperlink" Target="http://twitter.com/chiddickstree/statuses/1547880396427169793" TargetMode="External"/><Relationship Id="rId5234" Type="http://schemas.openxmlformats.org/officeDocument/2006/relationships/hyperlink" Target="http://pbs.twimg.com/profile_images/2508569274/image_normal.jpg" TargetMode="External"/><Relationship Id="rId5231" Type="http://schemas.openxmlformats.org/officeDocument/2006/relationships/hyperlink" Target="http://twitter.com/BlazedRTs/statuses/1547880413464371200" TargetMode="External"/><Relationship Id="rId5232" Type="http://schemas.openxmlformats.org/officeDocument/2006/relationships/hyperlink" Target="http://pbs.twimg.com/profile_images/1349425791822671873/3Zfthv4C_normal.jpg" TargetMode="External"/><Relationship Id="rId5237" Type="http://schemas.openxmlformats.org/officeDocument/2006/relationships/hyperlink" Target="http://twitter.com/Coach_G_Rog/statuses/1547880320153751553" TargetMode="External"/><Relationship Id="rId5238" Type="http://schemas.openxmlformats.org/officeDocument/2006/relationships/hyperlink" Target="http://pbs.twimg.com/profile_images/1540895809142530048/dKL4u5Fk_normal.jpg" TargetMode="External"/><Relationship Id="rId5235" Type="http://schemas.openxmlformats.org/officeDocument/2006/relationships/hyperlink" Target="http://twitter.com/norahinojosa/statuses/1547880329205059586" TargetMode="External"/><Relationship Id="rId5236" Type="http://schemas.openxmlformats.org/officeDocument/2006/relationships/hyperlink" Target="http://pbs.twimg.com/profile_images/1432550000966373376/qAbk15nm_normal.jpg" TargetMode="External"/><Relationship Id="rId5228" Type="http://schemas.openxmlformats.org/officeDocument/2006/relationships/hyperlink" Target="http://pbs.twimg.com/profile_images/962232296915992576/5XQi36v-_normal.jpg" TargetMode="External"/><Relationship Id="rId5229" Type="http://schemas.openxmlformats.org/officeDocument/2006/relationships/hyperlink" Target="http://twitter.com/SGH_RTs/statuses/1547880419755900931" TargetMode="External"/><Relationship Id="rId2190" Type="http://schemas.openxmlformats.org/officeDocument/2006/relationships/hyperlink" Target="http://twitter.com/harrypetsanis/statuses/1547934415824687105" TargetMode="External"/><Relationship Id="rId2191" Type="http://schemas.openxmlformats.org/officeDocument/2006/relationships/hyperlink" Target="http://pbs.twimg.com/profile_images/1532026643639726080/BR9CMIan_normal.jpg" TargetMode="External"/><Relationship Id="rId2192" Type="http://schemas.openxmlformats.org/officeDocument/2006/relationships/hyperlink" Target="http://twitter.com/DrPAhad/statuses/1547934405049520130" TargetMode="External"/><Relationship Id="rId2193" Type="http://schemas.openxmlformats.org/officeDocument/2006/relationships/hyperlink" Target="http://pbs.twimg.com/profile_images/1542357287704068096/Ep4OacLu_normal.jpg" TargetMode="External"/><Relationship Id="rId2194" Type="http://schemas.openxmlformats.org/officeDocument/2006/relationships/hyperlink" Target="http://twitter.com/harrypetsanis/statuses/1547934399995342854" TargetMode="External"/><Relationship Id="rId396" Type="http://schemas.openxmlformats.org/officeDocument/2006/relationships/hyperlink" Target="http://twitter.com/BlusqueenCindy/statuses/1547955247976366081" TargetMode="External"/><Relationship Id="rId2195" Type="http://schemas.openxmlformats.org/officeDocument/2006/relationships/hyperlink" Target="http://pbs.twimg.com/profile_images/1479053891731968000/h9a0sbYy_normal.png" TargetMode="External"/><Relationship Id="rId5222" Type="http://schemas.openxmlformats.org/officeDocument/2006/relationships/hyperlink" Target="http://pbs.twimg.com/profile_images/1478008225706426368/naYIVcpk_normal.jpg" TargetMode="External"/><Relationship Id="rId395" Type="http://schemas.openxmlformats.org/officeDocument/2006/relationships/hyperlink" Target="http://pbs.twimg.com/profile_images/1546999986113617920/GeoJvjpV_normal.jpg" TargetMode="External"/><Relationship Id="rId2196" Type="http://schemas.openxmlformats.org/officeDocument/2006/relationships/hyperlink" Target="http://twitter.com/jaihon_spivey/statuses/1547934357792251904" TargetMode="External"/><Relationship Id="rId5223" Type="http://schemas.openxmlformats.org/officeDocument/2006/relationships/hyperlink" Target="http://twitter.com/MHESME/statuses/1547880499145609216" TargetMode="External"/><Relationship Id="rId394" Type="http://schemas.openxmlformats.org/officeDocument/2006/relationships/hyperlink" Target="http://twitter.com/reeveslyiam/statuses/1547955284261228546" TargetMode="External"/><Relationship Id="rId2197" Type="http://schemas.openxmlformats.org/officeDocument/2006/relationships/hyperlink" Target="http://pbs.twimg.com/profile_images/1313431659866476544/GDaKVPTi_normal.jpg" TargetMode="External"/><Relationship Id="rId5220" Type="http://schemas.openxmlformats.org/officeDocument/2006/relationships/hyperlink" Target="http://pbs.twimg.com/profile_images/1453626605314711560/G2tiQTlC_normal.jpg" TargetMode="External"/><Relationship Id="rId393" Type="http://schemas.openxmlformats.org/officeDocument/2006/relationships/hyperlink" Target="http://pbs.twimg.com/profile_images/2464377315/oi7jq6m4vff0cvo0o7hd_normal.jpeg" TargetMode="External"/><Relationship Id="rId2198" Type="http://schemas.openxmlformats.org/officeDocument/2006/relationships/hyperlink" Target="http://twitter.com/kerrydickerso11/statuses/1547934349219098626" TargetMode="External"/><Relationship Id="rId5221" Type="http://schemas.openxmlformats.org/officeDocument/2006/relationships/hyperlink" Target="http://twitter.com/_HealYourTrauma/statuses/1547880540828602369" TargetMode="External"/><Relationship Id="rId2199" Type="http://schemas.openxmlformats.org/officeDocument/2006/relationships/hyperlink" Target="http://pbs.twimg.com/profile_images/1442774362214572036/oQUTeoxm_normal.jpg" TargetMode="External"/><Relationship Id="rId5226" Type="http://schemas.openxmlformats.org/officeDocument/2006/relationships/hyperlink" Target="http://pbs.twimg.com/profile_images/1490300365685809156/3PilhTPt_normal.png" TargetMode="External"/><Relationship Id="rId399" Type="http://schemas.openxmlformats.org/officeDocument/2006/relationships/hyperlink" Target="http://pbs.twimg.com/profile_images/1316451064003129347/mOknXKFv_normal.jpg" TargetMode="External"/><Relationship Id="rId5227" Type="http://schemas.openxmlformats.org/officeDocument/2006/relationships/hyperlink" Target="http://twitter.com/NVitalityLtd/statuses/1547880472813768712" TargetMode="External"/><Relationship Id="rId398" Type="http://schemas.openxmlformats.org/officeDocument/2006/relationships/hyperlink" Target="http://twitter.com/HowsUrHead1/statuses/1547955247145922561" TargetMode="External"/><Relationship Id="rId5224" Type="http://schemas.openxmlformats.org/officeDocument/2006/relationships/hyperlink" Target="http://pbs.twimg.com/profile_images/1503283384470376449/M4G8c45l_normal.jpg" TargetMode="External"/><Relationship Id="rId397" Type="http://schemas.openxmlformats.org/officeDocument/2006/relationships/hyperlink" Target="http://pbs.twimg.com/profile_images/1547562811877761026/MAmqjkiQ_normal.jpg" TargetMode="External"/><Relationship Id="rId5225" Type="http://schemas.openxmlformats.org/officeDocument/2006/relationships/hyperlink" Target="http://twitter.com/PsychcareC/statuses/1547880481873571845" TargetMode="External"/><Relationship Id="rId1730" Type="http://schemas.openxmlformats.org/officeDocument/2006/relationships/hyperlink" Target="http://twitter.com/LizMBACP/statuses/1547940382742155267" TargetMode="External"/><Relationship Id="rId1731" Type="http://schemas.openxmlformats.org/officeDocument/2006/relationships/hyperlink" Target="http://pbs.twimg.com/profile_images/1112700445426880513/1Dlz7915_normal.jpg" TargetMode="External"/><Relationship Id="rId1732" Type="http://schemas.openxmlformats.org/officeDocument/2006/relationships/hyperlink" Target="http://twitter.com/charisorg/statuses/1547940370025066500" TargetMode="External"/><Relationship Id="rId1733" Type="http://schemas.openxmlformats.org/officeDocument/2006/relationships/hyperlink" Target="http://pbs.twimg.com/profile_images/1486108850231169032/0f_VBZMp_normal.jpg" TargetMode="External"/><Relationship Id="rId1734" Type="http://schemas.openxmlformats.org/officeDocument/2006/relationships/hyperlink" Target="http://twitter.com/WardPsychiatric/statuses/1547940360206184450" TargetMode="External"/><Relationship Id="rId1735" Type="http://schemas.openxmlformats.org/officeDocument/2006/relationships/hyperlink" Target="http://pbs.twimg.com/profile_images/1288533044505333761/cFCmWiRa_normal.jpg" TargetMode="External"/><Relationship Id="rId1736" Type="http://schemas.openxmlformats.org/officeDocument/2006/relationships/hyperlink" Target="http://twitter.com/OTProfBeth131/statuses/1547940357496664066" TargetMode="External"/><Relationship Id="rId1737" Type="http://schemas.openxmlformats.org/officeDocument/2006/relationships/hyperlink" Target="http://pbs.twimg.com/profile_images/1316451064003129347/mOknXKFv_normal.jpg" TargetMode="External"/><Relationship Id="rId1738" Type="http://schemas.openxmlformats.org/officeDocument/2006/relationships/hyperlink" Target="http://twitter.com/mindfulness_for/statuses/1547940345169604608" TargetMode="External"/><Relationship Id="rId1739" Type="http://schemas.openxmlformats.org/officeDocument/2006/relationships/hyperlink" Target="http://pbs.twimg.com/profile_images/1367153927448375306/6zdy8l6A_normal.jpg" TargetMode="External"/><Relationship Id="rId1720" Type="http://schemas.openxmlformats.org/officeDocument/2006/relationships/hyperlink" Target="http://twitter.com/BlazedRTs/statuses/1547940563210489860" TargetMode="External"/><Relationship Id="rId1721" Type="http://schemas.openxmlformats.org/officeDocument/2006/relationships/hyperlink" Target="http://pbs.twimg.com/profile_images/1376599327070691329/bzLLFRpm_normal.jpg" TargetMode="External"/><Relationship Id="rId1722" Type="http://schemas.openxmlformats.org/officeDocument/2006/relationships/hyperlink" Target="http://twitter.com/TrishM54/statuses/1547940548341772290" TargetMode="External"/><Relationship Id="rId1723" Type="http://schemas.openxmlformats.org/officeDocument/2006/relationships/hyperlink" Target="http://pbs.twimg.com/profile_images/1281891315798536192/VRx1epqi_normal.jpg" TargetMode="External"/><Relationship Id="rId1724" Type="http://schemas.openxmlformats.org/officeDocument/2006/relationships/hyperlink" Target="http://twitter.com/Ordinar45758781/statuses/1547940487709224961" TargetMode="External"/><Relationship Id="rId1725" Type="http://schemas.openxmlformats.org/officeDocument/2006/relationships/hyperlink" Target="http://pbs.twimg.com/profile_images/1417839121184272386/WZfMFut-_normal.jpg" TargetMode="External"/><Relationship Id="rId1726" Type="http://schemas.openxmlformats.org/officeDocument/2006/relationships/hyperlink" Target="http://twitter.com/klowe720/statuses/1547940476027752448" TargetMode="External"/><Relationship Id="rId1727" Type="http://schemas.openxmlformats.org/officeDocument/2006/relationships/hyperlink" Target="http://pbs.twimg.com/profile_images/1380480781613740033/rMU3TGYK_normal.jpg" TargetMode="External"/><Relationship Id="rId1728" Type="http://schemas.openxmlformats.org/officeDocument/2006/relationships/hyperlink" Target="http://twitter.com/sme_rt/statuses/1547940446302703616" TargetMode="External"/><Relationship Id="rId1729" Type="http://schemas.openxmlformats.org/officeDocument/2006/relationships/hyperlink" Target="http://pbs.twimg.com/profile_images/1212695735608791041/O6vTyRuj_normal.jpg" TargetMode="External"/><Relationship Id="rId1752" Type="http://schemas.openxmlformats.org/officeDocument/2006/relationships/hyperlink" Target="http://twitter.com/simpilalife/statuses/1547940221567635462" TargetMode="External"/><Relationship Id="rId1753" Type="http://schemas.openxmlformats.org/officeDocument/2006/relationships/hyperlink" Target="http://pbs.twimg.com/profile_images/1547413562125082624/T3pIsNY8_normal.jpg" TargetMode="External"/><Relationship Id="rId1754" Type="http://schemas.openxmlformats.org/officeDocument/2006/relationships/hyperlink" Target="http://twitter.com/_faeriedust_/statuses/1547940209802678275" TargetMode="External"/><Relationship Id="rId1755" Type="http://schemas.openxmlformats.org/officeDocument/2006/relationships/hyperlink" Target="http://pbs.twimg.com/profile_images/1519924225272090624/62689u_G_normal.jpg" TargetMode="External"/><Relationship Id="rId1756" Type="http://schemas.openxmlformats.org/officeDocument/2006/relationships/hyperlink" Target="http://twitter.com/MirrorNow/statuses/1547940202823708673" TargetMode="External"/><Relationship Id="rId1757" Type="http://schemas.openxmlformats.org/officeDocument/2006/relationships/hyperlink" Target="http://pbs.twimg.com/profile_images/1462079158931046408/zAgZkyck_normal.jpg" TargetMode="External"/><Relationship Id="rId1758" Type="http://schemas.openxmlformats.org/officeDocument/2006/relationships/hyperlink" Target="http://twitter.com/new_grandmother/statuses/1547940201032712192" TargetMode="External"/><Relationship Id="rId1759" Type="http://schemas.openxmlformats.org/officeDocument/2006/relationships/hyperlink" Target="http://pbs.twimg.com/profile_images/1519099630595809281/D-9IRajk_normal.jpg" TargetMode="External"/><Relationship Id="rId1750" Type="http://schemas.openxmlformats.org/officeDocument/2006/relationships/hyperlink" Target="http://twitter.com/babyslim5150/statuses/1547940225342586881" TargetMode="External"/><Relationship Id="rId1751" Type="http://schemas.openxmlformats.org/officeDocument/2006/relationships/hyperlink" Target="http://pbs.twimg.com/profile_images/1101116070126120960/WGcXnPWQ_normal.png" TargetMode="External"/><Relationship Id="rId1741" Type="http://schemas.openxmlformats.org/officeDocument/2006/relationships/hyperlink" Target="http://pbs.twimg.com/profile_images/1541625409346756609/3uhRRcVw_normal.jpg" TargetMode="External"/><Relationship Id="rId1742" Type="http://schemas.openxmlformats.org/officeDocument/2006/relationships/hyperlink" Target="http://twitter.com/JBPeterson2007/statuses/1547940312873455617" TargetMode="External"/><Relationship Id="rId1743" Type="http://schemas.openxmlformats.org/officeDocument/2006/relationships/hyperlink" Target="http://pbs.twimg.com/profile_images/1544510646175338496/9ehbOuAi_normal.jpg" TargetMode="External"/><Relationship Id="rId1744" Type="http://schemas.openxmlformats.org/officeDocument/2006/relationships/hyperlink" Target="http://twitter.com/sayadarmanahmad/statuses/1547940291457728513" TargetMode="External"/><Relationship Id="rId1745" Type="http://schemas.openxmlformats.org/officeDocument/2006/relationships/hyperlink" Target="http://pbs.twimg.com/profile_images/1486108850231169032/0f_VBZMp_normal.jpg" TargetMode="External"/><Relationship Id="rId1746" Type="http://schemas.openxmlformats.org/officeDocument/2006/relationships/hyperlink" Target="http://twitter.com/WardPsychiatric/statuses/1547940281713954816" TargetMode="External"/><Relationship Id="rId1747" Type="http://schemas.openxmlformats.org/officeDocument/2006/relationships/hyperlink" Target="http://pbs.twimg.com/profile_images/1534366344677818368/iMV3Ykcj_normal.jpg" TargetMode="External"/><Relationship Id="rId1748" Type="http://schemas.openxmlformats.org/officeDocument/2006/relationships/hyperlink" Target="http://twitter.com/stace_smith94/statuses/1547940275623841797" TargetMode="External"/><Relationship Id="rId1749" Type="http://schemas.openxmlformats.org/officeDocument/2006/relationships/hyperlink" Target="http://pbs.twimg.com/profile_images/1467184896548511752/EY7p1d5n_normal.jpg" TargetMode="External"/><Relationship Id="rId1740" Type="http://schemas.openxmlformats.org/officeDocument/2006/relationships/hyperlink" Target="http://twitter.com/BlueCrossNC/statuses/1547940315096420352" TargetMode="External"/><Relationship Id="rId5291" Type="http://schemas.openxmlformats.org/officeDocument/2006/relationships/hyperlink" Target="http://twitter.com/lovjez/statuses/1547879480936452097" TargetMode="External"/><Relationship Id="rId5292" Type="http://schemas.openxmlformats.org/officeDocument/2006/relationships/hyperlink" Target="http://pbs.twimg.com/profile_images/1502638857002659844/L6auR4Kd_normal.jpg" TargetMode="External"/><Relationship Id="rId5290" Type="http://schemas.openxmlformats.org/officeDocument/2006/relationships/hyperlink" Target="http://pbs.twimg.com/profile_images/1451273649244327939/yL0_mgxX_normal.jpg" TargetMode="External"/><Relationship Id="rId5295" Type="http://schemas.openxmlformats.org/officeDocument/2006/relationships/hyperlink" Target="http://twitter.com/supriadi_herdi/statuses/1547879315739516929" TargetMode="External"/><Relationship Id="rId5296" Type="http://schemas.openxmlformats.org/officeDocument/2006/relationships/hyperlink" Target="http://pbs.twimg.com/profile_images/1296816521684094976/9LnxPFTc_normal.jpg" TargetMode="External"/><Relationship Id="rId5293" Type="http://schemas.openxmlformats.org/officeDocument/2006/relationships/hyperlink" Target="http://twitter.com/ArtistRebeccaLS/statuses/1547879470031245320" TargetMode="External"/><Relationship Id="rId5294" Type="http://schemas.openxmlformats.org/officeDocument/2006/relationships/hyperlink" Target="http://pbs.twimg.com/profile_images/940990534075609088/LpNWzeb0_normal.jpg" TargetMode="External"/><Relationship Id="rId5299" Type="http://schemas.openxmlformats.org/officeDocument/2006/relationships/hyperlink" Target="http://twitter.com/bi_thany/statuses/1547878880521752576" TargetMode="External"/><Relationship Id="rId5297" Type="http://schemas.openxmlformats.org/officeDocument/2006/relationships/hyperlink" Target="http://twitter.com/REALTechSoul/statuses/1547879296034689024" TargetMode="External"/><Relationship Id="rId5298" Type="http://schemas.openxmlformats.org/officeDocument/2006/relationships/hyperlink" Target="http://pbs.twimg.com/profile_images/1526404461383536640/J0xl-r0__normal.jpg" TargetMode="External"/><Relationship Id="rId5280" Type="http://schemas.openxmlformats.org/officeDocument/2006/relationships/hyperlink" Target="http://pbs.twimg.com/profile_images/1332650544670846978/2OP-HvxD_normal.jpg" TargetMode="External"/><Relationship Id="rId5281" Type="http://schemas.openxmlformats.org/officeDocument/2006/relationships/hyperlink" Target="http://twitter.com/tinseymiller/statuses/1547879696007696384" TargetMode="External"/><Relationship Id="rId5284" Type="http://schemas.openxmlformats.org/officeDocument/2006/relationships/hyperlink" Target="http://pbs.twimg.com/profile_images/1013727826229407744/oZkF4SsG_normal.jpg" TargetMode="External"/><Relationship Id="rId5285" Type="http://schemas.openxmlformats.org/officeDocument/2006/relationships/hyperlink" Target="http://twitter.com/ApniShala/statuses/1547879676332294146" TargetMode="External"/><Relationship Id="rId5282" Type="http://schemas.openxmlformats.org/officeDocument/2006/relationships/hyperlink" Target="http://pbs.twimg.com/profile_images/1273964076088152066/U2c1i9fZ_normal.jpg" TargetMode="External"/><Relationship Id="rId5283" Type="http://schemas.openxmlformats.org/officeDocument/2006/relationships/hyperlink" Target="http://twitter.com/CyParkAthletics/statuses/1547879677208907776" TargetMode="External"/><Relationship Id="rId5288" Type="http://schemas.openxmlformats.org/officeDocument/2006/relationships/hyperlink" Target="http://pbs.twimg.com/profile_images/1195349597431840768/_8T5NTMK_normal.jpg" TargetMode="External"/><Relationship Id="rId5289" Type="http://schemas.openxmlformats.org/officeDocument/2006/relationships/hyperlink" Target="http://twitter.com/healthinhindi/statuses/1547879656199557122" TargetMode="External"/><Relationship Id="rId5286" Type="http://schemas.openxmlformats.org/officeDocument/2006/relationships/hyperlink" Target="http://pbs.twimg.com/profile_images/1402082739797512192/biYGS03B_normal.jpg" TargetMode="External"/><Relationship Id="rId5287" Type="http://schemas.openxmlformats.org/officeDocument/2006/relationships/hyperlink" Target="http://twitter.com/KirkwoodLab/statuses/1547879659680829440" TargetMode="External"/><Relationship Id="rId1710" Type="http://schemas.openxmlformats.org/officeDocument/2006/relationships/hyperlink" Target="http://twitter.com/datatechsoln/statuses/1547940609062670341" TargetMode="External"/><Relationship Id="rId1711" Type="http://schemas.openxmlformats.org/officeDocument/2006/relationships/hyperlink" Target="http://pbs.twimg.com/profile_images/1276904769953714183/lqQhImR4_normal.jpg" TargetMode="External"/><Relationship Id="rId1712" Type="http://schemas.openxmlformats.org/officeDocument/2006/relationships/hyperlink" Target="http://twitter.com/PappyParki/statuses/1547940604130508801" TargetMode="External"/><Relationship Id="rId1713" Type="http://schemas.openxmlformats.org/officeDocument/2006/relationships/hyperlink" Target="http://pbs.twimg.com/profile_images/1411938062196641796/V4ydFq_y_normal.jpg" TargetMode="External"/><Relationship Id="rId1714" Type="http://schemas.openxmlformats.org/officeDocument/2006/relationships/hyperlink" Target="http://twitter.com/ACEinWA/statuses/1547940573684056064" TargetMode="External"/><Relationship Id="rId1715" Type="http://schemas.openxmlformats.org/officeDocument/2006/relationships/hyperlink" Target="http://pbs.twimg.com/profile_images/962232296915992576/5XQi36v-_normal.jpg" TargetMode="External"/><Relationship Id="rId1716" Type="http://schemas.openxmlformats.org/officeDocument/2006/relationships/hyperlink" Target="http://twitter.com/SGH_RTs/statuses/1547940571339034624" TargetMode="External"/><Relationship Id="rId1717" Type="http://schemas.openxmlformats.org/officeDocument/2006/relationships/hyperlink" Target="http://pbs.twimg.com/profile_images/1534657055897829384/9OQPStmb_normal.jpg" TargetMode="External"/><Relationship Id="rId1718" Type="http://schemas.openxmlformats.org/officeDocument/2006/relationships/hyperlink" Target="http://twitter.com/subway_safety/statuses/1547940566532362242" TargetMode="External"/><Relationship Id="rId1719" Type="http://schemas.openxmlformats.org/officeDocument/2006/relationships/hyperlink" Target="http://pbs.twimg.com/profile_images/1272841762910994432/GtPZ_a2S_normal.jpg" TargetMode="External"/><Relationship Id="rId1700" Type="http://schemas.openxmlformats.org/officeDocument/2006/relationships/hyperlink" Target="http://twitter.com/TheSecretJunio1/statuses/1547940695100383233" TargetMode="External"/><Relationship Id="rId1701" Type="http://schemas.openxmlformats.org/officeDocument/2006/relationships/hyperlink" Target="http://pbs.twimg.com/profile_images/1281192258667188226/DcxncxpU_normal.jpg" TargetMode="External"/><Relationship Id="rId1702" Type="http://schemas.openxmlformats.org/officeDocument/2006/relationships/hyperlink" Target="http://twitter.com/TheSecretJunio1/statuses/1547940695096188929" TargetMode="External"/><Relationship Id="rId1703" Type="http://schemas.openxmlformats.org/officeDocument/2006/relationships/hyperlink" Target="http://pbs.twimg.com/profile_images/1281192258667188226/DcxncxpU_normal.jpg" TargetMode="External"/><Relationship Id="rId1704" Type="http://schemas.openxmlformats.org/officeDocument/2006/relationships/hyperlink" Target="http://twitter.com/TheSecretJunio1/statuses/1547940695091974145" TargetMode="External"/><Relationship Id="rId1705" Type="http://schemas.openxmlformats.org/officeDocument/2006/relationships/hyperlink" Target="http://pbs.twimg.com/profile_images/1281192258667188226/DcxncxpU_normal.jpg" TargetMode="External"/><Relationship Id="rId1706" Type="http://schemas.openxmlformats.org/officeDocument/2006/relationships/hyperlink" Target="http://twitter.com/TheSecretJunio1/statuses/1547940695087820801" TargetMode="External"/><Relationship Id="rId1707" Type="http://schemas.openxmlformats.org/officeDocument/2006/relationships/hyperlink" Target="http://pbs.twimg.com/profile_images/1281192258667188226/DcxncxpU_normal.jpg" TargetMode="External"/><Relationship Id="rId1708" Type="http://schemas.openxmlformats.org/officeDocument/2006/relationships/hyperlink" Target="http://twitter.com/TheSecretJunio1/statuses/1547940695062720517" TargetMode="External"/><Relationship Id="rId1709" Type="http://schemas.openxmlformats.org/officeDocument/2006/relationships/hyperlink" Target="http://pbs.twimg.com/profile_images/1372521299327717381/H1zjxcSb_normal.jpg" TargetMode="External"/><Relationship Id="rId40" Type="http://schemas.openxmlformats.org/officeDocument/2006/relationships/hyperlink" Target="http://twitter.com/WIRGResearch/statuses/1547959542704615424" TargetMode="External"/><Relationship Id="rId3513" Type="http://schemas.openxmlformats.org/officeDocument/2006/relationships/hyperlink" Target="http://pbs.twimg.com/profile_images/1470051889563766787/cs8SC4Wt_normal.jpg" TargetMode="External"/><Relationship Id="rId4844" Type="http://schemas.openxmlformats.org/officeDocument/2006/relationships/hyperlink" Target="http://pbs.twimg.com/profile_images/1408617147245350914/UIYI-u_8_normal.jpg" TargetMode="External"/><Relationship Id="rId3512" Type="http://schemas.openxmlformats.org/officeDocument/2006/relationships/hyperlink" Target="http://twitter.com/ClothingCassidy/statuses/1547914364899848193" TargetMode="External"/><Relationship Id="rId4843" Type="http://schemas.openxmlformats.org/officeDocument/2006/relationships/hyperlink" Target="http://twitter.com/conortdarcy/statuses/1547887952100933632" TargetMode="External"/><Relationship Id="rId42" Type="http://schemas.openxmlformats.org/officeDocument/2006/relationships/hyperlink" Target="http://twitter.com/CWPT_IAPT/statuses/1547959492062507011" TargetMode="External"/><Relationship Id="rId3515" Type="http://schemas.openxmlformats.org/officeDocument/2006/relationships/hyperlink" Target="http://pbs.twimg.com/profile_images/1093888670485090306/tz4o3LDa_normal.jpg" TargetMode="External"/><Relationship Id="rId4846" Type="http://schemas.openxmlformats.org/officeDocument/2006/relationships/hyperlink" Target="http://pbs.twimg.com/profile_images/1346801737550729216/ZsqMqYEq_normal.jpg" TargetMode="External"/><Relationship Id="rId41" Type="http://schemas.openxmlformats.org/officeDocument/2006/relationships/hyperlink" Target="http://pbs.twimg.com/profile_images/935178425735831552/lzIFY9KR_normal.jpg" TargetMode="External"/><Relationship Id="rId3514" Type="http://schemas.openxmlformats.org/officeDocument/2006/relationships/hyperlink" Target="http://twitter.com/KhaoticSeams/statuses/1547914352023375877" TargetMode="External"/><Relationship Id="rId4845" Type="http://schemas.openxmlformats.org/officeDocument/2006/relationships/hyperlink" Target="http://twitter.com/AvskVikas/statuses/1547887941972000768" TargetMode="External"/><Relationship Id="rId44" Type="http://schemas.openxmlformats.org/officeDocument/2006/relationships/hyperlink" Target="http://twitter.com/hswfuk/statuses/1547959487905992710" TargetMode="External"/><Relationship Id="rId3517" Type="http://schemas.openxmlformats.org/officeDocument/2006/relationships/hyperlink" Target="http://pbs.twimg.com/profile_images/1009087722173227010/fmh_U_77_normal.jpg" TargetMode="External"/><Relationship Id="rId4848" Type="http://schemas.openxmlformats.org/officeDocument/2006/relationships/hyperlink" Target="http://pbs.twimg.com/profile_images/1843207692/finished_logo_normal.jpg" TargetMode="External"/><Relationship Id="rId43" Type="http://schemas.openxmlformats.org/officeDocument/2006/relationships/hyperlink" Target="http://pbs.twimg.com/profile_images/969004637092241408/XPmRYwjG_normal.jpg" TargetMode="External"/><Relationship Id="rId3516" Type="http://schemas.openxmlformats.org/officeDocument/2006/relationships/hyperlink" Target="http://twitter.com/NE_MHTTC/statuses/1547914331190202368" TargetMode="External"/><Relationship Id="rId4847" Type="http://schemas.openxmlformats.org/officeDocument/2006/relationships/hyperlink" Target="http://twitter.com/Denplan/statuses/1547887906303332353" TargetMode="External"/><Relationship Id="rId46" Type="http://schemas.openxmlformats.org/officeDocument/2006/relationships/hyperlink" Target="http://twitter.com/WorthitCIC/statuses/1547959474375127041" TargetMode="External"/><Relationship Id="rId3519" Type="http://schemas.openxmlformats.org/officeDocument/2006/relationships/hyperlink" Target="http://pbs.twimg.com/profile_images/1197666821329096705/GLaiW52w_normal.jpg" TargetMode="External"/><Relationship Id="rId45" Type="http://schemas.openxmlformats.org/officeDocument/2006/relationships/hyperlink" Target="http://pbs.twimg.com/profile_images/1017072583802609664/PY0Z9sMl_normal.jpg" TargetMode="External"/><Relationship Id="rId3518" Type="http://schemas.openxmlformats.org/officeDocument/2006/relationships/hyperlink" Target="http://twitter.com/NogginPeople/statuses/1547914324680720387" TargetMode="External"/><Relationship Id="rId4849" Type="http://schemas.openxmlformats.org/officeDocument/2006/relationships/hyperlink" Target="http://twitter.com/CapJacAdventure/statuses/1547887812392824837" TargetMode="External"/><Relationship Id="rId48" Type="http://schemas.openxmlformats.org/officeDocument/2006/relationships/hyperlink" Target="http://twitter.com/michaelpluess/statuses/1547959441898713088" TargetMode="External"/><Relationship Id="rId47" Type="http://schemas.openxmlformats.org/officeDocument/2006/relationships/hyperlink" Target="http://pbs.twimg.com/profile_images/1035884109787275265/PWET6652_normal.jpg" TargetMode="External"/><Relationship Id="rId49" Type="http://schemas.openxmlformats.org/officeDocument/2006/relationships/hyperlink" Target="http://pbs.twimg.com/profile_images/1543932015296356353/cwH_400N_normal.jpg" TargetMode="External"/><Relationship Id="rId4840" Type="http://schemas.openxmlformats.org/officeDocument/2006/relationships/hyperlink" Target="http://pbs.twimg.com/profile_images/1542816419716517888/H6rHgB8E_normal.jpg" TargetMode="External"/><Relationship Id="rId3511" Type="http://schemas.openxmlformats.org/officeDocument/2006/relationships/hyperlink" Target="http://pbs.twimg.com/profile_images/1543517226657091586/8nTprMWJ_normal.jpg" TargetMode="External"/><Relationship Id="rId4842" Type="http://schemas.openxmlformats.org/officeDocument/2006/relationships/hyperlink" Target="http://pbs.twimg.com/profile_images/1227726945389072386/xbJnWhQ7_normal.jpg" TargetMode="External"/><Relationship Id="rId3510" Type="http://schemas.openxmlformats.org/officeDocument/2006/relationships/hyperlink" Target="http://twitter.com/ADustinChandler/statuses/1547914370193076224" TargetMode="External"/><Relationship Id="rId4841" Type="http://schemas.openxmlformats.org/officeDocument/2006/relationships/hyperlink" Target="http://twitter.com/ITSEXETER/statuses/1547887962980900865" TargetMode="External"/><Relationship Id="rId3502" Type="http://schemas.openxmlformats.org/officeDocument/2006/relationships/hyperlink" Target="http://twitter.com/BigTennPhysEd/statuses/1547914388857794560" TargetMode="External"/><Relationship Id="rId4833" Type="http://schemas.openxmlformats.org/officeDocument/2006/relationships/hyperlink" Target="http://twitter.com/Molly_Routledge/statuses/1547888040881704965" TargetMode="External"/><Relationship Id="rId3501" Type="http://schemas.openxmlformats.org/officeDocument/2006/relationships/hyperlink" Target="http://pbs.twimg.com/profile_images/1060638552927752192/JsVbKsLZ_normal.jpg" TargetMode="External"/><Relationship Id="rId4832" Type="http://schemas.openxmlformats.org/officeDocument/2006/relationships/hyperlink" Target="http://pbs.twimg.com/profile_images/1541745680556883968/wLRIyfIw_normal.jpg" TargetMode="External"/><Relationship Id="rId31" Type="http://schemas.openxmlformats.org/officeDocument/2006/relationships/hyperlink" Target="http://pbs.twimg.com/profile_images/1288126773876539393/Pghqii0d_normal.jpg" TargetMode="External"/><Relationship Id="rId3504" Type="http://schemas.openxmlformats.org/officeDocument/2006/relationships/hyperlink" Target="http://twitter.com/Aaron_Embry_/statuses/1547914376027389952" TargetMode="External"/><Relationship Id="rId4835" Type="http://schemas.openxmlformats.org/officeDocument/2006/relationships/hyperlink" Target="http://twitter.com/FatmajkFatma/statuses/1547888027170512897" TargetMode="External"/><Relationship Id="rId30" Type="http://schemas.openxmlformats.org/officeDocument/2006/relationships/hyperlink" Target="http://twitter.com/CMpickupapenny/statuses/1547959695863820290" TargetMode="External"/><Relationship Id="rId3503" Type="http://schemas.openxmlformats.org/officeDocument/2006/relationships/hyperlink" Target="http://pbs.twimg.com/profile_images/1532799236743610368/MPybepZH_normal.jpg" TargetMode="External"/><Relationship Id="rId4834" Type="http://schemas.openxmlformats.org/officeDocument/2006/relationships/hyperlink" Target="http://pbs.twimg.com/profile_images/1313111416111591431/4IJ3ogNH_normal.jpg" TargetMode="External"/><Relationship Id="rId33" Type="http://schemas.openxmlformats.org/officeDocument/2006/relationships/hyperlink" Target="http://pbs.twimg.com/profile_images/1516380114530947072/YvGvScAN_normal.jpg" TargetMode="External"/><Relationship Id="rId3506" Type="http://schemas.openxmlformats.org/officeDocument/2006/relationships/hyperlink" Target="http://twitter.com/dlhampton/statuses/1547914374215454726" TargetMode="External"/><Relationship Id="rId4837" Type="http://schemas.openxmlformats.org/officeDocument/2006/relationships/hyperlink" Target="http://twitter.com/toudajew/statuses/1547888011077042176" TargetMode="External"/><Relationship Id="rId32" Type="http://schemas.openxmlformats.org/officeDocument/2006/relationships/hyperlink" Target="http://twitter.com/WoodlandNw/statuses/1547959658282790913" TargetMode="External"/><Relationship Id="rId3505" Type="http://schemas.openxmlformats.org/officeDocument/2006/relationships/hyperlink" Target="http://pbs.twimg.com/profile_images/1370832590450651136/rcmhTJ8B_normal.jpg" TargetMode="External"/><Relationship Id="rId4836" Type="http://schemas.openxmlformats.org/officeDocument/2006/relationships/hyperlink" Target="http://pbs.twimg.com/profile_images/976945547289485312/mn4KToOK_normal.jpg" TargetMode="External"/><Relationship Id="rId35" Type="http://schemas.openxmlformats.org/officeDocument/2006/relationships/hyperlink" Target="http://pbs.twimg.com/profile_images/1058767776058228736/m9pe0tY4_normal.jpg" TargetMode="External"/><Relationship Id="rId3508" Type="http://schemas.openxmlformats.org/officeDocument/2006/relationships/hyperlink" Target="http://twitter.com/chawla_vinesh/statuses/1547914371187191812" TargetMode="External"/><Relationship Id="rId4839" Type="http://schemas.openxmlformats.org/officeDocument/2006/relationships/hyperlink" Target="http://twitter.com/maidstonetv/statuses/1547887988046045185" TargetMode="External"/><Relationship Id="rId34" Type="http://schemas.openxmlformats.org/officeDocument/2006/relationships/hyperlink" Target="http://twitter.com/BbqDadOfficial/statuses/1547959613747712000" TargetMode="External"/><Relationship Id="rId3507" Type="http://schemas.openxmlformats.org/officeDocument/2006/relationships/hyperlink" Target="http://pbs.twimg.com/profile_images/1508877218923044874/Xjrazric_normal.jpg" TargetMode="External"/><Relationship Id="rId4838" Type="http://schemas.openxmlformats.org/officeDocument/2006/relationships/hyperlink" Target="http://pbs.twimg.com/profile_images/1478346980325830660/eqIIEvGg_normal.jpg" TargetMode="External"/><Relationship Id="rId3509" Type="http://schemas.openxmlformats.org/officeDocument/2006/relationships/hyperlink" Target="http://pbs.twimg.com/profile_images/1537607543723376646/myfM9gvD_normal.jpg" TargetMode="External"/><Relationship Id="rId37" Type="http://schemas.openxmlformats.org/officeDocument/2006/relationships/hyperlink" Target="http://pbs.twimg.com/profile_images/1453121320737181698/MloTm8a7_normal.jpg" TargetMode="External"/><Relationship Id="rId36" Type="http://schemas.openxmlformats.org/officeDocument/2006/relationships/hyperlink" Target="http://twitter.com/womapodolchuk/statuses/1547959608265715719" TargetMode="External"/><Relationship Id="rId39" Type="http://schemas.openxmlformats.org/officeDocument/2006/relationships/hyperlink" Target="http://pbs.twimg.com/profile_images/1288127129809350656/HNDc0z5H_normal.jpg" TargetMode="External"/><Relationship Id="rId38" Type="http://schemas.openxmlformats.org/officeDocument/2006/relationships/hyperlink" Target="http://twitter.com/AJinspire4ever/statuses/1547959566905720836" TargetMode="External"/><Relationship Id="rId3500" Type="http://schemas.openxmlformats.org/officeDocument/2006/relationships/hyperlink" Target="http://twitter.com/SeniorTypes/statuses/1547914389872730113" TargetMode="External"/><Relationship Id="rId4831" Type="http://schemas.openxmlformats.org/officeDocument/2006/relationships/hyperlink" Target="http://twitter.com/Bijan_Cyrus/statuses/1547888096716341249" TargetMode="External"/><Relationship Id="rId4830" Type="http://schemas.openxmlformats.org/officeDocument/2006/relationships/hyperlink" Target="http://pbs.twimg.com/profile_images/1252702835491422210/A-tW_rvn_normal.jpg" TargetMode="External"/><Relationship Id="rId2203" Type="http://schemas.openxmlformats.org/officeDocument/2006/relationships/hyperlink" Target="http://pbs.twimg.com/profile_images/1542545434824130566/YkmUpALp_normal.jpg" TargetMode="External"/><Relationship Id="rId3535" Type="http://schemas.openxmlformats.org/officeDocument/2006/relationships/hyperlink" Target="http://pbs.twimg.com/profile_images/1379313858083500038/h6fdR0fz_normal.jpg" TargetMode="External"/><Relationship Id="rId4866" Type="http://schemas.openxmlformats.org/officeDocument/2006/relationships/hyperlink" Target="http://pbs.twimg.com/profile_images/1155717343508606977/GuzFAfwI_normal.jpg" TargetMode="External"/><Relationship Id="rId2204" Type="http://schemas.openxmlformats.org/officeDocument/2006/relationships/hyperlink" Target="http://twitter.com/FPLNightmare/statuses/1547934151436693504" TargetMode="External"/><Relationship Id="rId3534" Type="http://schemas.openxmlformats.org/officeDocument/2006/relationships/hyperlink" Target="http://twitter.com/CAYAcoalition/statuses/1547914152856789000" TargetMode="External"/><Relationship Id="rId4865" Type="http://schemas.openxmlformats.org/officeDocument/2006/relationships/hyperlink" Target="http://twitter.com/natrellabot/statuses/1547887597648654337" TargetMode="External"/><Relationship Id="rId20" Type="http://schemas.openxmlformats.org/officeDocument/2006/relationships/hyperlink" Target="http://twitter.com/Diversus_Health/statuses/1547959824930902016" TargetMode="External"/><Relationship Id="rId2205" Type="http://schemas.openxmlformats.org/officeDocument/2006/relationships/hyperlink" Target="http://pbs.twimg.com/profile_images/1455148947836751873/HJ9rpNL4_normal.jpg" TargetMode="External"/><Relationship Id="rId3537" Type="http://schemas.openxmlformats.org/officeDocument/2006/relationships/hyperlink" Target="http://pbs.twimg.com/profile_images/437508048613953537/ALuWrl3f_normal.jpeg" TargetMode="External"/><Relationship Id="rId4868" Type="http://schemas.openxmlformats.org/officeDocument/2006/relationships/hyperlink" Target="http://pbs.twimg.com/profile_images/1510169518110298112/ka4M2CUq_normal.jpg" TargetMode="External"/><Relationship Id="rId2206" Type="http://schemas.openxmlformats.org/officeDocument/2006/relationships/hyperlink" Target="http://twitter.com/Kadra_A_/statuses/1547934120977739777" TargetMode="External"/><Relationship Id="rId3536" Type="http://schemas.openxmlformats.org/officeDocument/2006/relationships/hyperlink" Target="http://twitter.com/Relivenow1/statuses/1547914152819101696" TargetMode="External"/><Relationship Id="rId4867" Type="http://schemas.openxmlformats.org/officeDocument/2006/relationships/hyperlink" Target="http://twitter.com/MentalHRetweet/statuses/1547887585845948419" TargetMode="External"/><Relationship Id="rId22" Type="http://schemas.openxmlformats.org/officeDocument/2006/relationships/hyperlink" Target="http://twitter.com/HomeEcSpert/statuses/1547959777891799040" TargetMode="External"/><Relationship Id="rId2207" Type="http://schemas.openxmlformats.org/officeDocument/2006/relationships/hyperlink" Target="http://pbs.twimg.com/profile_images/1794835562/PA-twitter-logo128_normal.jpg" TargetMode="External"/><Relationship Id="rId3539" Type="http://schemas.openxmlformats.org/officeDocument/2006/relationships/hyperlink" Target="http://pbs.twimg.com/profile_images/1545398986768633856/LZhyCSbd_normal.jpg" TargetMode="External"/><Relationship Id="rId21" Type="http://schemas.openxmlformats.org/officeDocument/2006/relationships/hyperlink" Target="http://pbs.twimg.com/profile_images/1381030106391474177/C2AvJ5J-_normal.png" TargetMode="External"/><Relationship Id="rId2208" Type="http://schemas.openxmlformats.org/officeDocument/2006/relationships/hyperlink" Target="http://twitter.com/PsychologyA/statuses/1547934107623047170" TargetMode="External"/><Relationship Id="rId3538" Type="http://schemas.openxmlformats.org/officeDocument/2006/relationships/hyperlink" Target="http://twitter.com/BrandRadianz/statuses/1547914120942751744" TargetMode="External"/><Relationship Id="rId4869" Type="http://schemas.openxmlformats.org/officeDocument/2006/relationships/hyperlink" Target="http://twitter.com/Simoncgordon/statuses/1547887576496754689" TargetMode="External"/><Relationship Id="rId24" Type="http://schemas.openxmlformats.org/officeDocument/2006/relationships/hyperlink" Target="http://twitter.com/og_tigress/statuses/1547959763887001602" TargetMode="External"/><Relationship Id="rId2209" Type="http://schemas.openxmlformats.org/officeDocument/2006/relationships/hyperlink" Target="http://pbs.twimg.com/profile_images/1003051116605648896/MtjFAOxG_normal.jpg" TargetMode="External"/><Relationship Id="rId23" Type="http://schemas.openxmlformats.org/officeDocument/2006/relationships/hyperlink" Target="http://pbs.twimg.com/profile_images/1540322040212856835/ozCHwcyA_normal.jpg" TargetMode="External"/><Relationship Id="rId26" Type="http://schemas.openxmlformats.org/officeDocument/2006/relationships/hyperlink" Target="http://twitter.com/adamwrightfit/statuses/1547959754059759618" TargetMode="External"/><Relationship Id="rId25" Type="http://schemas.openxmlformats.org/officeDocument/2006/relationships/hyperlink" Target="http://pbs.twimg.com/profile_images/1460731985777684481/DyNEpTfu_normal.jpg" TargetMode="External"/><Relationship Id="rId28" Type="http://schemas.openxmlformats.org/officeDocument/2006/relationships/hyperlink" Target="http://twitter.com/jgrady99/statuses/1547959697205932032" TargetMode="External"/><Relationship Id="rId4860" Type="http://schemas.openxmlformats.org/officeDocument/2006/relationships/hyperlink" Target="http://pbs.twimg.com/profile_images/1160030521675722753/4elwdbfT_normal.jpg" TargetMode="External"/><Relationship Id="rId27" Type="http://schemas.openxmlformats.org/officeDocument/2006/relationships/hyperlink" Target="http://pbs.twimg.com/profile_images/726844493639606272/kWQpwipv_normal.jpg" TargetMode="External"/><Relationship Id="rId3531" Type="http://schemas.openxmlformats.org/officeDocument/2006/relationships/hyperlink" Target="http://pbs.twimg.com/profile_images/1471844310706495489/4Vyd7lqU_normal.jpg" TargetMode="External"/><Relationship Id="rId4862" Type="http://schemas.openxmlformats.org/officeDocument/2006/relationships/hyperlink" Target="http://pbs.twimg.com/profile_images/1155717343508606977/GuzFAfwI_normal.jpg" TargetMode="External"/><Relationship Id="rId29" Type="http://schemas.openxmlformats.org/officeDocument/2006/relationships/hyperlink" Target="http://pbs.twimg.com/profile_images/1029365917355003905/9Ff2oXj6_normal.jpg" TargetMode="External"/><Relationship Id="rId2200" Type="http://schemas.openxmlformats.org/officeDocument/2006/relationships/hyperlink" Target="http://twitter.com/AmirSariaslan/statuses/1547934312355360768" TargetMode="External"/><Relationship Id="rId3530" Type="http://schemas.openxmlformats.org/officeDocument/2006/relationships/hyperlink" Target="http://twitter.com/friedburnoutpod/statuses/1547914214584360960" TargetMode="External"/><Relationship Id="rId4861" Type="http://schemas.openxmlformats.org/officeDocument/2006/relationships/hyperlink" Target="http://twitter.com/Imheret45140132/statuses/1547887623900844033" TargetMode="External"/><Relationship Id="rId2201" Type="http://schemas.openxmlformats.org/officeDocument/2006/relationships/hyperlink" Target="http://pbs.twimg.com/profile_images/913395197727227904/b3ALr2cE_normal.jpg" TargetMode="External"/><Relationship Id="rId3533" Type="http://schemas.openxmlformats.org/officeDocument/2006/relationships/hyperlink" Target="http://pbs.twimg.com/profile_images/724690869769646082/TglNO062_normal.jpg" TargetMode="External"/><Relationship Id="rId4864" Type="http://schemas.openxmlformats.org/officeDocument/2006/relationships/hyperlink" Target="http://pbs.twimg.com/profile_images/1128543460720562177/YY_RbVqt_normal.png" TargetMode="External"/><Relationship Id="rId2202" Type="http://schemas.openxmlformats.org/officeDocument/2006/relationships/hyperlink" Target="http://twitter.com/DianeShute/statuses/1547934195594305539" TargetMode="External"/><Relationship Id="rId3532" Type="http://schemas.openxmlformats.org/officeDocument/2006/relationships/hyperlink" Target="http://twitter.com/GRIT_Athletes/statuses/1547914158682779650" TargetMode="External"/><Relationship Id="rId4863" Type="http://schemas.openxmlformats.org/officeDocument/2006/relationships/hyperlink" Target="http://twitter.com/MentalHRetweet/statuses/1547887616816607233" TargetMode="External"/><Relationship Id="rId3524" Type="http://schemas.openxmlformats.org/officeDocument/2006/relationships/hyperlink" Target="http://twitter.com/AskFirstGP/statuses/1547914265029271558" TargetMode="External"/><Relationship Id="rId4855" Type="http://schemas.openxmlformats.org/officeDocument/2006/relationships/hyperlink" Target="http://twitter.com/_EpsilonAlpha/statuses/1547887703248687108" TargetMode="External"/><Relationship Id="rId3523" Type="http://schemas.openxmlformats.org/officeDocument/2006/relationships/hyperlink" Target="http://pbs.twimg.com/profile_images/1415147041575997449/H9Ek9ZrV_normal.jpg" TargetMode="External"/><Relationship Id="rId4854" Type="http://schemas.openxmlformats.org/officeDocument/2006/relationships/hyperlink" Target="http://pbs.twimg.com/profile_images/740946643395182592/lzGY4gR3_normal.jpg" TargetMode="External"/><Relationship Id="rId3526" Type="http://schemas.openxmlformats.org/officeDocument/2006/relationships/hyperlink" Target="http://twitter.com/muranga_dota/statuses/1547914245165092865" TargetMode="External"/><Relationship Id="rId4857" Type="http://schemas.openxmlformats.org/officeDocument/2006/relationships/hyperlink" Target="http://twitter.com/MentalHRetweet/statuses/1547887646919184384" TargetMode="External"/><Relationship Id="rId3525" Type="http://schemas.openxmlformats.org/officeDocument/2006/relationships/hyperlink" Target="http://pbs.twimg.com/profile_images/1527370146112647170/2wRnYN4Y_normal.jpg" TargetMode="External"/><Relationship Id="rId4856" Type="http://schemas.openxmlformats.org/officeDocument/2006/relationships/hyperlink" Target="http://pbs.twimg.com/profile_images/1155717343508606977/GuzFAfwI_normal.jpg" TargetMode="External"/><Relationship Id="rId11" Type="http://schemas.openxmlformats.org/officeDocument/2006/relationships/hyperlink" Target="http://pbs.twimg.com/profile_images/1440726249450606606/HtqUR3io_normal.png" TargetMode="External"/><Relationship Id="rId3528" Type="http://schemas.openxmlformats.org/officeDocument/2006/relationships/hyperlink" Target="http://twitter.com/AnilAnnaiah/statuses/1547914215469744128" TargetMode="External"/><Relationship Id="rId4859" Type="http://schemas.openxmlformats.org/officeDocument/2006/relationships/hyperlink" Target="http://twitter.com/constructionMCG/statuses/1547887625394016258" TargetMode="External"/><Relationship Id="rId10" Type="http://schemas.openxmlformats.org/officeDocument/2006/relationships/hyperlink" Target="http://twitter.com/OnecareVermont/statuses/1547959879674970115" TargetMode="External"/><Relationship Id="rId3527" Type="http://schemas.openxmlformats.org/officeDocument/2006/relationships/hyperlink" Target="http://pbs.twimg.com/profile_images/954231499708014592/OB1T6CcU_normal.jpg" TargetMode="External"/><Relationship Id="rId4858" Type="http://schemas.openxmlformats.org/officeDocument/2006/relationships/hyperlink" Target="http://pbs.twimg.com/profile_images/1311991204578557955/v2hhJ1-B_normal.jpg" TargetMode="External"/><Relationship Id="rId13" Type="http://schemas.openxmlformats.org/officeDocument/2006/relationships/hyperlink" Target="http://pbs.twimg.com/profile_images/893135719899607042/GwWfPczJ_normal.jpg" TargetMode="External"/><Relationship Id="rId12" Type="http://schemas.openxmlformats.org/officeDocument/2006/relationships/hyperlink" Target="http://twitter.com/adhealthcarellc/statuses/1547959864466362370" TargetMode="External"/><Relationship Id="rId3529" Type="http://schemas.openxmlformats.org/officeDocument/2006/relationships/hyperlink" Target="http://pbs.twimg.com/profile_images/1343382625159884801/zGFwihl-_normal.jpg" TargetMode="External"/><Relationship Id="rId15" Type="http://schemas.openxmlformats.org/officeDocument/2006/relationships/hyperlink" Target="http://pbs.twimg.com/profile_images/731735343972552704/MkKs98HM_normal.jpg" TargetMode="External"/><Relationship Id="rId14" Type="http://schemas.openxmlformats.org/officeDocument/2006/relationships/hyperlink" Target="http://twitter.com/VNS_Ajax/statuses/1547959862629306370" TargetMode="External"/><Relationship Id="rId17" Type="http://schemas.openxmlformats.org/officeDocument/2006/relationships/hyperlink" Target="http://pbs.twimg.com/profile_images/1301964446215016448/pigjWSqk_normal.jpg" TargetMode="External"/><Relationship Id="rId16" Type="http://schemas.openxmlformats.org/officeDocument/2006/relationships/hyperlink" Target="http://twitter.com/WTFudgicle/statuses/1547959835185934336" TargetMode="External"/><Relationship Id="rId19" Type="http://schemas.openxmlformats.org/officeDocument/2006/relationships/hyperlink" Target="http://pbs.twimg.com/profile_images/1410653738658848771/QqqvefV1_normal.jpg" TargetMode="External"/><Relationship Id="rId3520" Type="http://schemas.openxmlformats.org/officeDocument/2006/relationships/hyperlink" Target="http://twitter.com/CarlosRDuenas7/statuses/1547914320465473536" TargetMode="External"/><Relationship Id="rId4851" Type="http://schemas.openxmlformats.org/officeDocument/2006/relationships/hyperlink" Target="http://twitter.com/sandravila2803/statuses/1547887760794562566" TargetMode="External"/><Relationship Id="rId18" Type="http://schemas.openxmlformats.org/officeDocument/2006/relationships/hyperlink" Target="http://twitter.com/nitascolor/statuses/1547959825861996545" TargetMode="External"/><Relationship Id="rId4850" Type="http://schemas.openxmlformats.org/officeDocument/2006/relationships/hyperlink" Target="http://pbs.twimg.com/profile_images/1339641811569156099/LEMbhUDN_normal.jpg" TargetMode="External"/><Relationship Id="rId3522" Type="http://schemas.openxmlformats.org/officeDocument/2006/relationships/hyperlink" Target="http://twitter.com/PsychiatricNews/statuses/1547914298965430273" TargetMode="External"/><Relationship Id="rId4853" Type="http://schemas.openxmlformats.org/officeDocument/2006/relationships/hyperlink" Target="http://twitter.com/Shriz100/statuses/1547887757644574723" TargetMode="External"/><Relationship Id="rId3521" Type="http://schemas.openxmlformats.org/officeDocument/2006/relationships/hyperlink" Target="http://pbs.twimg.com/profile_images/875703995712626688/J_mdqZWO_normal.jpg" TargetMode="External"/><Relationship Id="rId4852" Type="http://schemas.openxmlformats.org/officeDocument/2006/relationships/hyperlink" Target="http://pbs.twimg.com/profile_images/594466352947167232/deU1cEll_normal.jpg" TargetMode="External"/><Relationship Id="rId84" Type="http://schemas.openxmlformats.org/officeDocument/2006/relationships/hyperlink" Target="http://twitter.com/ChildGuidnce/statuses/1547959234116980740" TargetMode="External"/><Relationship Id="rId1774" Type="http://schemas.openxmlformats.org/officeDocument/2006/relationships/hyperlink" Target="http://twitter.com/chelc528/statuses/1547940007372918784" TargetMode="External"/><Relationship Id="rId4800" Type="http://schemas.openxmlformats.org/officeDocument/2006/relationships/hyperlink" Target="http://pbs.twimg.com/profile_images/1331483496188088321/v4p9967-_normal.jpg" TargetMode="External"/><Relationship Id="rId83" Type="http://schemas.openxmlformats.org/officeDocument/2006/relationships/hyperlink" Target="http://pbs.twimg.com/profile_images/1247576192653225984/6xXhFVMQ_normal.jpg" TargetMode="External"/><Relationship Id="rId1775" Type="http://schemas.openxmlformats.org/officeDocument/2006/relationships/hyperlink" Target="http://pbs.twimg.com/profile_images/1506316394517962753/t8x73JfK_normal.jpg" TargetMode="External"/><Relationship Id="rId86" Type="http://schemas.openxmlformats.org/officeDocument/2006/relationships/hyperlink" Target="http://twitter.com/RoseMHealth/statuses/1547959222146502656" TargetMode="External"/><Relationship Id="rId1776" Type="http://schemas.openxmlformats.org/officeDocument/2006/relationships/hyperlink" Target="http://twitter.com/Antonym_Anthem_/statuses/1547939949793591299" TargetMode="External"/><Relationship Id="rId4802" Type="http://schemas.openxmlformats.org/officeDocument/2006/relationships/hyperlink" Target="http://pbs.twimg.com/profile_images/1131266566170075137/lH6bmN2a_normal.jpg" TargetMode="External"/><Relationship Id="rId85" Type="http://schemas.openxmlformats.org/officeDocument/2006/relationships/hyperlink" Target="http://pbs.twimg.com/profile_images/1398283365929742343/VDyoy6a4_normal.jpg" TargetMode="External"/><Relationship Id="rId1777" Type="http://schemas.openxmlformats.org/officeDocument/2006/relationships/hyperlink" Target="http://pbs.twimg.com/profile_images/1261764150482649088/uetscvb7_normal.jpg" TargetMode="External"/><Relationship Id="rId4801" Type="http://schemas.openxmlformats.org/officeDocument/2006/relationships/hyperlink" Target="http://twitter.com/NdochaMugoya/statuses/1547888621734076418" TargetMode="External"/><Relationship Id="rId88" Type="http://schemas.openxmlformats.org/officeDocument/2006/relationships/hyperlink" Target="http://twitter.com/CTyRelleLive/statuses/1547959215318134785" TargetMode="External"/><Relationship Id="rId1778" Type="http://schemas.openxmlformats.org/officeDocument/2006/relationships/hyperlink" Target="http://twitter.com/HelenStucky/statuses/1547939947054714882" TargetMode="External"/><Relationship Id="rId4804" Type="http://schemas.openxmlformats.org/officeDocument/2006/relationships/hyperlink" Target="http://pbs.twimg.com/profile_images/1297692592633786369/b52lZUFT_normal.jpg" TargetMode="External"/><Relationship Id="rId87" Type="http://schemas.openxmlformats.org/officeDocument/2006/relationships/hyperlink" Target="http://pbs.twimg.com/profile_images/1541272549149007876/BrGYF-LT_normal.jpg" TargetMode="External"/><Relationship Id="rId1779" Type="http://schemas.openxmlformats.org/officeDocument/2006/relationships/hyperlink" Target="http://pbs.twimg.com/profile_images/1467184896548511752/EY7p1d5n_normal.jpg" TargetMode="External"/><Relationship Id="rId4803" Type="http://schemas.openxmlformats.org/officeDocument/2006/relationships/hyperlink" Target="http://twitter.com/RenovareMHI/statuses/1547888593028296704" TargetMode="External"/><Relationship Id="rId4806" Type="http://schemas.openxmlformats.org/officeDocument/2006/relationships/hyperlink" Target="http://pbs.twimg.com/profile_images/1481245507099889665/H75muLd__normal.jpg" TargetMode="External"/><Relationship Id="rId89" Type="http://schemas.openxmlformats.org/officeDocument/2006/relationships/hyperlink" Target="http://pbs.twimg.com/profile_images/1388682990860087299/xktsMt2F_normal.jpg" TargetMode="External"/><Relationship Id="rId4805" Type="http://schemas.openxmlformats.org/officeDocument/2006/relationships/hyperlink" Target="http://twitter.com/MeditationBot_/statuses/1547888554386198528" TargetMode="External"/><Relationship Id="rId4808" Type="http://schemas.openxmlformats.org/officeDocument/2006/relationships/hyperlink" Target="http://pbs.twimg.com/profile_images/1313111416111591431/4IJ3ogNH_normal.jpg" TargetMode="External"/><Relationship Id="rId4807" Type="http://schemas.openxmlformats.org/officeDocument/2006/relationships/hyperlink" Target="http://twitter.com/DocChandon/statuses/1547888536489115658" TargetMode="External"/><Relationship Id="rId4809" Type="http://schemas.openxmlformats.org/officeDocument/2006/relationships/hyperlink" Target="http://twitter.com/FatmajkFatma/statuses/1547888508563365893" TargetMode="External"/><Relationship Id="rId80" Type="http://schemas.openxmlformats.org/officeDocument/2006/relationships/hyperlink" Target="http://twitter.com/UMassChan/statuses/1547959251686985731" TargetMode="External"/><Relationship Id="rId82" Type="http://schemas.openxmlformats.org/officeDocument/2006/relationships/hyperlink" Target="http://twitter.com/esh_dxb/statuses/1547959243533299713" TargetMode="External"/><Relationship Id="rId81" Type="http://schemas.openxmlformats.org/officeDocument/2006/relationships/hyperlink" Target="http://pbs.twimg.com/profile_images/1528676742847684614/WzDAPXVC_normal.jpg" TargetMode="External"/><Relationship Id="rId1770" Type="http://schemas.openxmlformats.org/officeDocument/2006/relationships/hyperlink" Target="http://twitter.com/chaitanyaa57/statuses/1547940103581863936" TargetMode="External"/><Relationship Id="rId1771" Type="http://schemas.openxmlformats.org/officeDocument/2006/relationships/hyperlink" Target="http://pbs.twimg.com/profile_images/1358709956464181248/5BcbmNO9_normal.jpg" TargetMode="External"/><Relationship Id="rId1772" Type="http://schemas.openxmlformats.org/officeDocument/2006/relationships/hyperlink" Target="http://twitter.com/insanedevbot/statuses/1547940097680556039" TargetMode="External"/><Relationship Id="rId1773" Type="http://schemas.openxmlformats.org/officeDocument/2006/relationships/hyperlink" Target="http://pbs.twimg.com/profile_images/88540445/chel_normal.jpg" TargetMode="External"/><Relationship Id="rId73" Type="http://schemas.openxmlformats.org/officeDocument/2006/relationships/hyperlink" Target="http://pbs.twimg.com/profile_images/1491799551514013709/euGk5aGz_normal.jpg" TargetMode="External"/><Relationship Id="rId1763" Type="http://schemas.openxmlformats.org/officeDocument/2006/relationships/hyperlink" Target="http://pbs.twimg.com/profile_images/1467184896548511752/EY7p1d5n_normal.jpg" TargetMode="External"/><Relationship Id="rId72" Type="http://schemas.openxmlformats.org/officeDocument/2006/relationships/hyperlink" Target="http://twitter.com/CityMCH/statuses/1547959270242541572" TargetMode="External"/><Relationship Id="rId1764" Type="http://schemas.openxmlformats.org/officeDocument/2006/relationships/hyperlink" Target="http://twitter.com/babyslim5150/statuses/1547940179159048195" TargetMode="External"/><Relationship Id="rId75" Type="http://schemas.openxmlformats.org/officeDocument/2006/relationships/hyperlink" Target="http://pbs.twimg.com/profile_images/672821264453537793/MNXTazgW_normal.png" TargetMode="External"/><Relationship Id="rId1765" Type="http://schemas.openxmlformats.org/officeDocument/2006/relationships/hyperlink" Target="http://pbs.twimg.com/profile_images/1413507608720416768/iKMc2Wuc_normal.jpg" TargetMode="External"/><Relationship Id="rId74" Type="http://schemas.openxmlformats.org/officeDocument/2006/relationships/hyperlink" Target="http://twitter.com/Centre33Camb/statuses/1547959257462558722" TargetMode="External"/><Relationship Id="rId1766" Type="http://schemas.openxmlformats.org/officeDocument/2006/relationships/hyperlink" Target="http://twitter.com/SonderCounseli1/statuses/1547940125052510209" TargetMode="External"/><Relationship Id="rId77" Type="http://schemas.openxmlformats.org/officeDocument/2006/relationships/hyperlink" Target="http://pbs.twimg.com/profile_images/1331233859611013132/TSYlogXT_normal.jpg" TargetMode="External"/><Relationship Id="rId1767" Type="http://schemas.openxmlformats.org/officeDocument/2006/relationships/hyperlink" Target="http://pbs.twimg.com/profile_images/1519099630595809281/D-9IRajk_normal.jpg" TargetMode="External"/><Relationship Id="rId76" Type="http://schemas.openxmlformats.org/officeDocument/2006/relationships/hyperlink" Target="http://twitter.com/BakersfieldBHH/statuses/1547959256162324484" TargetMode="External"/><Relationship Id="rId1768" Type="http://schemas.openxmlformats.org/officeDocument/2006/relationships/hyperlink" Target="http://twitter.com/HeroinVerbal/statuses/1547940123303559170" TargetMode="External"/><Relationship Id="rId79" Type="http://schemas.openxmlformats.org/officeDocument/2006/relationships/hyperlink" Target="http://pbs.twimg.com/profile_images/1435185080159379456/HZ-C9hzt_normal.png" TargetMode="External"/><Relationship Id="rId1769" Type="http://schemas.openxmlformats.org/officeDocument/2006/relationships/hyperlink" Target="http://pbs.twimg.com/profile_images/1472530107826774019/L4EHIgFc_normal.jpg" TargetMode="External"/><Relationship Id="rId78" Type="http://schemas.openxmlformats.org/officeDocument/2006/relationships/hyperlink" Target="http://twitter.com/GregoryJantzPhD/statuses/1547959252077096960" TargetMode="External"/><Relationship Id="rId71" Type="http://schemas.openxmlformats.org/officeDocument/2006/relationships/hyperlink" Target="http://pbs.twimg.com/profile_images/1875644969/CityMatCH_fullcolor_normal.jpg" TargetMode="External"/><Relationship Id="rId70" Type="http://schemas.openxmlformats.org/officeDocument/2006/relationships/hyperlink" Target="http://twitter.com/DukePsychiatry/statuses/1547959288332554243" TargetMode="External"/><Relationship Id="rId1760" Type="http://schemas.openxmlformats.org/officeDocument/2006/relationships/hyperlink" Target="http://twitter.com/HeroinVerbal/statuses/1547940192702513153" TargetMode="External"/><Relationship Id="rId1761" Type="http://schemas.openxmlformats.org/officeDocument/2006/relationships/hyperlink" Target="http://pbs.twimg.com/profile_images/956476571770085376/CCXHuWjs_normal.jpg" TargetMode="External"/><Relationship Id="rId1762" Type="http://schemas.openxmlformats.org/officeDocument/2006/relationships/hyperlink" Target="http://twitter.com/AmybHardy/statuses/1547940189879672833" TargetMode="External"/><Relationship Id="rId62" Type="http://schemas.openxmlformats.org/officeDocument/2006/relationships/hyperlink" Target="http://twitter.com/TalentEgg/statuses/1547959319932481537" TargetMode="External"/><Relationship Id="rId1796" Type="http://schemas.openxmlformats.org/officeDocument/2006/relationships/hyperlink" Target="http://twitter.com/GoaiDev/statuses/1547939652610375680" TargetMode="External"/><Relationship Id="rId4822" Type="http://schemas.openxmlformats.org/officeDocument/2006/relationships/hyperlink" Target="http://pbs.twimg.com/profile_images/1492557619155902467/QHVFXsUo_normal.jpg" TargetMode="External"/><Relationship Id="rId61" Type="http://schemas.openxmlformats.org/officeDocument/2006/relationships/hyperlink" Target="http://pbs.twimg.com/profile_images/1542616410756620295/AVPZgrgT_normal.png" TargetMode="External"/><Relationship Id="rId1797" Type="http://schemas.openxmlformats.org/officeDocument/2006/relationships/hyperlink" Target="http://pbs.twimg.com/profile_images/1437048779111157762/NCbpwF8g_normal.jpg" TargetMode="External"/><Relationship Id="rId4821" Type="http://schemas.openxmlformats.org/officeDocument/2006/relationships/hyperlink" Target="http://twitter.com/WayveFoundation/statuses/1547888313151164417" TargetMode="External"/><Relationship Id="rId64" Type="http://schemas.openxmlformats.org/officeDocument/2006/relationships/hyperlink" Target="http://twitter.com/hephaistos_ai/statuses/1547959310465900546" TargetMode="External"/><Relationship Id="rId1798" Type="http://schemas.openxmlformats.org/officeDocument/2006/relationships/hyperlink" Target="http://twitter.com/rahul05ranjan/statuses/1547939652505841664" TargetMode="External"/><Relationship Id="rId4824" Type="http://schemas.openxmlformats.org/officeDocument/2006/relationships/hyperlink" Target="http://pbs.twimg.com/profile_images/1408617147245350914/UIYI-u_8_normal.jpg" TargetMode="External"/><Relationship Id="rId63" Type="http://schemas.openxmlformats.org/officeDocument/2006/relationships/hyperlink" Target="http://pbs.twimg.com/profile_images/1401580616756367361/8TrfGE8l_normal.jpg" TargetMode="External"/><Relationship Id="rId1799" Type="http://schemas.openxmlformats.org/officeDocument/2006/relationships/hyperlink" Target="http://pbs.twimg.com/profile_images/1164863719945527296/mrsqiOPl_normal.jpg" TargetMode="External"/><Relationship Id="rId4823" Type="http://schemas.openxmlformats.org/officeDocument/2006/relationships/hyperlink" Target="http://twitter.com/Average_S0ldier/statuses/1547888259111342081" TargetMode="External"/><Relationship Id="rId66" Type="http://schemas.openxmlformats.org/officeDocument/2006/relationships/hyperlink" Target="http://twitter.com/HeySoCalnews/statuses/1547959297119625216" TargetMode="External"/><Relationship Id="rId4826" Type="http://schemas.openxmlformats.org/officeDocument/2006/relationships/hyperlink" Target="http://pbs.twimg.com/profile_images/1543830085425213440/bnV25sWO_normal.jpg" TargetMode="External"/><Relationship Id="rId65" Type="http://schemas.openxmlformats.org/officeDocument/2006/relationships/hyperlink" Target="http://pbs.twimg.com/profile_images/1437463896743243780/3_gzlLn__normal.jpg" TargetMode="External"/><Relationship Id="rId4825" Type="http://schemas.openxmlformats.org/officeDocument/2006/relationships/hyperlink" Target="http://twitter.com/AvskVikas/statuses/1547888204074078208" TargetMode="External"/><Relationship Id="rId68" Type="http://schemas.openxmlformats.org/officeDocument/2006/relationships/hyperlink" Target="http://twitter.com/JHHCSolutions/statuses/1547959288676593672" TargetMode="External"/><Relationship Id="rId4828" Type="http://schemas.openxmlformats.org/officeDocument/2006/relationships/hyperlink" Target="http://pbs.twimg.com/profile_images/1523317951218257922/n1MYvztW_normal.jpg" TargetMode="External"/><Relationship Id="rId67" Type="http://schemas.openxmlformats.org/officeDocument/2006/relationships/hyperlink" Target="http://pbs.twimg.com/profile_images/534339566728007681/Xer9GsJv_normal.jpeg" TargetMode="External"/><Relationship Id="rId4827" Type="http://schemas.openxmlformats.org/officeDocument/2006/relationships/hyperlink" Target="http://twitter.com/mohitda10637060/statuses/1547888120795844608" TargetMode="External"/><Relationship Id="rId4829" Type="http://schemas.openxmlformats.org/officeDocument/2006/relationships/hyperlink" Target="http://twitter.com/dawnyraff/statuses/1547888108326096897" TargetMode="External"/><Relationship Id="rId60" Type="http://schemas.openxmlformats.org/officeDocument/2006/relationships/hyperlink" Target="http://twitter.com/Jessica27570165/statuses/1547959342300704768" TargetMode="External"/><Relationship Id="rId69" Type="http://schemas.openxmlformats.org/officeDocument/2006/relationships/hyperlink" Target="http://pbs.twimg.com/profile_images/545954246726651906/d2fub1_8_normal.jpeg" TargetMode="External"/><Relationship Id="rId1790" Type="http://schemas.openxmlformats.org/officeDocument/2006/relationships/hyperlink" Target="http://twitter.com/sectest9/statuses/1547939699301715968" TargetMode="External"/><Relationship Id="rId1791" Type="http://schemas.openxmlformats.org/officeDocument/2006/relationships/hyperlink" Target="http://pbs.twimg.com/profile_images/609475041986633728/HncC8Yw8_normal.jpg" TargetMode="External"/><Relationship Id="rId1792" Type="http://schemas.openxmlformats.org/officeDocument/2006/relationships/hyperlink" Target="http://twitter.com/HomelessMiami/statuses/1547939694343626753" TargetMode="External"/><Relationship Id="rId1793" Type="http://schemas.openxmlformats.org/officeDocument/2006/relationships/hyperlink" Target="http://pbs.twimg.com/profile_images/1197135188473475074/8svI-1EO_normal.jpg" TargetMode="External"/><Relationship Id="rId1794" Type="http://schemas.openxmlformats.org/officeDocument/2006/relationships/hyperlink" Target="http://twitter.com/CyberSecurityN8/statuses/1547939694197248000" TargetMode="External"/><Relationship Id="rId4820" Type="http://schemas.openxmlformats.org/officeDocument/2006/relationships/hyperlink" Target="http://pbs.twimg.com/profile_images/1351100914812252164/i9Zb0ukL_normal.jpg" TargetMode="External"/><Relationship Id="rId1795" Type="http://schemas.openxmlformats.org/officeDocument/2006/relationships/hyperlink" Target="http://pbs.twimg.com/profile_images/1459402333201199104/skHuHVT9_normal.jpg" TargetMode="External"/><Relationship Id="rId51" Type="http://schemas.openxmlformats.org/officeDocument/2006/relationships/hyperlink" Target="http://pbs.twimg.com/profile_images/1290731120636510208/xVYczx_2_normal.jpg" TargetMode="External"/><Relationship Id="rId1785" Type="http://schemas.openxmlformats.org/officeDocument/2006/relationships/hyperlink" Target="http://pbs.twimg.com/profile_images/1412442231944978437/ro-7oyDk_normal.jpg" TargetMode="External"/><Relationship Id="rId4811" Type="http://schemas.openxmlformats.org/officeDocument/2006/relationships/hyperlink" Target="http://twitter.com/joyconnell/statuses/1547888505526685696" TargetMode="External"/><Relationship Id="rId50" Type="http://schemas.openxmlformats.org/officeDocument/2006/relationships/hyperlink" Target="http://twitter.com/leanne__mh/statuses/1547959406465130497" TargetMode="External"/><Relationship Id="rId1786" Type="http://schemas.openxmlformats.org/officeDocument/2006/relationships/hyperlink" Target="http://twitter.com/Seraph_Books/statuses/1547939816343359488" TargetMode="External"/><Relationship Id="rId4810" Type="http://schemas.openxmlformats.org/officeDocument/2006/relationships/hyperlink" Target="http://pbs.twimg.com/profile_images/3629100723/2fe5c755c9dd642d449602c6eb55444d_normal.jpeg" TargetMode="External"/><Relationship Id="rId53" Type="http://schemas.openxmlformats.org/officeDocument/2006/relationships/hyperlink" Target="http://pbs.twimg.com/profile_images/1523060710779105281/xECrNs8B_normal.jpg" TargetMode="External"/><Relationship Id="rId1787" Type="http://schemas.openxmlformats.org/officeDocument/2006/relationships/hyperlink" Target="http://pbs.twimg.com/profile_images/1510949477850488838/v8NHoicT_normal.jpg" TargetMode="External"/><Relationship Id="rId4813" Type="http://schemas.openxmlformats.org/officeDocument/2006/relationships/hyperlink" Target="http://twitter.com/invincibles1881/statuses/1547888461515870208" TargetMode="External"/><Relationship Id="rId52" Type="http://schemas.openxmlformats.org/officeDocument/2006/relationships/hyperlink" Target="http://twitter.com/shareselfhelp/statuses/1547959393655738370" TargetMode="External"/><Relationship Id="rId1788" Type="http://schemas.openxmlformats.org/officeDocument/2006/relationships/hyperlink" Target="http://twitter.com/MariannaD_art/statuses/1547939805253668864" TargetMode="External"/><Relationship Id="rId4812" Type="http://schemas.openxmlformats.org/officeDocument/2006/relationships/hyperlink" Target="http://pbs.twimg.com/profile_images/1547865741382131713/Gv7r3o2I_normal.jpg" TargetMode="External"/><Relationship Id="rId55" Type="http://schemas.openxmlformats.org/officeDocument/2006/relationships/hyperlink" Target="http://pbs.twimg.com/profile_images/378800000533848892/f5db00a4d3e42ecd135c2e0269371661_normal.jpeg" TargetMode="External"/><Relationship Id="rId1789" Type="http://schemas.openxmlformats.org/officeDocument/2006/relationships/hyperlink" Target="http://pbs.twimg.com/profile_images/710735123876982784/GjV7JWMk_normal.jpg" TargetMode="External"/><Relationship Id="rId4815" Type="http://schemas.openxmlformats.org/officeDocument/2006/relationships/hyperlink" Target="http://twitter.com/AForkInTheRiver/statuses/1547888428980658178" TargetMode="External"/><Relationship Id="rId54" Type="http://schemas.openxmlformats.org/officeDocument/2006/relationships/hyperlink" Target="http://twitter.com/EmpowerUp/statuses/1547959369219784713" TargetMode="External"/><Relationship Id="rId4814" Type="http://schemas.openxmlformats.org/officeDocument/2006/relationships/hyperlink" Target="http://pbs.twimg.com/profile_images/1539206811638763520/nBuuL0S5_normal.jpg" TargetMode="External"/><Relationship Id="rId57" Type="http://schemas.openxmlformats.org/officeDocument/2006/relationships/hyperlink" Target="http://pbs.twimg.com/profile_images/1413555906646843392/yw6mJjWu_normal.jpg" TargetMode="External"/><Relationship Id="rId4817" Type="http://schemas.openxmlformats.org/officeDocument/2006/relationships/hyperlink" Target="http://twitter.com/Comication1/statuses/1547888424304070658" TargetMode="External"/><Relationship Id="rId56" Type="http://schemas.openxmlformats.org/officeDocument/2006/relationships/hyperlink" Target="http://twitter.com/AmyDeMordaunt/statuses/1547959345152872450" TargetMode="External"/><Relationship Id="rId4816" Type="http://schemas.openxmlformats.org/officeDocument/2006/relationships/hyperlink" Target="http://pbs.twimg.com/profile_images/1529907403373805568/vRLx08Km_normal.jpg" TargetMode="External"/><Relationship Id="rId4819" Type="http://schemas.openxmlformats.org/officeDocument/2006/relationships/hyperlink" Target="http://twitter.com/SJOGMHealth/statuses/1547888393664638976" TargetMode="External"/><Relationship Id="rId4818" Type="http://schemas.openxmlformats.org/officeDocument/2006/relationships/hyperlink" Target="http://pbs.twimg.com/profile_images/1537023264534450177/o-zeUDDL_normal.jpg" TargetMode="External"/><Relationship Id="rId59" Type="http://schemas.openxmlformats.org/officeDocument/2006/relationships/hyperlink" Target="http://pbs.twimg.com/profile_images/1524036411246235648/tc-e6CMD_normal.jpg" TargetMode="External"/><Relationship Id="rId58" Type="http://schemas.openxmlformats.org/officeDocument/2006/relationships/hyperlink" Target="http://twitter.com/JvhSurgical/statuses/1547959344733425666" TargetMode="External"/><Relationship Id="rId1780" Type="http://schemas.openxmlformats.org/officeDocument/2006/relationships/hyperlink" Target="http://twitter.com/babyslim5150/statuses/1547939908144181248" TargetMode="External"/><Relationship Id="rId1781" Type="http://schemas.openxmlformats.org/officeDocument/2006/relationships/hyperlink" Target="http://pbs.twimg.com/profile_images/1543895807342120964/Kg4hnbMR_normal.jpg" TargetMode="External"/><Relationship Id="rId1782" Type="http://schemas.openxmlformats.org/officeDocument/2006/relationships/hyperlink" Target="http://twitter.com/UnitedGMH/statuses/1547939827294687232" TargetMode="External"/><Relationship Id="rId1783" Type="http://schemas.openxmlformats.org/officeDocument/2006/relationships/hyperlink" Target="http://pbs.twimg.com/profile_images/1298740490892787714/5YG6Texo_normal.jpg" TargetMode="External"/><Relationship Id="rId1784" Type="http://schemas.openxmlformats.org/officeDocument/2006/relationships/hyperlink" Target="http://twitter.com/yspdigital/statuses/1547939827223367680" TargetMode="External"/><Relationship Id="rId2269" Type="http://schemas.openxmlformats.org/officeDocument/2006/relationships/hyperlink" Target="http://pbs.twimg.com/profile_images/1544705180905705474/qay1onb1_normal.jpg" TargetMode="External"/><Relationship Id="rId349" Type="http://schemas.openxmlformats.org/officeDocument/2006/relationships/hyperlink" Target="http://pbs.twimg.com/profile_images/1494160125753446406/PDQeNvXC_normal.jpg" TargetMode="External"/><Relationship Id="rId348" Type="http://schemas.openxmlformats.org/officeDocument/2006/relationships/hyperlink" Target="http://twitter.com/Lyrical_Acrobat/statuses/1547955759383658500" TargetMode="External"/><Relationship Id="rId347" Type="http://schemas.openxmlformats.org/officeDocument/2006/relationships/hyperlink" Target="http://pbs.twimg.com/profile_images/1485818558177333251/HHSm39rz_normal.jpg" TargetMode="External"/><Relationship Id="rId346" Type="http://schemas.openxmlformats.org/officeDocument/2006/relationships/hyperlink" Target="http://twitter.com/Lyrical_Acrobat/statuses/1547955775108104194" TargetMode="External"/><Relationship Id="rId3591" Type="http://schemas.openxmlformats.org/officeDocument/2006/relationships/hyperlink" Target="http://pbs.twimg.com/profile_images/517980702659186689/CxTs1Tdz_normal.jpeg" TargetMode="External"/><Relationship Id="rId2260" Type="http://schemas.openxmlformats.org/officeDocument/2006/relationships/hyperlink" Target="http://twitter.com/plugH_official/statuses/1547933169407512576" TargetMode="External"/><Relationship Id="rId3590" Type="http://schemas.openxmlformats.org/officeDocument/2006/relationships/hyperlink" Target="http://twitter.com/PNGEduNews/statuses/1547913753454186499" TargetMode="External"/><Relationship Id="rId341" Type="http://schemas.openxmlformats.org/officeDocument/2006/relationships/hyperlink" Target="http://pbs.twimg.com/profile_images/1494160125753446406/PDQeNvXC_normal.jpg" TargetMode="External"/><Relationship Id="rId2261" Type="http://schemas.openxmlformats.org/officeDocument/2006/relationships/hyperlink" Target="http://pbs.twimg.com/profile_images/481186003659419649/JoNv4Alg_normal.jpeg" TargetMode="External"/><Relationship Id="rId3593" Type="http://schemas.openxmlformats.org/officeDocument/2006/relationships/hyperlink" Target="http://pbs.twimg.com/profile_images/720686064436965377/O2ECk3lR_normal.jpg" TargetMode="External"/><Relationship Id="rId340" Type="http://schemas.openxmlformats.org/officeDocument/2006/relationships/hyperlink" Target="http://twitter.com/NIHRMaudsleyBRC/statuses/1547955809698492417" TargetMode="External"/><Relationship Id="rId2262" Type="http://schemas.openxmlformats.org/officeDocument/2006/relationships/hyperlink" Target="http://twitter.com/KnutsfordX/statuses/1547933038306217988" TargetMode="External"/><Relationship Id="rId3592" Type="http://schemas.openxmlformats.org/officeDocument/2006/relationships/hyperlink" Target="http://twitter.com/BPVForum/statuses/1547913639528505347" TargetMode="External"/><Relationship Id="rId2263" Type="http://schemas.openxmlformats.org/officeDocument/2006/relationships/hyperlink" Target="http://pbs.twimg.com/profile_images/1455567762756026370/BGwP3s6__normal.jpg" TargetMode="External"/><Relationship Id="rId3595" Type="http://schemas.openxmlformats.org/officeDocument/2006/relationships/hyperlink" Target="http://pbs.twimg.com/profile_images/1534923016492175361/ozmlAQyv_normal.jpg" TargetMode="External"/><Relationship Id="rId2264" Type="http://schemas.openxmlformats.org/officeDocument/2006/relationships/hyperlink" Target="http://twitter.com/laseplov/statuses/1547933021877047302" TargetMode="External"/><Relationship Id="rId3594" Type="http://schemas.openxmlformats.org/officeDocument/2006/relationships/hyperlink" Target="http://twitter.com/HilaryJHendel/statuses/1547913635397189634" TargetMode="External"/><Relationship Id="rId345" Type="http://schemas.openxmlformats.org/officeDocument/2006/relationships/hyperlink" Target="http://pbs.twimg.com/profile_images/1485818558177333251/HHSm39rz_normal.jpg" TargetMode="External"/><Relationship Id="rId2265" Type="http://schemas.openxmlformats.org/officeDocument/2006/relationships/hyperlink" Target="http://pbs.twimg.com/profile_images/761572706601107460/hRJkU8_j_normal.jpg" TargetMode="External"/><Relationship Id="rId3597" Type="http://schemas.openxmlformats.org/officeDocument/2006/relationships/hyperlink" Target="http://pbs.twimg.com/profile_images/1292618155626438656/oZ3f9vW5_normal.jpg" TargetMode="External"/><Relationship Id="rId344" Type="http://schemas.openxmlformats.org/officeDocument/2006/relationships/hyperlink" Target="http://twitter.com/sme_rt/statuses/1547955793999187970" TargetMode="External"/><Relationship Id="rId2266" Type="http://schemas.openxmlformats.org/officeDocument/2006/relationships/hyperlink" Target="http://twitter.com/Campaign4Action/statuses/1547933001580834821" TargetMode="External"/><Relationship Id="rId3596" Type="http://schemas.openxmlformats.org/officeDocument/2006/relationships/hyperlink" Target="http://twitter.com/racecodechess/statuses/1547913578287472643" TargetMode="External"/><Relationship Id="rId343" Type="http://schemas.openxmlformats.org/officeDocument/2006/relationships/hyperlink" Target="http://pbs.twimg.com/profile_images/1380480781613740033/rMU3TGYK_normal.jpg" TargetMode="External"/><Relationship Id="rId2267" Type="http://schemas.openxmlformats.org/officeDocument/2006/relationships/hyperlink" Target="http://pbs.twimg.com/profile_images/1128543460720562177/YY_RbVqt_normal.png" TargetMode="External"/><Relationship Id="rId3599" Type="http://schemas.openxmlformats.org/officeDocument/2006/relationships/hyperlink" Target="http://pbs.twimg.com/profile_images/1534923016492175361/ozmlAQyv_normal.jpg" TargetMode="External"/><Relationship Id="rId342" Type="http://schemas.openxmlformats.org/officeDocument/2006/relationships/hyperlink" Target="http://twitter.com/Keyboard_Sniper/statuses/1547955794565427202" TargetMode="External"/><Relationship Id="rId2268" Type="http://schemas.openxmlformats.org/officeDocument/2006/relationships/hyperlink" Target="http://twitter.com/natrellabot/statuses/1547932999747915782" TargetMode="External"/><Relationship Id="rId3598" Type="http://schemas.openxmlformats.org/officeDocument/2006/relationships/hyperlink" Target="http://twitter.com/Plasticsimpact/statuses/1547913483173638144" TargetMode="External"/><Relationship Id="rId2258" Type="http://schemas.openxmlformats.org/officeDocument/2006/relationships/hyperlink" Target="http://twitter.com/2DownGaming/statuses/1547933257735421952" TargetMode="External"/><Relationship Id="rId2259" Type="http://schemas.openxmlformats.org/officeDocument/2006/relationships/hyperlink" Target="http://pbs.twimg.com/profile_images/1419981091818020865/6J9JM2pg_normal.jpg" TargetMode="External"/><Relationship Id="rId3589" Type="http://schemas.openxmlformats.org/officeDocument/2006/relationships/hyperlink" Target="http://pbs.twimg.com/profile_images/834020519175348225/JX_5EhvA_normal.jpg" TargetMode="External"/><Relationship Id="rId338" Type="http://schemas.openxmlformats.org/officeDocument/2006/relationships/hyperlink" Target="http://twitter.com/HenleySecnethia/statuses/1547955850773377026" TargetMode="External"/><Relationship Id="rId337" Type="http://schemas.openxmlformats.org/officeDocument/2006/relationships/hyperlink" Target="http://pbs.twimg.com/profile_images/1489289907654832128/zIytOXiB_normal.jpg" TargetMode="External"/><Relationship Id="rId336" Type="http://schemas.openxmlformats.org/officeDocument/2006/relationships/hyperlink" Target="http://twitter.com/MrHariParekh/statuses/1547955895786622981" TargetMode="External"/><Relationship Id="rId335" Type="http://schemas.openxmlformats.org/officeDocument/2006/relationships/hyperlink" Target="http://pbs.twimg.com/profile_images/1305545124387184640/9pt2nKt7_normal.jpg" TargetMode="External"/><Relationship Id="rId3580" Type="http://schemas.openxmlformats.org/officeDocument/2006/relationships/hyperlink" Target="http://twitter.com/ukhealthradio/statuses/1547913872614367237" TargetMode="External"/><Relationship Id="rId339" Type="http://schemas.openxmlformats.org/officeDocument/2006/relationships/hyperlink" Target="http://pbs.twimg.com/profile_images/1096347113921961985/6_pRMrRp_normal.png" TargetMode="External"/><Relationship Id="rId330" Type="http://schemas.openxmlformats.org/officeDocument/2006/relationships/hyperlink" Target="http://twitter.com/XeronBot/statuses/1547955950337765377" TargetMode="External"/><Relationship Id="rId2250" Type="http://schemas.openxmlformats.org/officeDocument/2006/relationships/hyperlink" Target="http://twitter.com/Kyle2uSuccess/statuses/1547933429961920515" TargetMode="External"/><Relationship Id="rId3582" Type="http://schemas.openxmlformats.org/officeDocument/2006/relationships/hyperlink" Target="http://twitter.com/louthcoco/statuses/1547913870332895232" TargetMode="External"/><Relationship Id="rId2251" Type="http://schemas.openxmlformats.org/officeDocument/2006/relationships/hyperlink" Target="http://pbs.twimg.com/profile_images/1522640607486828544/gtfOWy_Z_normal.jpg" TargetMode="External"/><Relationship Id="rId3581" Type="http://schemas.openxmlformats.org/officeDocument/2006/relationships/hyperlink" Target="http://pbs.twimg.com/profile_images/729976104526745600/MoqeZPN__normal.jpg" TargetMode="External"/><Relationship Id="rId2252" Type="http://schemas.openxmlformats.org/officeDocument/2006/relationships/hyperlink" Target="http://twitter.com/PetPinata/statuses/1547933421883625474" TargetMode="External"/><Relationship Id="rId3584" Type="http://schemas.openxmlformats.org/officeDocument/2006/relationships/hyperlink" Target="http://twitter.com/stephenmann/statuses/1547913851798048769" TargetMode="External"/><Relationship Id="rId2253" Type="http://schemas.openxmlformats.org/officeDocument/2006/relationships/hyperlink" Target="http://pbs.twimg.com/profile_images/948308626535567365/yJhL4heN_normal.jpg" TargetMode="External"/><Relationship Id="rId3583" Type="http://schemas.openxmlformats.org/officeDocument/2006/relationships/hyperlink" Target="http://pbs.twimg.com/profile_images/1276108040584998912/aOYV7hor_normal.jpg" TargetMode="External"/><Relationship Id="rId334" Type="http://schemas.openxmlformats.org/officeDocument/2006/relationships/hyperlink" Target="http://twitter.com/Keyboard_Sniper/statuses/1547955927906586625" TargetMode="External"/><Relationship Id="rId2254" Type="http://schemas.openxmlformats.org/officeDocument/2006/relationships/hyperlink" Target="http://twitter.com/Kyle2uSuccess/statuses/1547933403961384968" TargetMode="External"/><Relationship Id="rId3586" Type="http://schemas.openxmlformats.org/officeDocument/2006/relationships/hyperlink" Target="http://twitter.com/DrEscotet/statuses/1547913838695067650" TargetMode="External"/><Relationship Id="rId333" Type="http://schemas.openxmlformats.org/officeDocument/2006/relationships/hyperlink" Target="http://pbs.twimg.com/profile_images/1494160125753446406/PDQeNvXC_normal.jpg" TargetMode="External"/><Relationship Id="rId2255" Type="http://schemas.openxmlformats.org/officeDocument/2006/relationships/hyperlink" Target="http://pbs.twimg.com/profile_images/428765097138204672/As8YmPK9_normal.jpeg" TargetMode="External"/><Relationship Id="rId3585" Type="http://schemas.openxmlformats.org/officeDocument/2006/relationships/hyperlink" Target="http://pbs.twimg.com/profile_images/1430473931316727817/bHMhXqdt_normal.jpg" TargetMode="External"/><Relationship Id="rId332" Type="http://schemas.openxmlformats.org/officeDocument/2006/relationships/hyperlink" Target="http://twitter.com/DiabeticCyborgg/statuses/1547955933824684037" TargetMode="External"/><Relationship Id="rId2256" Type="http://schemas.openxmlformats.org/officeDocument/2006/relationships/hyperlink" Target="http://twitter.com/indu29feb/statuses/1547933357283020800" TargetMode="External"/><Relationship Id="rId3588" Type="http://schemas.openxmlformats.org/officeDocument/2006/relationships/hyperlink" Target="http://twitter.com/CarinCamen/statuses/1547913764460040194" TargetMode="External"/><Relationship Id="rId331" Type="http://schemas.openxmlformats.org/officeDocument/2006/relationships/hyperlink" Target="http://pbs.twimg.com/profile_images/1501725887854698498/OLHh-g6w_normal.jpg" TargetMode="External"/><Relationship Id="rId2257" Type="http://schemas.openxmlformats.org/officeDocument/2006/relationships/hyperlink" Target="http://pbs.twimg.com/profile_images/1540739655838027776/vuEHdvh9_normal.jpg" TargetMode="External"/><Relationship Id="rId3587" Type="http://schemas.openxmlformats.org/officeDocument/2006/relationships/hyperlink" Target="http://pbs.twimg.com/profile_images/1541209856396476419/Ivlhl9am_normal.jpg" TargetMode="External"/><Relationship Id="rId5318" Type="http://schemas.openxmlformats.org/officeDocument/2006/relationships/hyperlink" Target="http://pbs.twimg.com/profile_images/1367719038185594882/HB0A1ouo_normal.jpg" TargetMode="External"/><Relationship Id="rId5319" Type="http://schemas.openxmlformats.org/officeDocument/2006/relationships/hyperlink" Target="http://twitter.com/Onechaoticmind4/statuses/1547878431018196992" TargetMode="External"/><Relationship Id="rId5316" Type="http://schemas.openxmlformats.org/officeDocument/2006/relationships/hyperlink" Target="http://pbs.twimg.com/profile_images/1393841248310480897/U8WBy0m4_normal.jpg" TargetMode="External"/><Relationship Id="rId5317" Type="http://schemas.openxmlformats.org/officeDocument/2006/relationships/hyperlink" Target="http://twitter.com/Sachin55476477/statuses/1547878532772089856" TargetMode="External"/><Relationship Id="rId370" Type="http://schemas.openxmlformats.org/officeDocument/2006/relationships/hyperlink" Target="http://twitter.com/SelfHelpTC/statuses/1547955435214295045" TargetMode="External"/><Relationship Id="rId369" Type="http://schemas.openxmlformats.org/officeDocument/2006/relationships/hyperlink" Target="http://pbs.twimg.com/profile_images/1364612329178951682/LpLvBWXx_normal.png" TargetMode="External"/><Relationship Id="rId368" Type="http://schemas.openxmlformats.org/officeDocument/2006/relationships/hyperlink" Target="http://twitter.com/jhu_coah/statuses/1547955471721517057" TargetMode="External"/><Relationship Id="rId2280" Type="http://schemas.openxmlformats.org/officeDocument/2006/relationships/hyperlink" Target="http://twitter.com/Imheret45140132/statuses/1547932922245574657" TargetMode="External"/><Relationship Id="rId2281" Type="http://schemas.openxmlformats.org/officeDocument/2006/relationships/hyperlink" Target="http://pbs.twimg.com/profile_images/1128543460720562177/YY_RbVqt_normal.png" TargetMode="External"/><Relationship Id="rId2282" Type="http://schemas.openxmlformats.org/officeDocument/2006/relationships/hyperlink" Target="http://twitter.com/natrellabot/statuses/1547932921754816512" TargetMode="External"/><Relationship Id="rId363" Type="http://schemas.openxmlformats.org/officeDocument/2006/relationships/hyperlink" Target="http://pbs.twimg.com/profile_images/1486108850231169032/0f_VBZMp_normal.jpg" TargetMode="External"/><Relationship Id="rId2283" Type="http://schemas.openxmlformats.org/officeDocument/2006/relationships/hyperlink" Target="http://pbs.twimg.com/profile_images/1256323375351414785/5S-fBWEO_normal.jpg" TargetMode="External"/><Relationship Id="rId5310" Type="http://schemas.openxmlformats.org/officeDocument/2006/relationships/hyperlink" Target="http://pbs.twimg.com/profile_images/1305333465823420416/ifADTt3f_normal.jpg" TargetMode="External"/><Relationship Id="rId362" Type="http://schemas.openxmlformats.org/officeDocument/2006/relationships/hyperlink" Target="http://twitter.com/WardPsychiatric/statuses/1547955603691032576" TargetMode="External"/><Relationship Id="rId2284" Type="http://schemas.openxmlformats.org/officeDocument/2006/relationships/hyperlink" Target="http://twitter.com/Noumanbuttgreat/statuses/1547932915618656256" TargetMode="External"/><Relationship Id="rId5311" Type="http://schemas.openxmlformats.org/officeDocument/2006/relationships/hyperlink" Target="http://twitter.com/LibertyHowl/statuses/1547878695343296518" TargetMode="External"/><Relationship Id="rId361" Type="http://schemas.openxmlformats.org/officeDocument/2006/relationships/hyperlink" Target="http://pbs.twimg.com/profile_images/1486108850231169032/0f_VBZMp_normal.jpg" TargetMode="External"/><Relationship Id="rId2285" Type="http://schemas.openxmlformats.org/officeDocument/2006/relationships/hyperlink" Target="http://pbs.twimg.com/profile_images/1155717343508606977/GuzFAfwI_normal.jpg" TargetMode="External"/><Relationship Id="rId360" Type="http://schemas.openxmlformats.org/officeDocument/2006/relationships/hyperlink" Target="http://twitter.com/CowensGroupUK/statuses/1547955604257353728" TargetMode="External"/><Relationship Id="rId2286" Type="http://schemas.openxmlformats.org/officeDocument/2006/relationships/hyperlink" Target="http://twitter.com/MentalHRetweet/statuses/1547932900267397123" TargetMode="External"/><Relationship Id="rId367" Type="http://schemas.openxmlformats.org/officeDocument/2006/relationships/hyperlink" Target="http://pbs.twimg.com/profile_images/649582402528874497/G5h5FD4F_normal.png" TargetMode="External"/><Relationship Id="rId2287" Type="http://schemas.openxmlformats.org/officeDocument/2006/relationships/hyperlink" Target="http://pbs.twimg.com/profile_images/1155717343508606977/GuzFAfwI_normal.jpg" TargetMode="External"/><Relationship Id="rId5314" Type="http://schemas.openxmlformats.org/officeDocument/2006/relationships/hyperlink" Target="http://pbs.twimg.com/profile_images/1546094819528740864/cKB8jNCL_normal.jpg" TargetMode="External"/><Relationship Id="rId366" Type="http://schemas.openxmlformats.org/officeDocument/2006/relationships/hyperlink" Target="http://twitter.com/Jkum136/statuses/1547955501425496066" TargetMode="External"/><Relationship Id="rId2288" Type="http://schemas.openxmlformats.org/officeDocument/2006/relationships/hyperlink" Target="http://twitter.com/MentalHRetweet/statuses/1547932882659790853" TargetMode="External"/><Relationship Id="rId5315" Type="http://schemas.openxmlformats.org/officeDocument/2006/relationships/hyperlink" Target="http://twitter.com/neel_dhamelia/statuses/1547878548026798082" TargetMode="External"/><Relationship Id="rId365" Type="http://schemas.openxmlformats.org/officeDocument/2006/relationships/hyperlink" Target="http://pbs.twimg.com/profile_images/1547843335405989894/BdJC5mgB_normal.jpg" TargetMode="External"/><Relationship Id="rId2289" Type="http://schemas.openxmlformats.org/officeDocument/2006/relationships/hyperlink" Target="http://pbs.twimg.com/profile_images/1155717343508606977/GuzFAfwI_normal.jpg" TargetMode="External"/><Relationship Id="rId5312" Type="http://schemas.openxmlformats.org/officeDocument/2006/relationships/hyperlink" Target="http://pbs.twimg.com/profile_images/1542422276213178368/PoyW_pl4_normal.jpg" TargetMode="External"/><Relationship Id="rId364" Type="http://schemas.openxmlformats.org/officeDocument/2006/relationships/hyperlink" Target="http://twitter.com/WardPsychiatric/statuses/1547955520098603016" TargetMode="External"/><Relationship Id="rId5313" Type="http://schemas.openxmlformats.org/officeDocument/2006/relationships/hyperlink" Target="http://twitter.com/ClarissaGiebel/statuses/1547878641916207110" TargetMode="External"/><Relationship Id="rId95" Type="http://schemas.openxmlformats.org/officeDocument/2006/relationships/hyperlink" Target="http://pbs.twimg.com/profile_images/1365407176613900289/Kfxud4Ga_normal.jpg" TargetMode="External"/><Relationship Id="rId5307" Type="http://schemas.openxmlformats.org/officeDocument/2006/relationships/hyperlink" Target="http://twitter.com/PotatoStudios_/statuses/1547878791204048898" TargetMode="External"/><Relationship Id="rId94" Type="http://schemas.openxmlformats.org/officeDocument/2006/relationships/hyperlink" Target="http://twitter.com/RobTebbutt/statuses/1547959211195129862" TargetMode="External"/><Relationship Id="rId5308" Type="http://schemas.openxmlformats.org/officeDocument/2006/relationships/hyperlink" Target="http://pbs.twimg.com/profile_images/1452549869156114432/oT4vbxyu_normal.jpg" TargetMode="External"/><Relationship Id="rId97" Type="http://schemas.openxmlformats.org/officeDocument/2006/relationships/hyperlink" Target="http://pbs.twimg.com/profile_images/1500858658493812737/cWyQl5lR_normal.jpg" TargetMode="External"/><Relationship Id="rId5305" Type="http://schemas.openxmlformats.org/officeDocument/2006/relationships/hyperlink" Target="http://twitter.com/bee10ved/statuses/1547878831893389312" TargetMode="External"/><Relationship Id="rId96" Type="http://schemas.openxmlformats.org/officeDocument/2006/relationships/hyperlink" Target="http://twitter.com/AARPresearch/statuses/1547959192652156931" TargetMode="External"/><Relationship Id="rId5306" Type="http://schemas.openxmlformats.org/officeDocument/2006/relationships/hyperlink" Target="http://pbs.twimg.com/profile_images/1415045598789750786/I4g9bbOm_normal.jpg" TargetMode="External"/><Relationship Id="rId99" Type="http://schemas.openxmlformats.org/officeDocument/2006/relationships/hyperlink" Target="http://pbs.twimg.com/profile_images/1525228114128908290/jbs42aNO_normal.jpg" TargetMode="External"/><Relationship Id="rId98" Type="http://schemas.openxmlformats.org/officeDocument/2006/relationships/hyperlink" Target="http://twitter.com/RobEight/statuses/1547959181319311360" TargetMode="External"/><Relationship Id="rId5309" Type="http://schemas.openxmlformats.org/officeDocument/2006/relationships/hyperlink" Target="http://twitter.com/MHRIncubator/statuses/1547878764331167746" TargetMode="External"/><Relationship Id="rId91" Type="http://schemas.openxmlformats.org/officeDocument/2006/relationships/hyperlink" Target="http://pbs.twimg.com/profile_images/1491136316943347717/5UTAOW6i_normal.jpg" TargetMode="External"/><Relationship Id="rId90" Type="http://schemas.openxmlformats.org/officeDocument/2006/relationships/hyperlink" Target="http://twitter.com/the__hustlerguy/statuses/1547959212453507077" TargetMode="External"/><Relationship Id="rId93" Type="http://schemas.openxmlformats.org/officeDocument/2006/relationships/hyperlink" Target="http://pbs.twimg.com/profile_images/1508705693624381441/_HkNyl8u_normal.jpg" TargetMode="External"/><Relationship Id="rId92" Type="http://schemas.openxmlformats.org/officeDocument/2006/relationships/hyperlink" Target="http://twitter.com/Carmela_oltre/statuses/1547959212117880832" TargetMode="External"/><Relationship Id="rId359" Type="http://schemas.openxmlformats.org/officeDocument/2006/relationships/hyperlink" Target="http://pbs.twimg.com/profile_images/1050671862613594112/z4p2gFvF_normal.jpg" TargetMode="External"/><Relationship Id="rId358" Type="http://schemas.openxmlformats.org/officeDocument/2006/relationships/hyperlink" Target="http://twitter.com/xula_ctsr/statuses/1547955621550387200" TargetMode="External"/><Relationship Id="rId357" Type="http://schemas.openxmlformats.org/officeDocument/2006/relationships/hyperlink" Target="http://pbs.twimg.com/profile_images/656854099825037312/Q4S2bkUd_normal.jpg" TargetMode="External"/><Relationship Id="rId2270" Type="http://schemas.openxmlformats.org/officeDocument/2006/relationships/hyperlink" Target="http://twitter.com/McKingg/statuses/1547932998154088448" TargetMode="External"/><Relationship Id="rId2271" Type="http://schemas.openxmlformats.org/officeDocument/2006/relationships/hyperlink" Target="http://pbs.twimg.com/profile_images/1547845422298763270/PdsCxmAW_normal.jpg" TargetMode="External"/><Relationship Id="rId352" Type="http://schemas.openxmlformats.org/officeDocument/2006/relationships/hyperlink" Target="http://twitter.com/zorn1220/statuses/1547955726454120450" TargetMode="External"/><Relationship Id="rId2272" Type="http://schemas.openxmlformats.org/officeDocument/2006/relationships/hyperlink" Target="http://twitter.com/mentaldetoxAE/statuses/1547932995012636672" TargetMode="External"/><Relationship Id="rId351" Type="http://schemas.openxmlformats.org/officeDocument/2006/relationships/hyperlink" Target="http://pbs.twimg.com/profile_images/1527757264995733504/ZgUeWQTa_normal.jpg" TargetMode="External"/><Relationship Id="rId2273" Type="http://schemas.openxmlformats.org/officeDocument/2006/relationships/hyperlink" Target="http://pbs.twimg.com/profile_images/1128543460720562177/YY_RbVqt_normal.png" TargetMode="External"/><Relationship Id="rId5300" Type="http://schemas.openxmlformats.org/officeDocument/2006/relationships/hyperlink" Target="http://pbs.twimg.com/profile_images/1547356045198106625/I3ny25VZ_normal.jpg" TargetMode="External"/><Relationship Id="rId350" Type="http://schemas.openxmlformats.org/officeDocument/2006/relationships/hyperlink" Target="http://twitter.com/Keyboard_Sniper/statuses/1547955732892397569" TargetMode="External"/><Relationship Id="rId2274" Type="http://schemas.openxmlformats.org/officeDocument/2006/relationships/hyperlink" Target="http://twitter.com/natrellabot/statuses/1547932965283303426" TargetMode="External"/><Relationship Id="rId2275" Type="http://schemas.openxmlformats.org/officeDocument/2006/relationships/hyperlink" Target="http://pbs.twimg.com/profile_images/1155717343508606977/GuzFAfwI_normal.jpg" TargetMode="External"/><Relationship Id="rId356" Type="http://schemas.openxmlformats.org/officeDocument/2006/relationships/hyperlink" Target="http://twitter.com/vilacosc/statuses/1547955623244861440" TargetMode="External"/><Relationship Id="rId2276" Type="http://schemas.openxmlformats.org/officeDocument/2006/relationships/hyperlink" Target="http://twitter.com/MentalHRetweet/statuses/1547932952188751874" TargetMode="External"/><Relationship Id="rId5303" Type="http://schemas.openxmlformats.org/officeDocument/2006/relationships/hyperlink" Target="http://twitter.com/bee10ved/statuses/1547878847471042560" TargetMode="External"/><Relationship Id="rId355" Type="http://schemas.openxmlformats.org/officeDocument/2006/relationships/hyperlink" Target="http://pbs.twimg.com/profile_images/1296131935534813186/IGdNPFty_normal.jpg" TargetMode="External"/><Relationship Id="rId2277" Type="http://schemas.openxmlformats.org/officeDocument/2006/relationships/hyperlink" Target="http://pbs.twimg.com/profile_images/1155717343508606977/GuzFAfwI_normal.jpg" TargetMode="External"/><Relationship Id="rId5304" Type="http://schemas.openxmlformats.org/officeDocument/2006/relationships/hyperlink" Target="http://pbs.twimg.com/profile_images/1544679987202392064/9XoWMpOu_normal.jpg" TargetMode="External"/><Relationship Id="rId354" Type="http://schemas.openxmlformats.org/officeDocument/2006/relationships/hyperlink" Target="http://twitter.com/Dr_CWO/statuses/1547955718149382144" TargetMode="External"/><Relationship Id="rId2278" Type="http://schemas.openxmlformats.org/officeDocument/2006/relationships/hyperlink" Target="http://twitter.com/MentalHRetweet/statuses/1547932926242746370" TargetMode="External"/><Relationship Id="rId5301" Type="http://schemas.openxmlformats.org/officeDocument/2006/relationships/hyperlink" Target="http://twitter.com/WarwickProud/statuses/1547878852474523648" TargetMode="External"/><Relationship Id="rId353" Type="http://schemas.openxmlformats.org/officeDocument/2006/relationships/hyperlink" Target="http://pbs.twimg.com/profile_images/1832443808/027_normal.jpg" TargetMode="External"/><Relationship Id="rId2279" Type="http://schemas.openxmlformats.org/officeDocument/2006/relationships/hyperlink" Target="http://pbs.twimg.com/profile_images/1160030521675722753/4elwdbfT_normal.jpg" TargetMode="External"/><Relationship Id="rId5302" Type="http://schemas.openxmlformats.org/officeDocument/2006/relationships/hyperlink" Target="http://pbs.twimg.com/profile_images/1544679987202392064/9XoWMpOu_normal.jpg" TargetMode="External"/><Relationship Id="rId2225" Type="http://schemas.openxmlformats.org/officeDocument/2006/relationships/hyperlink" Target="http://pbs.twimg.com/profile_images/1523184833333137409/Kc17tRbI_normal.jpg" TargetMode="External"/><Relationship Id="rId3557" Type="http://schemas.openxmlformats.org/officeDocument/2006/relationships/hyperlink" Target="http://pbs.twimg.com/profile_images/1539599065499029504/beV6_-yT_normal.jpg" TargetMode="External"/><Relationship Id="rId4888" Type="http://schemas.openxmlformats.org/officeDocument/2006/relationships/hyperlink" Target="http://pbs.twimg.com/profile_images/1541883607278559235/4mrdwxUV_normal.jpg" TargetMode="External"/><Relationship Id="rId2226" Type="http://schemas.openxmlformats.org/officeDocument/2006/relationships/hyperlink" Target="http://twitter.com/Manjiro2020Love/statuses/1547933905877352448" TargetMode="External"/><Relationship Id="rId3556" Type="http://schemas.openxmlformats.org/officeDocument/2006/relationships/hyperlink" Target="http://twitter.com/MrMarchi/statuses/1547913983562092545" TargetMode="External"/><Relationship Id="rId4887" Type="http://schemas.openxmlformats.org/officeDocument/2006/relationships/hyperlink" Target="http://twitter.com/karen_king/statuses/1547886891562725377" TargetMode="External"/><Relationship Id="rId2227" Type="http://schemas.openxmlformats.org/officeDocument/2006/relationships/hyperlink" Target="http://pbs.twimg.com/profile_images/1112700445426880513/1Dlz7915_normal.jpg" TargetMode="External"/><Relationship Id="rId3559" Type="http://schemas.openxmlformats.org/officeDocument/2006/relationships/hyperlink" Target="http://pbs.twimg.com/profile_images/1519106707880034304/EPZNx2pJ_normal.jpg" TargetMode="External"/><Relationship Id="rId2228" Type="http://schemas.openxmlformats.org/officeDocument/2006/relationships/hyperlink" Target="http://twitter.com/charisorg/statuses/1547933897165484033" TargetMode="External"/><Relationship Id="rId3558" Type="http://schemas.openxmlformats.org/officeDocument/2006/relationships/hyperlink" Target="http://twitter.com/MrSkanner/statuses/1547913976167538690" TargetMode="External"/><Relationship Id="rId4889" Type="http://schemas.openxmlformats.org/officeDocument/2006/relationships/hyperlink" Target="http://twitter.com/Orente_mhi/statuses/1547886887452299265" TargetMode="External"/><Relationship Id="rId2229" Type="http://schemas.openxmlformats.org/officeDocument/2006/relationships/hyperlink" Target="http://pbs.twimg.com/profile_images/1268148919214751745/_pIPv4lx_normal.jpg" TargetMode="External"/><Relationship Id="rId305" Type="http://schemas.openxmlformats.org/officeDocument/2006/relationships/hyperlink" Target="http://pbs.twimg.com/profile_images/1204131757534171136/Hdf5uixg_normal.png" TargetMode="External"/><Relationship Id="rId304" Type="http://schemas.openxmlformats.org/officeDocument/2006/relationships/hyperlink" Target="http://twitter.com/codedailybot/statuses/1547956199554920460" TargetMode="External"/><Relationship Id="rId303" Type="http://schemas.openxmlformats.org/officeDocument/2006/relationships/hyperlink" Target="http://pbs.twimg.com/profile_images/1204131757534171136/Hdf5uixg_normal.png" TargetMode="External"/><Relationship Id="rId302" Type="http://schemas.openxmlformats.org/officeDocument/2006/relationships/hyperlink" Target="http://twitter.com/McKkenzie596/statuses/1547956201559797760" TargetMode="External"/><Relationship Id="rId309" Type="http://schemas.openxmlformats.org/officeDocument/2006/relationships/hyperlink" Target="http://pbs.twimg.com/profile_images/1794835562/PA-twitter-logo128_normal.jpg" TargetMode="External"/><Relationship Id="rId308" Type="http://schemas.openxmlformats.org/officeDocument/2006/relationships/hyperlink" Target="http://twitter.com/GodnCountry_/statuses/1547956199458422786" TargetMode="External"/><Relationship Id="rId307" Type="http://schemas.openxmlformats.org/officeDocument/2006/relationships/hyperlink" Target="http://pbs.twimg.com/profile_images/1474508738304172033/Jn7UijLQ_normal.jpg" TargetMode="External"/><Relationship Id="rId306" Type="http://schemas.openxmlformats.org/officeDocument/2006/relationships/hyperlink" Target="http://twitter.com/codedailybot/statuses/1547956199521366021" TargetMode="External"/><Relationship Id="rId4880" Type="http://schemas.openxmlformats.org/officeDocument/2006/relationships/hyperlink" Target="http://pbs.twimg.com/profile_images/960688086471475202/9S1pjTxM_normal.jpg" TargetMode="External"/><Relationship Id="rId3551" Type="http://schemas.openxmlformats.org/officeDocument/2006/relationships/hyperlink" Target="http://pbs.twimg.com/profile_images/1247914655944712195/wxkC08hI_normal.jpg" TargetMode="External"/><Relationship Id="rId4882" Type="http://schemas.openxmlformats.org/officeDocument/2006/relationships/hyperlink" Target="http://pbs.twimg.com/profile_images/674892012903092224/6WA1jSEY_normal.jpg" TargetMode="External"/><Relationship Id="rId2220" Type="http://schemas.openxmlformats.org/officeDocument/2006/relationships/hyperlink" Target="http://twitter.com/RKCasting/statuses/1547934003583262722" TargetMode="External"/><Relationship Id="rId3550" Type="http://schemas.openxmlformats.org/officeDocument/2006/relationships/hyperlink" Target="http://twitter.com/healthintandem/statuses/1547914025773568003" TargetMode="External"/><Relationship Id="rId4881" Type="http://schemas.openxmlformats.org/officeDocument/2006/relationships/hyperlink" Target="http://twitter.com/HERDYSupriadi/statuses/1547887015399567360" TargetMode="External"/><Relationship Id="rId301" Type="http://schemas.openxmlformats.org/officeDocument/2006/relationships/hyperlink" Target="http://pbs.twimg.com/profile_images/536349226460921856/LRB0Njb-_normal.jpeg" TargetMode="External"/><Relationship Id="rId2221" Type="http://schemas.openxmlformats.org/officeDocument/2006/relationships/hyperlink" Target="http://pbs.twimg.com/profile_images/1440790955464925185/SWkMy3br_normal.jpg" TargetMode="External"/><Relationship Id="rId3553" Type="http://schemas.openxmlformats.org/officeDocument/2006/relationships/hyperlink" Target="http://pbs.twimg.com/profile_images/1213521508510900226/h2vPa3dM_normal.jpg" TargetMode="External"/><Relationship Id="rId4884" Type="http://schemas.openxmlformats.org/officeDocument/2006/relationships/hyperlink" Target="http://pbs.twimg.com/profile_images/960688086471475202/9S1pjTxM_normal.jpg" TargetMode="External"/><Relationship Id="rId300" Type="http://schemas.openxmlformats.org/officeDocument/2006/relationships/hyperlink" Target="http://twitter.com/Morrison42069/statuses/1547956227115667460" TargetMode="External"/><Relationship Id="rId2222" Type="http://schemas.openxmlformats.org/officeDocument/2006/relationships/hyperlink" Target="http://twitter.com/KariJoys/statuses/1547934003507896320" TargetMode="External"/><Relationship Id="rId3552" Type="http://schemas.openxmlformats.org/officeDocument/2006/relationships/hyperlink" Target="http://twitter.com/CCampus87/statuses/1547914006794358786" TargetMode="External"/><Relationship Id="rId4883" Type="http://schemas.openxmlformats.org/officeDocument/2006/relationships/hyperlink" Target="http://twitter.com/MindfulHousing/statuses/1547886943005966336" TargetMode="External"/><Relationship Id="rId2223" Type="http://schemas.openxmlformats.org/officeDocument/2006/relationships/hyperlink" Target="http://pbs.twimg.com/profile_images/1482837518978621440/lRBTKZYt_normal.jpg" TargetMode="External"/><Relationship Id="rId3555" Type="http://schemas.openxmlformats.org/officeDocument/2006/relationships/hyperlink" Target="http://pbs.twimg.com/profile_images/1530051689474056192/Up_tgm5h_normal.jpg" TargetMode="External"/><Relationship Id="rId4886" Type="http://schemas.openxmlformats.org/officeDocument/2006/relationships/hyperlink" Target="http://pbs.twimg.com/profile_images/1188203744909037568/2jr_gnL3_normal.jpg" TargetMode="External"/><Relationship Id="rId2224" Type="http://schemas.openxmlformats.org/officeDocument/2006/relationships/hyperlink" Target="http://twitter.com/Disciples_Quest/statuses/1547933989750464512" TargetMode="External"/><Relationship Id="rId3554" Type="http://schemas.openxmlformats.org/officeDocument/2006/relationships/hyperlink" Target="http://twitter.com/ImChristalClear/statuses/1547914003951030272" TargetMode="External"/><Relationship Id="rId4885" Type="http://schemas.openxmlformats.org/officeDocument/2006/relationships/hyperlink" Target="http://twitter.com/HERDYSupriadi/statuses/1547886924496375810" TargetMode="External"/><Relationship Id="rId2214" Type="http://schemas.openxmlformats.org/officeDocument/2006/relationships/hyperlink" Target="http://twitter.com/myskewedview/statuses/1547934020264083457" TargetMode="External"/><Relationship Id="rId3546" Type="http://schemas.openxmlformats.org/officeDocument/2006/relationships/hyperlink" Target="http://twitter.com/time2talk_uk/statuses/1547914045226766337" TargetMode="External"/><Relationship Id="rId4877" Type="http://schemas.openxmlformats.org/officeDocument/2006/relationships/hyperlink" Target="http://twitter.com/SpeechmarkPub/statuses/1547887436788690947" TargetMode="External"/><Relationship Id="rId2215" Type="http://schemas.openxmlformats.org/officeDocument/2006/relationships/hyperlink" Target="http://pbs.twimg.com/profile_images/1128314418956206081/3KkZXN8h_normal.png" TargetMode="External"/><Relationship Id="rId3545" Type="http://schemas.openxmlformats.org/officeDocument/2006/relationships/hyperlink" Target="http://pbs.twimg.com/profile_images/864069359735590912/QBLqCR6Y_normal.jpg" TargetMode="External"/><Relationship Id="rId4876" Type="http://schemas.openxmlformats.org/officeDocument/2006/relationships/hyperlink" Target="http://pbs.twimg.com/profile_images/1328300214923513860/JLqXhQOA_normal.jpg" TargetMode="External"/><Relationship Id="rId2216" Type="http://schemas.openxmlformats.org/officeDocument/2006/relationships/hyperlink" Target="http://twitter.com/thecentersquare/statuses/1547934012823330816" TargetMode="External"/><Relationship Id="rId3548" Type="http://schemas.openxmlformats.org/officeDocument/2006/relationships/hyperlink" Target="http://twitter.com/racecodechess/statuses/1547914042743828480" TargetMode="External"/><Relationship Id="rId4879" Type="http://schemas.openxmlformats.org/officeDocument/2006/relationships/hyperlink" Target="http://twitter.com/CroydonNbrhoods/statuses/1547887336725196800" TargetMode="External"/><Relationship Id="rId2217" Type="http://schemas.openxmlformats.org/officeDocument/2006/relationships/hyperlink" Target="http://pbs.twimg.com/profile_images/1351926120887758848/cKLdP-42_normal.jpg" TargetMode="External"/><Relationship Id="rId3547" Type="http://schemas.openxmlformats.org/officeDocument/2006/relationships/hyperlink" Target="http://pbs.twimg.com/profile_images/1534923016492175361/ozmlAQyv_normal.jpg" TargetMode="External"/><Relationship Id="rId4878" Type="http://schemas.openxmlformats.org/officeDocument/2006/relationships/hyperlink" Target="http://pbs.twimg.com/profile_images/663768346190565376/Wj6fudxN_normal.png" TargetMode="External"/><Relationship Id="rId2218" Type="http://schemas.openxmlformats.org/officeDocument/2006/relationships/hyperlink" Target="http://twitter.com/PodGroupHR/statuses/1547934005361647619" TargetMode="External"/><Relationship Id="rId2219" Type="http://schemas.openxmlformats.org/officeDocument/2006/relationships/hyperlink" Target="http://pbs.twimg.com/profile_images/1478287204468277252/YnX9CW9N_normal.jpg" TargetMode="External"/><Relationship Id="rId3549" Type="http://schemas.openxmlformats.org/officeDocument/2006/relationships/hyperlink" Target="http://pbs.twimg.com/profile_images/1368949119608360960/wEalzuZ2_normal.jpg" TargetMode="External"/><Relationship Id="rId3540" Type="http://schemas.openxmlformats.org/officeDocument/2006/relationships/hyperlink" Target="http://twitter.com/SWTN_Podcast/statuses/1547914104878247936" TargetMode="External"/><Relationship Id="rId4871" Type="http://schemas.openxmlformats.org/officeDocument/2006/relationships/hyperlink" Target="http://twitter.com/MentalHRetweet/statuses/1547887559879012353" TargetMode="External"/><Relationship Id="rId4870" Type="http://schemas.openxmlformats.org/officeDocument/2006/relationships/hyperlink" Target="http://pbs.twimg.com/profile_images/1155717343508606977/GuzFAfwI_normal.jpg" TargetMode="External"/><Relationship Id="rId2210" Type="http://schemas.openxmlformats.org/officeDocument/2006/relationships/hyperlink" Target="http://twitter.com/CoachTWalls/statuses/1547934101046325251" TargetMode="External"/><Relationship Id="rId3542" Type="http://schemas.openxmlformats.org/officeDocument/2006/relationships/hyperlink" Target="http://twitter.com/MIND_24_7/statuses/1547914071772504064" TargetMode="External"/><Relationship Id="rId4873" Type="http://schemas.openxmlformats.org/officeDocument/2006/relationships/hyperlink" Target="http://twitter.com/MentalHRetweet/statuses/1547887537980444674" TargetMode="External"/><Relationship Id="rId2211" Type="http://schemas.openxmlformats.org/officeDocument/2006/relationships/hyperlink" Target="http://pbs.twimg.com/profile_images/1547245159032799232/LxQ-mTOn_normal.jpg" TargetMode="External"/><Relationship Id="rId3541" Type="http://schemas.openxmlformats.org/officeDocument/2006/relationships/hyperlink" Target="http://pbs.twimg.com/profile_images/1395093930660831236/EwIWbe4h_normal.jpg" TargetMode="External"/><Relationship Id="rId4872" Type="http://schemas.openxmlformats.org/officeDocument/2006/relationships/hyperlink" Target="http://pbs.twimg.com/profile_images/1155717343508606977/GuzFAfwI_normal.jpg" TargetMode="External"/><Relationship Id="rId2212" Type="http://schemas.openxmlformats.org/officeDocument/2006/relationships/hyperlink" Target="http://twitter.com/Mad4Madchester/statuses/1547934062689497092" TargetMode="External"/><Relationship Id="rId3544" Type="http://schemas.openxmlformats.org/officeDocument/2006/relationships/hyperlink" Target="http://twitter.com/CoachVolonda/statuses/1547914069755056133" TargetMode="External"/><Relationship Id="rId4875" Type="http://schemas.openxmlformats.org/officeDocument/2006/relationships/hyperlink" Target="http://twitter.com/TTTrainingA/statuses/1547887453817606156" TargetMode="External"/><Relationship Id="rId2213" Type="http://schemas.openxmlformats.org/officeDocument/2006/relationships/hyperlink" Target="http://pbs.twimg.com/profile_images/1216536404274089986/A0W19bkc_normal.jpg" TargetMode="External"/><Relationship Id="rId3543" Type="http://schemas.openxmlformats.org/officeDocument/2006/relationships/hyperlink" Target="http://pbs.twimg.com/profile_images/1501359614788456451/dZzc3lrV_normal.jpg" TargetMode="External"/><Relationship Id="rId4874" Type="http://schemas.openxmlformats.org/officeDocument/2006/relationships/hyperlink" Target="http://pbs.twimg.com/profile_images/1319999711017840640/y5s_4SgR_normal.jpg" TargetMode="External"/><Relationship Id="rId2247" Type="http://schemas.openxmlformats.org/officeDocument/2006/relationships/hyperlink" Target="http://pbs.twimg.com/profile_images/943339849062416384/FdmqGpTU_normal.jpg" TargetMode="External"/><Relationship Id="rId3579" Type="http://schemas.openxmlformats.org/officeDocument/2006/relationships/hyperlink" Target="http://pbs.twimg.com/profile_images/1542816283951071233/k2O8GM2n_normal.jpg" TargetMode="External"/><Relationship Id="rId2248" Type="http://schemas.openxmlformats.org/officeDocument/2006/relationships/hyperlink" Target="http://twitter.com/Arunmbakvp/statuses/1547933443765313536" TargetMode="External"/><Relationship Id="rId3578" Type="http://schemas.openxmlformats.org/officeDocument/2006/relationships/hyperlink" Target="http://twitter.com/bizarre_day_/statuses/1547913872668995588" TargetMode="External"/><Relationship Id="rId2249" Type="http://schemas.openxmlformats.org/officeDocument/2006/relationships/hyperlink" Target="http://pbs.twimg.com/profile_images/948308626535567365/yJhL4heN_normal.jpg" TargetMode="External"/><Relationship Id="rId327" Type="http://schemas.openxmlformats.org/officeDocument/2006/relationships/hyperlink" Target="http://pbs.twimg.com/profile_images/1334568714478432256/RLjoumSi_normal.jpg" TargetMode="External"/><Relationship Id="rId326" Type="http://schemas.openxmlformats.org/officeDocument/2006/relationships/hyperlink" Target="http://twitter.com/bruised_wayne2/statuses/1547955975553880064" TargetMode="External"/><Relationship Id="rId325" Type="http://schemas.openxmlformats.org/officeDocument/2006/relationships/hyperlink" Target="http://pbs.twimg.com/profile_images/1538350880088465408/ySQE9irC_normal.jpg" TargetMode="External"/><Relationship Id="rId324" Type="http://schemas.openxmlformats.org/officeDocument/2006/relationships/hyperlink" Target="http://twitter.com/bruised_wayne2/statuses/1547956011587100673" TargetMode="External"/><Relationship Id="rId329" Type="http://schemas.openxmlformats.org/officeDocument/2006/relationships/hyperlink" Target="http://pbs.twimg.com/profile_images/1433726545466560518/ot8jDEO6_normal.jpg" TargetMode="External"/><Relationship Id="rId328" Type="http://schemas.openxmlformats.org/officeDocument/2006/relationships/hyperlink" Target="http://twitter.com/paxbinky/statuses/1547955972722679809" TargetMode="External"/><Relationship Id="rId3571" Type="http://schemas.openxmlformats.org/officeDocument/2006/relationships/hyperlink" Target="http://pbs.twimg.com/profile_images/1430184525494108160/Ygsj7Kd5_normal.jpg" TargetMode="External"/><Relationship Id="rId2240" Type="http://schemas.openxmlformats.org/officeDocument/2006/relationships/hyperlink" Target="http://twitter.com/LexCityzensOSC/statuses/1547933744450834434" TargetMode="External"/><Relationship Id="rId3570" Type="http://schemas.openxmlformats.org/officeDocument/2006/relationships/hyperlink" Target="http://twitter.com/1thinglife/statuses/1547913884396187648" TargetMode="External"/><Relationship Id="rId2241" Type="http://schemas.openxmlformats.org/officeDocument/2006/relationships/hyperlink" Target="http://pbs.twimg.com/profile_images/1431422045863260160/Nmken5-o_normal.jpg" TargetMode="External"/><Relationship Id="rId3573" Type="http://schemas.openxmlformats.org/officeDocument/2006/relationships/hyperlink" Target="http://pbs.twimg.com/profile_images/1369025651051794438/_K7D_dij_normal.jpg" TargetMode="External"/><Relationship Id="rId2242" Type="http://schemas.openxmlformats.org/officeDocument/2006/relationships/hyperlink" Target="http://twitter.com/shadowmelody1/statuses/1547933572278808576" TargetMode="External"/><Relationship Id="rId3572" Type="http://schemas.openxmlformats.org/officeDocument/2006/relationships/hyperlink" Target="http://twitter.com/Between8Waters/statuses/1547913877563719685" TargetMode="External"/><Relationship Id="rId323" Type="http://schemas.openxmlformats.org/officeDocument/2006/relationships/hyperlink" Target="http://pbs.twimg.com/profile_images/1538350880088465408/ySQE9irC_normal.jpg" TargetMode="External"/><Relationship Id="rId2243" Type="http://schemas.openxmlformats.org/officeDocument/2006/relationships/hyperlink" Target="http://pbs.twimg.com/profile_images/1501028576862380034/mvCyzii2_normal.jpg" TargetMode="External"/><Relationship Id="rId3575" Type="http://schemas.openxmlformats.org/officeDocument/2006/relationships/hyperlink" Target="http://pbs.twimg.com/profile_images/1511048045873582098/KpB2T-Sd_normal.jpg" TargetMode="External"/><Relationship Id="rId322" Type="http://schemas.openxmlformats.org/officeDocument/2006/relationships/hyperlink" Target="http://twitter.com/Keyboard_Sniper/statuses/1547956032546017282" TargetMode="External"/><Relationship Id="rId2244" Type="http://schemas.openxmlformats.org/officeDocument/2006/relationships/hyperlink" Target="http://twitter.com/AhemItsHolly/statuses/1547933532839743492" TargetMode="External"/><Relationship Id="rId3574" Type="http://schemas.openxmlformats.org/officeDocument/2006/relationships/hyperlink" Target="http://twitter.com/LegacyHopeLLC1/statuses/1547913875370172416" TargetMode="External"/><Relationship Id="rId321" Type="http://schemas.openxmlformats.org/officeDocument/2006/relationships/hyperlink" Target="http://pbs.twimg.com/profile_images/1494160125753446406/PDQeNvXC_normal.jpg" TargetMode="External"/><Relationship Id="rId2245" Type="http://schemas.openxmlformats.org/officeDocument/2006/relationships/hyperlink" Target="http://pbs.twimg.com/profile_images/1492414914463363077/KfjvPKXz_normal.jpg" TargetMode="External"/><Relationship Id="rId3577" Type="http://schemas.openxmlformats.org/officeDocument/2006/relationships/hyperlink" Target="http://pbs.twimg.com/profile_images/1477869704387522562/s9Ac_D_p_normal.jpg" TargetMode="External"/><Relationship Id="rId320" Type="http://schemas.openxmlformats.org/officeDocument/2006/relationships/hyperlink" Target="http://twitter.com/unclepatrick211/statuses/1547956038510333958" TargetMode="External"/><Relationship Id="rId2246" Type="http://schemas.openxmlformats.org/officeDocument/2006/relationships/hyperlink" Target="http://twitter.com/Vintagesoul___/statuses/1547933520399515650" TargetMode="External"/><Relationship Id="rId3576" Type="http://schemas.openxmlformats.org/officeDocument/2006/relationships/hyperlink" Target="http://twitter.com/soymaratonista/statuses/1547913875323908097" TargetMode="External"/><Relationship Id="rId2236" Type="http://schemas.openxmlformats.org/officeDocument/2006/relationships/hyperlink" Target="http://twitter.com/pgockley/statuses/1547933750436147203" TargetMode="External"/><Relationship Id="rId3568" Type="http://schemas.openxmlformats.org/officeDocument/2006/relationships/hyperlink" Target="http://twitter.com/bridginghope/statuses/1547913891606196228" TargetMode="External"/><Relationship Id="rId4899" Type="http://schemas.openxmlformats.org/officeDocument/2006/relationships/hyperlink" Target="http://twitter.com/HERDYSupriadi/statuses/1547886694170447874" TargetMode="External"/><Relationship Id="rId2237" Type="http://schemas.openxmlformats.org/officeDocument/2006/relationships/hyperlink" Target="http://pbs.twimg.com/profile_images/1508891379661000710/T4UAketf_normal.jpg" TargetMode="External"/><Relationship Id="rId3567" Type="http://schemas.openxmlformats.org/officeDocument/2006/relationships/hyperlink" Target="http://pbs.twimg.com/profile_images/1129490488141209601/xffFz9LN_normal.jpg" TargetMode="External"/><Relationship Id="rId4898" Type="http://schemas.openxmlformats.org/officeDocument/2006/relationships/hyperlink" Target="http://pbs.twimg.com/profile_images/960688086471475202/9S1pjTxM_normal.jpg" TargetMode="External"/><Relationship Id="rId2238" Type="http://schemas.openxmlformats.org/officeDocument/2006/relationships/hyperlink" Target="http://twitter.com/reputationlearn/statuses/1547933745839190018" TargetMode="External"/><Relationship Id="rId2239" Type="http://schemas.openxmlformats.org/officeDocument/2006/relationships/hyperlink" Target="http://pbs.twimg.com/profile_images/1387854330003341315/mzPNSEOR_normal.jpg" TargetMode="External"/><Relationship Id="rId3569" Type="http://schemas.openxmlformats.org/officeDocument/2006/relationships/hyperlink" Target="http://pbs.twimg.com/profile_images/981090588597587968/TB9hc7h6_normal.jpg" TargetMode="External"/><Relationship Id="rId316" Type="http://schemas.openxmlformats.org/officeDocument/2006/relationships/hyperlink" Target="http://twitter.com/fight_continues/statuses/1547956098400849920" TargetMode="External"/><Relationship Id="rId315" Type="http://schemas.openxmlformats.org/officeDocument/2006/relationships/hyperlink" Target="http://pbs.twimg.com/profile_images/987548252294725632/4LCHBvHz_normal.jpg" TargetMode="External"/><Relationship Id="rId314" Type="http://schemas.openxmlformats.org/officeDocument/2006/relationships/hyperlink" Target="http://twitter.com/JC61479/statuses/1547956145087586305" TargetMode="External"/><Relationship Id="rId313" Type="http://schemas.openxmlformats.org/officeDocument/2006/relationships/hyperlink" Target="http://pbs.twimg.com/profile_images/1488133684347744256/rQQEQ6mh_normal.jpg" TargetMode="External"/><Relationship Id="rId319" Type="http://schemas.openxmlformats.org/officeDocument/2006/relationships/hyperlink" Target="http://pbs.twimg.com/profile_images/1537473575862640640/vlU7b3lj_normal.jpg" TargetMode="External"/><Relationship Id="rId318" Type="http://schemas.openxmlformats.org/officeDocument/2006/relationships/hyperlink" Target="http://twitter.com/NotaDocjustaman/statuses/1547956080872853505" TargetMode="External"/><Relationship Id="rId317" Type="http://schemas.openxmlformats.org/officeDocument/2006/relationships/hyperlink" Target="http://pbs.twimg.com/profile_images/1541832893772795906/X-SB1ZEt_normal.jpg" TargetMode="External"/><Relationship Id="rId3560" Type="http://schemas.openxmlformats.org/officeDocument/2006/relationships/hyperlink" Target="http://twitter.com/mimidgy/statuses/1547913940654784512" TargetMode="External"/><Relationship Id="rId4891" Type="http://schemas.openxmlformats.org/officeDocument/2006/relationships/hyperlink" Target="http://twitter.com/DaleRRiley/statuses/1547886823078211584" TargetMode="External"/><Relationship Id="rId4890" Type="http://schemas.openxmlformats.org/officeDocument/2006/relationships/hyperlink" Target="http://pbs.twimg.com/profile_images/3234040419/3cc4fc984edbf248b3c62d1ab4ed9ddb_normal.jpeg" TargetMode="External"/><Relationship Id="rId2230" Type="http://schemas.openxmlformats.org/officeDocument/2006/relationships/hyperlink" Target="http://twitter.com/AnnaAnthro/statuses/1547933877959663623" TargetMode="External"/><Relationship Id="rId3562" Type="http://schemas.openxmlformats.org/officeDocument/2006/relationships/hyperlink" Target="http://twitter.com/the__hustlerguy/statuses/1547913924221083652" TargetMode="External"/><Relationship Id="rId4893" Type="http://schemas.openxmlformats.org/officeDocument/2006/relationships/hyperlink" Target="http://twitter.com/KoothEngagement/statuses/1547886777179840513" TargetMode="External"/><Relationship Id="rId2231" Type="http://schemas.openxmlformats.org/officeDocument/2006/relationships/hyperlink" Target="http://pbs.twimg.com/profile_images/1342628878238576640/aPXqSDd__normal.jpg" TargetMode="External"/><Relationship Id="rId3561" Type="http://schemas.openxmlformats.org/officeDocument/2006/relationships/hyperlink" Target="http://pbs.twimg.com/profile_images/1388682990860087299/xktsMt2F_normal.jpg" TargetMode="External"/><Relationship Id="rId4892" Type="http://schemas.openxmlformats.org/officeDocument/2006/relationships/hyperlink" Target="http://pbs.twimg.com/profile_images/1323637086570860545/Wu4SVeaP_normal.jpg" TargetMode="External"/><Relationship Id="rId312" Type="http://schemas.openxmlformats.org/officeDocument/2006/relationships/hyperlink" Target="http://twitter.com/ConcernedGlob12/statuses/1547956157360136195" TargetMode="External"/><Relationship Id="rId2232" Type="http://schemas.openxmlformats.org/officeDocument/2006/relationships/hyperlink" Target="http://twitter.com/ConcernedGlob12/statuses/1547933765757857792" TargetMode="External"/><Relationship Id="rId3564" Type="http://schemas.openxmlformats.org/officeDocument/2006/relationships/hyperlink" Target="http://twitter.com/PROntario/statuses/1547913898568757248" TargetMode="External"/><Relationship Id="rId4895" Type="http://schemas.openxmlformats.org/officeDocument/2006/relationships/hyperlink" Target="http://twitter.com/SmileyNews/statuses/1547886732590268416" TargetMode="External"/><Relationship Id="rId311" Type="http://schemas.openxmlformats.org/officeDocument/2006/relationships/hyperlink" Target="http://pbs.twimg.com/profile_images/1342628878238576640/aPXqSDd__normal.jpg" TargetMode="External"/><Relationship Id="rId2233" Type="http://schemas.openxmlformats.org/officeDocument/2006/relationships/hyperlink" Target="http://pbs.twimg.com/profile_images/1253729393614172165/vEHEtWyo_normal.jpg" TargetMode="External"/><Relationship Id="rId3563" Type="http://schemas.openxmlformats.org/officeDocument/2006/relationships/hyperlink" Target="http://pbs.twimg.com/profile_images/1201564411204395008/BjhCjpTH_normal.jpg" TargetMode="External"/><Relationship Id="rId4894" Type="http://schemas.openxmlformats.org/officeDocument/2006/relationships/hyperlink" Target="http://pbs.twimg.com/profile_images/1506564760569094149/JxPw-NX-_normal.jpg" TargetMode="External"/><Relationship Id="rId310" Type="http://schemas.openxmlformats.org/officeDocument/2006/relationships/hyperlink" Target="http://twitter.com/PsychologyA/statuses/1547956199412232192" TargetMode="External"/><Relationship Id="rId2234" Type="http://schemas.openxmlformats.org/officeDocument/2006/relationships/hyperlink" Target="http://twitter.com/ChildlessWeek/statuses/1547933764033978369" TargetMode="External"/><Relationship Id="rId3566" Type="http://schemas.openxmlformats.org/officeDocument/2006/relationships/hyperlink" Target="http://twitter.com/racecodechess/statuses/1547913893028147203" TargetMode="External"/><Relationship Id="rId4897" Type="http://schemas.openxmlformats.org/officeDocument/2006/relationships/hyperlink" Target="http://twitter.com/SmileyNews/statuses/1547886729410985986" TargetMode="External"/><Relationship Id="rId2235" Type="http://schemas.openxmlformats.org/officeDocument/2006/relationships/hyperlink" Target="http://pbs.twimg.com/profile_images/1537155774790742017/uwsEzRkA_normal.jpg" TargetMode="External"/><Relationship Id="rId3565" Type="http://schemas.openxmlformats.org/officeDocument/2006/relationships/hyperlink" Target="http://pbs.twimg.com/profile_images/1534923016492175361/ozmlAQyv_normal.jpg" TargetMode="External"/><Relationship Id="rId4896" Type="http://schemas.openxmlformats.org/officeDocument/2006/relationships/hyperlink" Target="http://pbs.twimg.com/profile_images/1506564760569094149/JxPw-NX-_normal.jpg" TargetMode="External"/><Relationship Id="rId4040" Type="http://schemas.openxmlformats.org/officeDocument/2006/relationships/hyperlink" Target="http://twitter.com/ManchesterMind/statuses/1547903565049393154" TargetMode="External"/><Relationship Id="rId5372" Type="http://schemas.openxmlformats.org/officeDocument/2006/relationships/hyperlink" Target="http://pbs.twimg.com/profile_images/1477869704387522562/s9Ac_D_p_normal.jpg" TargetMode="External"/><Relationship Id="rId5373" Type="http://schemas.openxmlformats.org/officeDocument/2006/relationships/hyperlink" Target="http://twitter.com/bizarre_day_/statuses/1547876876819075072" TargetMode="External"/><Relationship Id="rId4042" Type="http://schemas.openxmlformats.org/officeDocument/2006/relationships/hyperlink" Target="http://twitter.com/paulavaughanpop/statuses/1547903472434962433" TargetMode="External"/><Relationship Id="rId5370" Type="http://schemas.openxmlformats.org/officeDocument/2006/relationships/hyperlink" Target="http://pbs.twimg.com/profile_images/1028903578210115585/qrW4IjlV_normal.jpg" TargetMode="External"/><Relationship Id="rId4041" Type="http://schemas.openxmlformats.org/officeDocument/2006/relationships/hyperlink" Target="http://pbs.twimg.com/profile_images/704036915054551040/3voLJAsD_normal.jpg" TargetMode="External"/><Relationship Id="rId5371" Type="http://schemas.openxmlformats.org/officeDocument/2006/relationships/hyperlink" Target="http://twitter.com/acamh/statuses/1547876880128151556" TargetMode="External"/><Relationship Id="rId4044" Type="http://schemas.openxmlformats.org/officeDocument/2006/relationships/hyperlink" Target="http://twitter.com/TheAsthmaCures/statuses/1547903453275381760" TargetMode="External"/><Relationship Id="rId5376" Type="http://schemas.openxmlformats.org/officeDocument/2006/relationships/hyperlink" Target="http://pbs.twimg.com/profile_images/1444261400252231682/P00M_ven_normal.jpg" TargetMode="External"/><Relationship Id="rId4043" Type="http://schemas.openxmlformats.org/officeDocument/2006/relationships/hyperlink" Target="http://pbs.twimg.com/profile_images/1538830043324895232/gui1f7VQ_normal.jpg" TargetMode="External"/><Relationship Id="rId5377" Type="http://schemas.openxmlformats.org/officeDocument/2006/relationships/hyperlink" Target="http://twitter.com/danfiehn/statuses/1547876721252114432" TargetMode="External"/><Relationship Id="rId4046" Type="http://schemas.openxmlformats.org/officeDocument/2006/relationships/hyperlink" Target="http://twitter.com/IndianaSHAPE/statuses/1547903441061654530" TargetMode="External"/><Relationship Id="rId5374" Type="http://schemas.openxmlformats.org/officeDocument/2006/relationships/hyperlink" Target="http://pbs.twimg.com/profile_images/931553258648174592/Cz_ZwNWD_normal.jpg" TargetMode="External"/><Relationship Id="rId4045" Type="http://schemas.openxmlformats.org/officeDocument/2006/relationships/hyperlink" Target="http://pbs.twimg.com/profile_images/922190167720562689/Sh1ovEQT_normal.jpg" TargetMode="External"/><Relationship Id="rId5375" Type="http://schemas.openxmlformats.org/officeDocument/2006/relationships/hyperlink" Target="http://twitter.com/OfficeSutra/statuses/1547876750524563460" TargetMode="External"/><Relationship Id="rId4048" Type="http://schemas.openxmlformats.org/officeDocument/2006/relationships/hyperlink" Target="http://twitter.com/lindsayromantic/statuses/1547903411466563587" TargetMode="External"/><Relationship Id="rId4047" Type="http://schemas.openxmlformats.org/officeDocument/2006/relationships/hyperlink" Target="http://pbs.twimg.com/profile_images/1270946044/lindsduns3a_normal.jpg" TargetMode="External"/><Relationship Id="rId5378" Type="http://schemas.openxmlformats.org/officeDocument/2006/relationships/hyperlink" Target="http://abs.twimg.com/sticky/default_profile_images/default_profile_normal.png" TargetMode="External"/><Relationship Id="rId4049" Type="http://schemas.openxmlformats.org/officeDocument/2006/relationships/hyperlink" Target="http://pbs.twimg.com/profile_images/1538830043324895232/gui1f7VQ_normal.jpg" TargetMode="External"/><Relationship Id="rId5379" Type="http://schemas.openxmlformats.org/officeDocument/2006/relationships/hyperlink" Target="http://twitter.com/KumarDibyanshu/statuses/1547876662766817281" TargetMode="External"/><Relationship Id="rId5361" Type="http://schemas.openxmlformats.org/officeDocument/2006/relationships/hyperlink" Target="http://twitter.com/Imheret45140132/statuses/1547877323210338306" TargetMode="External"/><Relationship Id="rId5362" Type="http://schemas.openxmlformats.org/officeDocument/2006/relationships/hyperlink" Target="http://pbs.twimg.com/profile_images/1476984441083936771/fo_YiAiK_normal.jpg" TargetMode="External"/><Relationship Id="rId4031" Type="http://schemas.openxmlformats.org/officeDocument/2006/relationships/hyperlink" Target="http://pbs.twimg.com/profile_images/1303092886062403597/4w4FKbCi_normal.jpg" TargetMode="External"/><Relationship Id="rId4030" Type="http://schemas.openxmlformats.org/officeDocument/2006/relationships/hyperlink" Target="http://twitter.com/KariJoys/statuses/1547903804544262144" TargetMode="External"/><Relationship Id="rId5360" Type="http://schemas.openxmlformats.org/officeDocument/2006/relationships/hyperlink" Target="http://pbs.twimg.com/profile_images/1160030521675722753/4elwdbfT_normal.jpg" TargetMode="External"/><Relationship Id="rId297" Type="http://schemas.openxmlformats.org/officeDocument/2006/relationships/hyperlink" Target="http://pbs.twimg.com/profile_images/1485818558177333251/HHSm39rz_normal.jpg" TargetMode="External"/><Relationship Id="rId4033" Type="http://schemas.openxmlformats.org/officeDocument/2006/relationships/hyperlink" Target="http://pbs.twimg.com/profile_images/1072211023/Kiwitech_Logo_earth_new_normal.jpg" TargetMode="External"/><Relationship Id="rId5365" Type="http://schemas.openxmlformats.org/officeDocument/2006/relationships/hyperlink" Target="http://twitter.com/SulleySteven/statuses/1547876988576092160" TargetMode="External"/><Relationship Id="rId296" Type="http://schemas.openxmlformats.org/officeDocument/2006/relationships/hyperlink" Target="http://twitter.com/CoffeeAfrique/statuses/1547956264159703040" TargetMode="External"/><Relationship Id="rId4032" Type="http://schemas.openxmlformats.org/officeDocument/2006/relationships/hyperlink" Target="http://twitter.com/1228erin/statuses/1547903773497966594" TargetMode="External"/><Relationship Id="rId5366" Type="http://schemas.openxmlformats.org/officeDocument/2006/relationships/hyperlink" Target="http://pbs.twimg.com/profile_images/1472689883571494917/yzCo_tNA_normal.jpg" TargetMode="External"/><Relationship Id="rId295" Type="http://schemas.openxmlformats.org/officeDocument/2006/relationships/hyperlink" Target="http://pbs.twimg.com/profile_images/1214359405497634816/s458peUb_normal.jpg" TargetMode="External"/><Relationship Id="rId4035" Type="http://schemas.openxmlformats.org/officeDocument/2006/relationships/hyperlink" Target="http://pbs.twimg.com/profile_images/872025845111640068/5r5AHJZX_normal.jpg" TargetMode="External"/><Relationship Id="rId5363" Type="http://schemas.openxmlformats.org/officeDocument/2006/relationships/hyperlink" Target="http://twitter.com/MBudha/statuses/1547877062722998275" TargetMode="External"/><Relationship Id="rId294" Type="http://schemas.openxmlformats.org/officeDocument/2006/relationships/hyperlink" Target="http://twitter.com/Lyrical_Acrobat/statuses/1547956338075901952" TargetMode="External"/><Relationship Id="rId4034" Type="http://schemas.openxmlformats.org/officeDocument/2006/relationships/hyperlink" Target="http://twitter.com/KiwiTechCorp/statuses/1547903719278161921" TargetMode="External"/><Relationship Id="rId5364" Type="http://schemas.openxmlformats.org/officeDocument/2006/relationships/hyperlink" Target="http://pbs.twimg.com/profile_images/1547216957296070658/H-vCcnT4_normal.jpg" TargetMode="External"/><Relationship Id="rId4037" Type="http://schemas.openxmlformats.org/officeDocument/2006/relationships/hyperlink" Target="http://pbs.twimg.com/profile_images/651434318506528768/fuSNk5ze_normal.jpg" TargetMode="External"/><Relationship Id="rId5369" Type="http://schemas.openxmlformats.org/officeDocument/2006/relationships/hyperlink" Target="http://twitter.com/mentalinkness/statuses/1547876959522209792" TargetMode="External"/><Relationship Id="rId4036" Type="http://schemas.openxmlformats.org/officeDocument/2006/relationships/hyperlink" Target="http://twitter.com/Savannah_Group/statuses/1547903613032226818" TargetMode="External"/><Relationship Id="rId299" Type="http://schemas.openxmlformats.org/officeDocument/2006/relationships/hyperlink" Target="http://pbs.twimg.com/profile_images/1506343731028451335/fcVd7N5r_normal.jpg" TargetMode="External"/><Relationship Id="rId4039" Type="http://schemas.openxmlformats.org/officeDocument/2006/relationships/hyperlink" Target="http://pbs.twimg.com/profile_images/1455473000606732289/MMAcpCg3_normal.jpg" TargetMode="External"/><Relationship Id="rId5367" Type="http://schemas.openxmlformats.org/officeDocument/2006/relationships/hyperlink" Target="http://twitter.com/JeordieShenton/statuses/1547876978048454657" TargetMode="External"/><Relationship Id="rId298" Type="http://schemas.openxmlformats.org/officeDocument/2006/relationships/hyperlink" Target="http://twitter.com/Lyrical_Acrobat/statuses/1547956256958074882" TargetMode="External"/><Relationship Id="rId4038" Type="http://schemas.openxmlformats.org/officeDocument/2006/relationships/hyperlink" Target="http://twitter.com/TheCalmPeople/statuses/1547903567138209797" TargetMode="External"/><Relationship Id="rId5368" Type="http://schemas.openxmlformats.org/officeDocument/2006/relationships/hyperlink" Target="http://pbs.twimg.com/profile_images/1495127503870083082/MY-866tb_normal.jpg" TargetMode="External"/><Relationship Id="rId5390" Type="http://schemas.openxmlformats.org/officeDocument/2006/relationships/hyperlink" Target="http://abs.twimg.com/sticky/default_profile_images/default_profile_normal.png" TargetMode="External"/><Relationship Id="rId5391" Type="http://schemas.openxmlformats.org/officeDocument/2006/relationships/hyperlink" Target="http://twitter.com/harry58376411/statuses/1547876385921765379" TargetMode="External"/><Relationship Id="rId4060" Type="http://schemas.openxmlformats.org/officeDocument/2006/relationships/hyperlink" Target="http://twitter.com/cynthiaccox/statuses/1547903009232789504" TargetMode="External"/><Relationship Id="rId4062" Type="http://schemas.openxmlformats.org/officeDocument/2006/relationships/hyperlink" Target="http://twitter.com/Mike_Rosko_/statuses/1547902907072147458" TargetMode="External"/><Relationship Id="rId5394" Type="http://schemas.openxmlformats.org/officeDocument/2006/relationships/hyperlink" Target="http://pbs.twimg.com/profile_images/1529795510051151875/8CTHnczP_normal.jpg" TargetMode="External"/><Relationship Id="rId4061" Type="http://schemas.openxmlformats.org/officeDocument/2006/relationships/hyperlink" Target="http://pbs.twimg.com/profile_images/1544452026586865665/uDvGgl8D_normal.jpg" TargetMode="External"/><Relationship Id="rId5395" Type="http://schemas.openxmlformats.org/officeDocument/2006/relationships/hyperlink" Target="http://twitter.com/ThandoM_22/statuses/1547876360688791552" TargetMode="External"/><Relationship Id="rId4064" Type="http://schemas.openxmlformats.org/officeDocument/2006/relationships/hyperlink" Target="http://twitter.com/Asads_ei/statuses/1547902879838584832" TargetMode="External"/><Relationship Id="rId5392" Type="http://schemas.openxmlformats.org/officeDocument/2006/relationships/hyperlink" Target="http://pbs.twimg.com/profile_images/662771096/Cerreto_large_normal.jpg" TargetMode="External"/><Relationship Id="rId4063" Type="http://schemas.openxmlformats.org/officeDocument/2006/relationships/hyperlink" Target="http://pbs.twimg.com/profile_images/1059747283531644929/XMTgHpYK_normal.png" TargetMode="External"/><Relationship Id="rId5393" Type="http://schemas.openxmlformats.org/officeDocument/2006/relationships/hyperlink" Target="http://twitter.com/ATalentedMind/statuses/1547876384533467137" TargetMode="External"/><Relationship Id="rId4066" Type="http://schemas.openxmlformats.org/officeDocument/2006/relationships/hyperlink" Target="http://twitter.com/MentalHRetweet/statuses/1547902755267694595" TargetMode="External"/><Relationship Id="rId5398" Type="http://schemas.openxmlformats.org/officeDocument/2006/relationships/hyperlink" Target="http://pbs.twimg.com/profile_images/1394281320046596096/T3fwZfOi_normal.jpg" TargetMode="External"/><Relationship Id="rId4065" Type="http://schemas.openxmlformats.org/officeDocument/2006/relationships/hyperlink" Target="http://pbs.twimg.com/profile_images/1155717343508606977/GuzFAfwI_normal.jpg" TargetMode="External"/><Relationship Id="rId5399" Type="http://schemas.openxmlformats.org/officeDocument/2006/relationships/hyperlink" Target="http://twitter.com/Roompamile/statuses/1547876233920139264" TargetMode="External"/><Relationship Id="rId4068" Type="http://schemas.openxmlformats.org/officeDocument/2006/relationships/hyperlink" Target="http://twitter.com/jcbshealth/statuses/1547902724447952896" TargetMode="External"/><Relationship Id="rId5396" Type="http://schemas.openxmlformats.org/officeDocument/2006/relationships/hyperlink" Target="http://pbs.twimg.com/profile_images/1369573774056714242/2OANiqhr_normal.jpg" TargetMode="External"/><Relationship Id="rId4067" Type="http://schemas.openxmlformats.org/officeDocument/2006/relationships/hyperlink" Target="http://pbs.twimg.com/profile_images/1175799818205245441/yfl7QZQd_normal.jpg" TargetMode="External"/><Relationship Id="rId5397" Type="http://schemas.openxmlformats.org/officeDocument/2006/relationships/hyperlink" Target="http://twitter.com/SpaEmploySocSec/statuses/1547876285619179527" TargetMode="External"/><Relationship Id="rId4069" Type="http://schemas.openxmlformats.org/officeDocument/2006/relationships/hyperlink" Target="http://pbs.twimg.com/profile_images/1160030521675722753/4elwdbfT_normal.jpg" TargetMode="External"/><Relationship Id="rId5380" Type="http://schemas.openxmlformats.org/officeDocument/2006/relationships/hyperlink" Target="http://pbs.twimg.com/profile_images/572864361111101440/Gy5I1Oc__normal.jpeg" TargetMode="External"/><Relationship Id="rId4051" Type="http://schemas.openxmlformats.org/officeDocument/2006/relationships/hyperlink" Target="http://pbs.twimg.com/profile_images/1102921384139939845/-Ho41j6D_normal.jpg" TargetMode="External"/><Relationship Id="rId5383" Type="http://schemas.openxmlformats.org/officeDocument/2006/relationships/hyperlink" Target="http://twitter.com/ACAMH_CEO/statuses/1547876540528021506" TargetMode="External"/><Relationship Id="rId4050" Type="http://schemas.openxmlformats.org/officeDocument/2006/relationships/hyperlink" Target="http://twitter.com/TheAsthmaCures/statuses/1547903354298241026" TargetMode="External"/><Relationship Id="rId5384" Type="http://schemas.openxmlformats.org/officeDocument/2006/relationships/hyperlink" Target="http://pbs.twimg.com/profile_images/1331622280720494592/jhoWrDS4_normal.jpg" TargetMode="External"/><Relationship Id="rId4053" Type="http://schemas.openxmlformats.org/officeDocument/2006/relationships/hyperlink" Target="http://pbs.twimg.com/profile_images/1523184833333137409/Kc17tRbI_normal.jpg" TargetMode="External"/><Relationship Id="rId5381" Type="http://schemas.openxmlformats.org/officeDocument/2006/relationships/hyperlink" Target="http://twitter.com/jonroiser/statuses/1547876623432577026" TargetMode="External"/><Relationship Id="rId4052" Type="http://schemas.openxmlformats.org/officeDocument/2006/relationships/hyperlink" Target="http://twitter.com/mirandarwolpert/statuses/1547903259448205313" TargetMode="External"/><Relationship Id="rId5382" Type="http://schemas.openxmlformats.org/officeDocument/2006/relationships/hyperlink" Target="http://pbs.twimg.com/profile_images/1344631297847816194/b4LKRbvT_normal.jpg" TargetMode="External"/><Relationship Id="rId4055" Type="http://schemas.openxmlformats.org/officeDocument/2006/relationships/hyperlink" Target="http://pbs.twimg.com/profile_images/1161922903094505472/saergJQD_normal.jpg" TargetMode="External"/><Relationship Id="rId5387" Type="http://schemas.openxmlformats.org/officeDocument/2006/relationships/hyperlink" Target="http://twitter.com/DanRoberts51/statuses/1547876423905320960" TargetMode="External"/><Relationship Id="rId4054" Type="http://schemas.openxmlformats.org/officeDocument/2006/relationships/hyperlink" Target="http://twitter.com/Manjiro2020Love/statuses/1547903210232619009" TargetMode="External"/><Relationship Id="rId5388" Type="http://schemas.openxmlformats.org/officeDocument/2006/relationships/hyperlink" Target="http://pbs.twimg.com/profile_images/1286667414873276416/1J-cKwoj_normal.jpg" TargetMode="External"/><Relationship Id="rId4057" Type="http://schemas.openxmlformats.org/officeDocument/2006/relationships/hyperlink" Target="http://pbs.twimg.com/profile_images/918437271799508992/Bs7DVOKe_normal.jpg" TargetMode="External"/><Relationship Id="rId5385" Type="http://schemas.openxmlformats.org/officeDocument/2006/relationships/hyperlink" Target="http://twitter.com/liligulbert/statuses/1547876468285251584" TargetMode="External"/><Relationship Id="rId4056" Type="http://schemas.openxmlformats.org/officeDocument/2006/relationships/hyperlink" Target="http://twitter.com/BoTSheffield/statuses/1547903125234671616" TargetMode="External"/><Relationship Id="rId5386" Type="http://schemas.openxmlformats.org/officeDocument/2006/relationships/hyperlink" Target="http://pbs.twimg.com/profile_images/1387795903969439748/ffq-amPs_normal.jpg" TargetMode="External"/><Relationship Id="rId4059" Type="http://schemas.openxmlformats.org/officeDocument/2006/relationships/hyperlink" Target="http://pbs.twimg.com/profile_images/1114935036518772738/9WIT-9LF_normal.jpg" TargetMode="External"/><Relationship Id="rId4058" Type="http://schemas.openxmlformats.org/officeDocument/2006/relationships/hyperlink" Target="http://twitter.com/AFNCCF/statuses/1547903114245591043" TargetMode="External"/><Relationship Id="rId5389" Type="http://schemas.openxmlformats.org/officeDocument/2006/relationships/hyperlink" Target="http://twitter.com/byLilyV/statuses/1547876415034429440" TargetMode="External"/><Relationship Id="rId4008" Type="http://schemas.openxmlformats.org/officeDocument/2006/relationships/hyperlink" Target="http://twitter.com/BigDonTee/statuses/1547904393278005253" TargetMode="External"/><Relationship Id="rId4007" Type="http://schemas.openxmlformats.org/officeDocument/2006/relationships/hyperlink" Target="http://pbs.twimg.com/profile_images/1100981262062219265/Cm0SOa8y_normal.png" TargetMode="External"/><Relationship Id="rId5338" Type="http://schemas.openxmlformats.org/officeDocument/2006/relationships/hyperlink" Target="http://pbs.twimg.com/profile_images/1393841248310480897/U8WBy0m4_normal.jpg" TargetMode="External"/><Relationship Id="rId4009" Type="http://schemas.openxmlformats.org/officeDocument/2006/relationships/hyperlink" Target="http://pbs.twimg.com/profile_images/1449797536449847296/X7C7EGrz_normal.jpg" TargetMode="External"/><Relationship Id="rId5339" Type="http://schemas.openxmlformats.org/officeDocument/2006/relationships/hyperlink" Target="http://twitter.com/Sachin55476477/statuses/1547878055321907200" TargetMode="External"/><Relationship Id="rId271" Type="http://schemas.openxmlformats.org/officeDocument/2006/relationships/hyperlink" Target="http://pbs.twimg.com/profile_images/1465754550586028037/Cgn5rkCb_normal.jpg" TargetMode="External"/><Relationship Id="rId270" Type="http://schemas.openxmlformats.org/officeDocument/2006/relationships/hyperlink" Target="http://twitter.com/YourTurnAliyah/statuses/1547956620969119744" TargetMode="External"/><Relationship Id="rId269" Type="http://schemas.openxmlformats.org/officeDocument/2006/relationships/hyperlink" Target="http://pbs.twimg.com/profile_images/1426676293442154504/euVjPRlT_normal.png" TargetMode="External"/><Relationship Id="rId264" Type="http://schemas.openxmlformats.org/officeDocument/2006/relationships/hyperlink" Target="http://twitter.com/LynDDavis/statuses/1547956656348155908" TargetMode="External"/><Relationship Id="rId4000" Type="http://schemas.openxmlformats.org/officeDocument/2006/relationships/hyperlink" Target="http://twitter.com/msnaomiphillips/statuses/1547904559200083969" TargetMode="External"/><Relationship Id="rId5332" Type="http://schemas.openxmlformats.org/officeDocument/2006/relationships/hyperlink" Target="http://pbs.twimg.com/profile_images/1486281004105011200/RaP0gGx5_normal.jpg" TargetMode="External"/><Relationship Id="rId263" Type="http://schemas.openxmlformats.org/officeDocument/2006/relationships/hyperlink" Target="http://pbs.twimg.com/profile_images/1273278155604791297/Fkugi_Di_normal.jpg" TargetMode="External"/><Relationship Id="rId5333" Type="http://schemas.openxmlformats.org/officeDocument/2006/relationships/hyperlink" Target="http://twitter.com/Strideforth/statuses/1547878177233506304" TargetMode="External"/><Relationship Id="rId262" Type="http://schemas.openxmlformats.org/officeDocument/2006/relationships/hyperlink" Target="http://twitter.com/citeblueapp/statuses/1547956696932163587" TargetMode="External"/><Relationship Id="rId4002" Type="http://schemas.openxmlformats.org/officeDocument/2006/relationships/hyperlink" Target="http://twitter.com/flugie/statuses/1547904458075430913" TargetMode="External"/><Relationship Id="rId5330" Type="http://schemas.openxmlformats.org/officeDocument/2006/relationships/hyperlink" Target="http://pbs.twimg.com/profile_images/1462387995097460739/AWisKGrs_normal.jpg" TargetMode="External"/><Relationship Id="rId261" Type="http://schemas.openxmlformats.org/officeDocument/2006/relationships/hyperlink" Target="http://pbs.twimg.com/profile_images/804860130676199424/rgkviJUh_normal.jpg" TargetMode="External"/><Relationship Id="rId4001" Type="http://schemas.openxmlformats.org/officeDocument/2006/relationships/hyperlink" Target="http://pbs.twimg.com/profile_images/1105408908833841152/z-4p1rZy_normal.jpg" TargetMode="External"/><Relationship Id="rId5331" Type="http://schemas.openxmlformats.org/officeDocument/2006/relationships/hyperlink" Target="http://twitter.com/karantalklife/statuses/1547878226894077952" TargetMode="External"/><Relationship Id="rId268" Type="http://schemas.openxmlformats.org/officeDocument/2006/relationships/hyperlink" Target="http://twitter.com/NC_CyberLaw/statuses/1547956639604477960" TargetMode="External"/><Relationship Id="rId4004" Type="http://schemas.openxmlformats.org/officeDocument/2006/relationships/hyperlink" Target="http://twitter.com/1228erin/statuses/1547904448160116736" TargetMode="External"/><Relationship Id="rId5336" Type="http://schemas.openxmlformats.org/officeDocument/2006/relationships/hyperlink" Target="http://pbs.twimg.com/profile_images/1145020825285865473/bsyGRBny_normal.jpg" TargetMode="External"/><Relationship Id="rId267" Type="http://schemas.openxmlformats.org/officeDocument/2006/relationships/hyperlink" Target="http://pbs.twimg.com/profile_images/1407929552538644484/6FxvC324_normal.jpg" TargetMode="External"/><Relationship Id="rId4003" Type="http://schemas.openxmlformats.org/officeDocument/2006/relationships/hyperlink" Target="http://pbs.twimg.com/profile_images/1303092886062403597/4w4FKbCi_normal.jpg" TargetMode="External"/><Relationship Id="rId5337" Type="http://schemas.openxmlformats.org/officeDocument/2006/relationships/hyperlink" Target="http://twitter.com/BoundInward/statuses/1547878164289925120" TargetMode="External"/><Relationship Id="rId266" Type="http://schemas.openxmlformats.org/officeDocument/2006/relationships/hyperlink" Target="http://twitter.com/RttCraig/statuses/1547956655404773377" TargetMode="External"/><Relationship Id="rId4006" Type="http://schemas.openxmlformats.org/officeDocument/2006/relationships/hyperlink" Target="http://twitter.com/MensMindsMatter/statuses/1547904398906380291" TargetMode="External"/><Relationship Id="rId5334" Type="http://schemas.openxmlformats.org/officeDocument/2006/relationships/hyperlink" Target="http://pbs.twimg.com/profile_images/1119257169738780672/1Fc1Zbyg_normal.png" TargetMode="External"/><Relationship Id="rId265" Type="http://schemas.openxmlformats.org/officeDocument/2006/relationships/hyperlink" Target="http://pbs.twimg.com/profile_images/991012464857935872/jQma3X8I_normal.jpg" TargetMode="External"/><Relationship Id="rId4005" Type="http://schemas.openxmlformats.org/officeDocument/2006/relationships/hyperlink" Target="http://pbs.twimg.com/profile_images/1509202219433922567/ZKD0nH-K_normal.jpg" TargetMode="External"/><Relationship Id="rId5335" Type="http://schemas.openxmlformats.org/officeDocument/2006/relationships/hyperlink" Target="http://twitter.com/MindsetMarcus/statuses/1547878164927373314" TargetMode="External"/><Relationship Id="rId5329" Type="http://schemas.openxmlformats.org/officeDocument/2006/relationships/hyperlink" Target="http://twitter.com/heatherplante29/statuses/1547878307756068868" TargetMode="External"/><Relationship Id="rId5327" Type="http://schemas.openxmlformats.org/officeDocument/2006/relationships/hyperlink" Target="http://twitter.com/byLilyV/statuses/1547878353251602433" TargetMode="External"/><Relationship Id="rId5328" Type="http://schemas.openxmlformats.org/officeDocument/2006/relationships/hyperlink" Target="http://pbs.twimg.com/profile_images/1231398510051745793/EKEeGsUs_normal.jpg" TargetMode="External"/><Relationship Id="rId260" Type="http://schemas.openxmlformats.org/officeDocument/2006/relationships/hyperlink" Target="http://twitter.com/AgitatorsNeeded/statuses/1547956843254665217" TargetMode="External"/><Relationship Id="rId259" Type="http://schemas.openxmlformats.org/officeDocument/2006/relationships/hyperlink" Target="http://pbs.twimg.com/profile_images/1465754550586028037/Cgn5rkCb_normal.jpg" TargetMode="External"/><Relationship Id="rId258" Type="http://schemas.openxmlformats.org/officeDocument/2006/relationships/hyperlink" Target="http://twitter.com/SteveCarter1/statuses/1547956846924730370" TargetMode="External"/><Relationship Id="rId2290" Type="http://schemas.openxmlformats.org/officeDocument/2006/relationships/hyperlink" Target="http://twitter.com/MentalHRetweet/statuses/1547932869238013954" TargetMode="External"/><Relationship Id="rId2291" Type="http://schemas.openxmlformats.org/officeDocument/2006/relationships/hyperlink" Target="http://pbs.twimg.com/profile_images/1155717343508606977/GuzFAfwI_normal.jpg" TargetMode="External"/><Relationship Id="rId2292" Type="http://schemas.openxmlformats.org/officeDocument/2006/relationships/hyperlink" Target="http://twitter.com/MentalHRetweet/statuses/1547932839106060289" TargetMode="External"/><Relationship Id="rId2293" Type="http://schemas.openxmlformats.org/officeDocument/2006/relationships/hyperlink" Target="http://pbs.twimg.com/profile_images/979899457167876097/uDZlPmHT_normal.jpg" TargetMode="External"/><Relationship Id="rId253" Type="http://schemas.openxmlformats.org/officeDocument/2006/relationships/hyperlink" Target="http://pbs.twimg.com/profile_images/1038109730441441280/BwaACACI_normal.jpg" TargetMode="External"/><Relationship Id="rId2294" Type="http://schemas.openxmlformats.org/officeDocument/2006/relationships/hyperlink" Target="http://twitter.com/samadovaabditch/statuses/1547932822878318593" TargetMode="External"/><Relationship Id="rId5321" Type="http://schemas.openxmlformats.org/officeDocument/2006/relationships/hyperlink" Target="http://twitter.com/zneb076/statuses/1547878412802351105" TargetMode="External"/><Relationship Id="rId252" Type="http://schemas.openxmlformats.org/officeDocument/2006/relationships/hyperlink" Target="http://twitter.com/YessicaAlcant19/statuses/1547957006186606592" TargetMode="External"/><Relationship Id="rId2295" Type="http://schemas.openxmlformats.org/officeDocument/2006/relationships/hyperlink" Target="http://pbs.twimg.com/profile_images/1455473000606732289/MMAcpCg3_normal.jpg" TargetMode="External"/><Relationship Id="rId5322" Type="http://schemas.openxmlformats.org/officeDocument/2006/relationships/hyperlink" Target="http://pbs.twimg.com/profile_images/1254700293499035648/zgcmHJJU_normal.jpg" TargetMode="External"/><Relationship Id="rId251" Type="http://schemas.openxmlformats.org/officeDocument/2006/relationships/hyperlink" Target="http://pbs.twimg.com/profile_images/1542916259402096640/ztjiBkHw_normal.jpg" TargetMode="External"/><Relationship Id="rId2296" Type="http://schemas.openxmlformats.org/officeDocument/2006/relationships/hyperlink" Target="http://twitter.com/ManchesterMind/statuses/1547932802326220800" TargetMode="External"/><Relationship Id="rId250" Type="http://schemas.openxmlformats.org/officeDocument/2006/relationships/hyperlink" Target="http://twitter.com/BowersKaLena/statuses/1547957010888396805" TargetMode="External"/><Relationship Id="rId2297" Type="http://schemas.openxmlformats.org/officeDocument/2006/relationships/hyperlink" Target="http://pbs.twimg.com/profile_images/1488930083054227464/izVJMD-P_normal.jpg" TargetMode="External"/><Relationship Id="rId5320" Type="http://schemas.openxmlformats.org/officeDocument/2006/relationships/hyperlink" Target="http://pbs.twimg.com/profile_images/1546309287516835840/8nXc8eGP_normal.jpg" TargetMode="External"/><Relationship Id="rId257" Type="http://schemas.openxmlformats.org/officeDocument/2006/relationships/hyperlink" Target="http://pbs.twimg.com/profile_images/717443534756966407/mY603yTc_normal.jpg" TargetMode="External"/><Relationship Id="rId2298" Type="http://schemas.openxmlformats.org/officeDocument/2006/relationships/hyperlink" Target="http://twitter.com/J_Wiggins_INSP/statuses/1547932784248778752" TargetMode="External"/><Relationship Id="rId5325" Type="http://schemas.openxmlformats.org/officeDocument/2006/relationships/hyperlink" Target="http://twitter.com/NHS_Psychology/statuses/1547878365322809345" TargetMode="External"/><Relationship Id="rId256" Type="http://schemas.openxmlformats.org/officeDocument/2006/relationships/hyperlink" Target="http://twitter.com/DrSola1/statuses/1547956962570092550" TargetMode="External"/><Relationship Id="rId2299" Type="http://schemas.openxmlformats.org/officeDocument/2006/relationships/hyperlink" Target="http://pbs.twimg.com/profile_images/1333743472080248832/ZEAvgRED_normal.jpg" TargetMode="External"/><Relationship Id="rId5326" Type="http://schemas.openxmlformats.org/officeDocument/2006/relationships/hyperlink" Target="http://pbs.twimg.com/profile_images/1286667414873276416/1J-cKwoj_normal.jpg" TargetMode="External"/><Relationship Id="rId255" Type="http://schemas.openxmlformats.org/officeDocument/2006/relationships/hyperlink" Target="http://pbs.twimg.com/profile_images/1022846539591573505/eEY-ZVTO_normal.jpg" TargetMode="External"/><Relationship Id="rId5323" Type="http://schemas.openxmlformats.org/officeDocument/2006/relationships/hyperlink" Target="http://twitter.com/MylandlordC/statuses/1547878386692939776" TargetMode="External"/><Relationship Id="rId254" Type="http://schemas.openxmlformats.org/officeDocument/2006/relationships/hyperlink" Target="http://twitter.com/jc_james_clark/statuses/1547956974158954497" TargetMode="External"/><Relationship Id="rId5324" Type="http://schemas.openxmlformats.org/officeDocument/2006/relationships/hyperlink" Target="http://pbs.twimg.com/profile_images/3574475236/1d6405cdab85dc3e5c52b00e27482b4f_normal.jpeg" TargetMode="External"/><Relationship Id="rId4029" Type="http://schemas.openxmlformats.org/officeDocument/2006/relationships/hyperlink" Target="http://pbs.twimg.com/profile_images/1440790955464925185/SWkMy3br_normal.jpg" TargetMode="External"/><Relationship Id="rId293" Type="http://schemas.openxmlformats.org/officeDocument/2006/relationships/hyperlink" Target="http://pbs.twimg.com/profile_images/1485818558177333251/HHSm39rz_normal.jpg" TargetMode="External"/><Relationship Id="rId292" Type="http://schemas.openxmlformats.org/officeDocument/2006/relationships/hyperlink" Target="http://twitter.com/EleanorKonik/statuses/1547956367041761291" TargetMode="External"/><Relationship Id="rId291" Type="http://schemas.openxmlformats.org/officeDocument/2006/relationships/hyperlink" Target="http://pbs.twimg.com/profile_images/883010469396705285/4FLLjFda_normal.jpg" TargetMode="External"/><Relationship Id="rId290" Type="http://schemas.openxmlformats.org/officeDocument/2006/relationships/hyperlink" Target="http://twitter.com/kelley_eliz/statuses/1547956371408048128" TargetMode="External"/><Relationship Id="rId5350" Type="http://schemas.openxmlformats.org/officeDocument/2006/relationships/hyperlink" Target="http://pbs.twimg.com/profile_images/1267997943119908865/3kH1zo-r_normal.jpg" TargetMode="External"/><Relationship Id="rId5351" Type="http://schemas.openxmlformats.org/officeDocument/2006/relationships/hyperlink" Target="http://twitter.com/marigold2021/statuses/1547877575552159744" TargetMode="External"/><Relationship Id="rId4020" Type="http://schemas.openxmlformats.org/officeDocument/2006/relationships/hyperlink" Target="http://twitter.com/ChristyChambe77/statuses/1547904091686256643" TargetMode="External"/><Relationship Id="rId286" Type="http://schemas.openxmlformats.org/officeDocument/2006/relationships/hyperlink" Target="http://twitter.com/watarumax/statuses/1547956426676453378" TargetMode="External"/><Relationship Id="rId4022" Type="http://schemas.openxmlformats.org/officeDocument/2006/relationships/hyperlink" Target="http://twitter.com/Daily_Express/statuses/1547904056064036866" TargetMode="External"/><Relationship Id="rId5354" Type="http://schemas.openxmlformats.org/officeDocument/2006/relationships/hyperlink" Target="http://pbs.twimg.com/profile_images/877468128111886336/MntbEGKA_normal.jpg" TargetMode="External"/><Relationship Id="rId285" Type="http://schemas.openxmlformats.org/officeDocument/2006/relationships/hyperlink" Target="http://pbs.twimg.com/profile_images/1451243594170372097/bIYYO0SS_normal.jpg" TargetMode="External"/><Relationship Id="rId4021" Type="http://schemas.openxmlformats.org/officeDocument/2006/relationships/hyperlink" Target="http://pbs.twimg.com/profile_images/1460238118506971137/nSrFhW7P_normal.jpg" TargetMode="External"/><Relationship Id="rId5355" Type="http://schemas.openxmlformats.org/officeDocument/2006/relationships/hyperlink" Target="http://twitter.com/gibsonloulou/statuses/1547877545797857280" TargetMode="External"/><Relationship Id="rId284" Type="http://schemas.openxmlformats.org/officeDocument/2006/relationships/hyperlink" Target="http://twitter.com/HenleySecnethia/statuses/1547956479226826752" TargetMode="External"/><Relationship Id="rId4024" Type="http://schemas.openxmlformats.org/officeDocument/2006/relationships/hyperlink" Target="http://twitter.com/considine/statuses/1547904039379054597" TargetMode="External"/><Relationship Id="rId5352" Type="http://schemas.openxmlformats.org/officeDocument/2006/relationships/hyperlink" Target="http://pbs.twimg.com/profile_images/1212387686498988032/a7Z8fIbb_normal.jpg" TargetMode="External"/><Relationship Id="rId283" Type="http://schemas.openxmlformats.org/officeDocument/2006/relationships/hyperlink" Target="http://pbs.twimg.com/profile_images/1489289907654832128/zIytOXiB_normal.jpg" TargetMode="External"/><Relationship Id="rId4023" Type="http://schemas.openxmlformats.org/officeDocument/2006/relationships/hyperlink" Target="http://pbs.twimg.com/profile_images/69834780/3f946bf_normal.jpg" TargetMode="External"/><Relationship Id="rId5353" Type="http://schemas.openxmlformats.org/officeDocument/2006/relationships/hyperlink" Target="http://twitter.com/jodieingles27/statuses/1547877551976349696" TargetMode="External"/><Relationship Id="rId4026" Type="http://schemas.openxmlformats.org/officeDocument/2006/relationships/hyperlink" Target="http://twitter.com/Heather_PC/statuses/1547903915567374336" TargetMode="External"/><Relationship Id="rId5358" Type="http://schemas.openxmlformats.org/officeDocument/2006/relationships/hyperlink" Target="http://pbs.twimg.com/profile_images/940990534075609088/LpNWzeb0_normal.jpg" TargetMode="External"/><Relationship Id="rId289" Type="http://schemas.openxmlformats.org/officeDocument/2006/relationships/hyperlink" Target="http://pbs.twimg.com/profile_images/503222008759721986/iZTH86yx_normal.jpeg" TargetMode="External"/><Relationship Id="rId4025" Type="http://schemas.openxmlformats.org/officeDocument/2006/relationships/hyperlink" Target="http://pbs.twimg.com/profile_images/1068877856338366465/YsBvqv0a_normal.jpg" TargetMode="External"/><Relationship Id="rId5359" Type="http://schemas.openxmlformats.org/officeDocument/2006/relationships/hyperlink" Target="http://twitter.com/supriadi_herdi/statuses/1547877493721272321" TargetMode="External"/><Relationship Id="rId288" Type="http://schemas.openxmlformats.org/officeDocument/2006/relationships/hyperlink" Target="http://twitter.com/DebraLi60915721/statuses/1547956382074163202" TargetMode="External"/><Relationship Id="rId4028" Type="http://schemas.openxmlformats.org/officeDocument/2006/relationships/hyperlink" Target="http://twitter.com/1228erin/statuses/1547903826597842945" TargetMode="External"/><Relationship Id="rId5356" Type="http://schemas.openxmlformats.org/officeDocument/2006/relationships/hyperlink" Target="http://pbs.twimg.com/profile_images/1461430089925726217/03dKN99T_normal.jpg" TargetMode="External"/><Relationship Id="rId287" Type="http://schemas.openxmlformats.org/officeDocument/2006/relationships/hyperlink" Target="http://pbs.twimg.com/profile_images/1499192963477475330/JMTJKuDH_normal.jpg" TargetMode="External"/><Relationship Id="rId4027" Type="http://schemas.openxmlformats.org/officeDocument/2006/relationships/hyperlink" Target="http://pbs.twimg.com/profile_images/1303092886062403597/4w4FKbCi_normal.jpg" TargetMode="External"/><Relationship Id="rId5357" Type="http://schemas.openxmlformats.org/officeDocument/2006/relationships/hyperlink" Target="http://twitter.com/INUF_thecharity/statuses/1547877503674421256" TargetMode="External"/><Relationship Id="rId4019" Type="http://schemas.openxmlformats.org/officeDocument/2006/relationships/hyperlink" Target="http://pbs.twimg.com/profile_images/1493869487900303360/YVJ3Acf__normal.jpg" TargetMode="External"/><Relationship Id="rId4018" Type="http://schemas.openxmlformats.org/officeDocument/2006/relationships/hyperlink" Target="http://twitter.com/NatProducts/statuses/1547904095041626113" TargetMode="External"/><Relationship Id="rId5349" Type="http://schemas.openxmlformats.org/officeDocument/2006/relationships/hyperlink" Target="http://twitter.com/supriadi_herdi/statuses/1547877589905072128" TargetMode="External"/><Relationship Id="rId282" Type="http://schemas.openxmlformats.org/officeDocument/2006/relationships/hyperlink" Target="http://twitter.com/codebiologist/statuses/1547956499317604352" TargetMode="External"/><Relationship Id="rId281" Type="http://schemas.openxmlformats.org/officeDocument/2006/relationships/hyperlink" Target="http://pbs.twimg.com/profile_images/1010243589786333184/pqODaLew_normal.jpg" TargetMode="External"/><Relationship Id="rId280" Type="http://schemas.openxmlformats.org/officeDocument/2006/relationships/hyperlink" Target="http://twitter.com/Hiccupy_Boi/statuses/1547956525338992648" TargetMode="External"/><Relationship Id="rId5340" Type="http://schemas.openxmlformats.org/officeDocument/2006/relationships/hyperlink" Target="http://pbs.twimg.com/profile_images/1542418166202130433/eml5K4XK_normal.jpg" TargetMode="External"/><Relationship Id="rId275" Type="http://schemas.openxmlformats.org/officeDocument/2006/relationships/hyperlink" Target="http://pbs.twimg.com/profile_images/927848678970351616/GEQl4fxv_normal.jpg" TargetMode="External"/><Relationship Id="rId4011" Type="http://schemas.openxmlformats.org/officeDocument/2006/relationships/hyperlink" Target="http://pbs.twimg.com/profile_images/1413334552332877827/l55IUZvY_normal.jpg" TargetMode="External"/><Relationship Id="rId5343" Type="http://schemas.openxmlformats.org/officeDocument/2006/relationships/hyperlink" Target="http://twitter.com/JadeSmi72331199/statuses/1547877913638252545" TargetMode="External"/><Relationship Id="rId274" Type="http://schemas.openxmlformats.org/officeDocument/2006/relationships/hyperlink" Target="http://twitter.com/labmccormick/statuses/1547956578925436930" TargetMode="External"/><Relationship Id="rId4010" Type="http://schemas.openxmlformats.org/officeDocument/2006/relationships/hyperlink" Target="http://twitter.com/alex_macznik/statuses/1547904234230009856" TargetMode="External"/><Relationship Id="rId5344" Type="http://schemas.openxmlformats.org/officeDocument/2006/relationships/hyperlink" Target="http://pbs.twimg.com/profile_images/931553258648174592/Cz_ZwNWD_normal.jpg" TargetMode="External"/><Relationship Id="rId273" Type="http://schemas.openxmlformats.org/officeDocument/2006/relationships/hyperlink" Target="http://pbs.twimg.com/profile_images/887046164767363072/U2iYtUVF_normal.jpg" TargetMode="External"/><Relationship Id="rId4013" Type="http://schemas.openxmlformats.org/officeDocument/2006/relationships/hyperlink" Target="http://pbs.twimg.com/profile_images/1540101234207576064/Q1MBxCUv_normal.jpg" TargetMode="External"/><Relationship Id="rId5341" Type="http://schemas.openxmlformats.org/officeDocument/2006/relationships/hyperlink" Target="http://twitter.com/BigAmbitionsCIC/statuses/1547877977676861440" TargetMode="External"/><Relationship Id="rId272" Type="http://schemas.openxmlformats.org/officeDocument/2006/relationships/hyperlink" Target="http://twitter.com/AgitatorsNeeded/statuses/1547956593299312640" TargetMode="External"/><Relationship Id="rId4012" Type="http://schemas.openxmlformats.org/officeDocument/2006/relationships/hyperlink" Target="http://twitter.com/Brooks01CL/statuses/1547904232774254597" TargetMode="External"/><Relationship Id="rId5342" Type="http://schemas.openxmlformats.org/officeDocument/2006/relationships/hyperlink" Target="http://pbs.twimg.com/profile_images/1184199534727061510/-vgC1Xxy_normal.jpg" TargetMode="External"/><Relationship Id="rId279" Type="http://schemas.openxmlformats.org/officeDocument/2006/relationships/hyperlink" Target="http://pbs.twimg.com/profile_images/1331795851367182339/-7Ds5ot7_normal.jpg" TargetMode="External"/><Relationship Id="rId4015" Type="http://schemas.openxmlformats.org/officeDocument/2006/relationships/hyperlink" Target="http://pbs.twimg.com/profile_images/760774125522518016/jhzjWv0i_normal.jpg" TargetMode="External"/><Relationship Id="rId5347" Type="http://schemas.openxmlformats.org/officeDocument/2006/relationships/hyperlink" Target="http://twitter.com/JadeSmi72331199/statuses/1547877894264721411" TargetMode="External"/><Relationship Id="rId278" Type="http://schemas.openxmlformats.org/officeDocument/2006/relationships/hyperlink" Target="http://twitter.com/JanetOlivarez12/statuses/1547956540790829057" TargetMode="External"/><Relationship Id="rId4014" Type="http://schemas.openxmlformats.org/officeDocument/2006/relationships/hyperlink" Target="http://twitter.com/SaysDana/statuses/1547904209168699394" TargetMode="External"/><Relationship Id="rId5348" Type="http://schemas.openxmlformats.org/officeDocument/2006/relationships/hyperlink" Target="http://pbs.twimg.com/profile_images/940990534075609088/LpNWzeb0_normal.jpg" TargetMode="External"/><Relationship Id="rId277" Type="http://schemas.openxmlformats.org/officeDocument/2006/relationships/hyperlink" Target="http://pbs.twimg.com/profile_images/1515002842955714562/jAoXjvDO_normal.jpg" TargetMode="External"/><Relationship Id="rId4017" Type="http://schemas.openxmlformats.org/officeDocument/2006/relationships/hyperlink" Target="http://pbs.twimg.com/profile_images/1668113262/twitter-logo_normal.jpg" TargetMode="External"/><Relationship Id="rId5345" Type="http://schemas.openxmlformats.org/officeDocument/2006/relationships/hyperlink" Target="http://twitter.com/OfficeSutra/statuses/1547877895908954112" TargetMode="External"/><Relationship Id="rId276" Type="http://schemas.openxmlformats.org/officeDocument/2006/relationships/hyperlink" Target="http://twitter.com/katrinatwice/statuses/1547956576115273731" TargetMode="External"/><Relationship Id="rId4016" Type="http://schemas.openxmlformats.org/officeDocument/2006/relationships/hyperlink" Target="http://twitter.com/chidambara09/statuses/1547904100347834368" TargetMode="External"/><Relationship Id="rId5346" Type="http://schemas.openxmlformats.org/officeDocument/2006/relationships/hyperlink" Target="http://pbs.twimg.com/profile_images/1184199534727061510/-vgC1Xxy_normal.jpg" TargetMode="External"/><Relationship Id="rId1851" Type="http://schemas.openxmlformats.org/officeDocument/2006/relationships/hyperlink" Target="http://pbs.twimg.com/profile_images/1334592121588822018/2ynJjrck_normal.jpg" TargetMode="External"/><Relationship Id="rId1852" Type="http://schemas.openxmlformats.org/officeDocument/2006/relationships/hyperlink" Target="http://twitter.com/AlaaWaswas/statuses/1547938936982450177" TargetMode="External"/><Relationship Id="rId1853" Type="http://schemas.openxmlformats.org/officeDocument/2006/relationships/hyperlink" Target="http://pbs.twimg.com/profile_images/884866476921978883/c1q77qJy_normal.jpg" TargetMode="External"/><Relationship Id="rId1854" Type="http://schemas.openxmlformats.org/officeDocument/2006/relationships/hyperlink" Target="http://twitter.com/Healthy_Newark/statuses/1547938928597929986" TargetMode="External"/><Relationship Id="rId1855" Type="http://schemas.openxmlformats.org/officeDocument/2006/relationships/hyperlink" Target="http://pbs.twimg.com/profile_images/976637753835294720/FVoizuhW_normal.jpg" TargetMode="External"/><Relationship Id="rId1856" Type="http://schemas.openxmlformats.org/officeDocument/2006/relationships/hyperlink" Target="http://twitter.com/TheRealLyss/statuses/1547938927192944641" TargetMode="External"/><Relationship Id="rId1857" Type="http://schemas.openxmlformats.org/officeDocument/2006/relationships/hyperlink" Target="http://pbs.twimg.com/profile_images/776407953414946816/ga0kSHTs_normal.jpg" TargetMode="External"/><Relationship Id="rId1858" Type="http://schemas.openxmlformats.org/officeDocument/2006/relationships/hyperlink" Target="http://twitter.com/action_ai/statuses/1547938842673418240" TargetMode="External"/><Relationship Id="rId1859" Type="http://schemas.openxmlformats.org/officeDocument/2006/relationships/hyperlink" Target="http://pbs.twimg.com/profile_images/1536331415482433536/zMfFQd1B_normal.jpg" TargetMode="External"/><Relationship Id="rId1850" Type="http://schemas.openxmlformats.org/officeDocument/2006/relationships/hyperlink" Target="http://twitter.com/dlhampton/statuses/1547938964182421505" TargetMode="External"/><Relationship Id="rId1840" Type="http://schemas.openxmlformats.org/officeDocument/2006/relationships/hyperlink" Target="http://twitter.com/Healthin30/statuses/1547939182454009858" TargetMode="External"/><Relationship Id="rId1841" Type="http://schemas.openxmlformats.org/officeDocument/2006/relationships/hyperlink" Target="http://pbs.twimg.com/profile_images/1542382069124415491/tTE4OXzK_normal.jpg" TargetMode="External"/><Relationship Id="rId1842" Type="http://schemas.openxmlformats.org/officeDocument/2006/relationships/hyperlink" Target="http://twitter.com/JoLeahaLarkeXO/statuses/1547939128360153088" TargetMode="External"/><Relationship Id="rId1843" Type="http://schemas.openxmlformats.org/officeDocument/2006/relationships/hyperlink" Target="http://pbs.twimg.com/profile_images/1542897997557760002/lk8gWV-0_normal.jpg" TargetMode="External"/><Relationship Id="rId1844" Type="http://schemas.openxmlformats.org/officeDocument/2006/relationships/hyperlink" Target="http://twitter.com/American_Blond_/statuses/1547939126007042048" TargetMode="External"/><Relationship Id="rId1845" Type="http://schemas.openxmlformats.org/officeDocument/2006/relationships/hyperlink" Target="http://pbs.twimg.com/profile_images/1534248248986243072/fGxCLKaA_normal.jpg" TargetMode="External"/><Relationship Id="rId1846" Type="http://schemas.openxmlformats.org/officeDocument/2006/relationships/hyperlink" Target="http://twitter.com/mammasaurusRex3/statuses/1547938993391538179" TargetMode="External"/><Relationship Id="rId1847" Type="http://schemas.openxmlformats.org/officeDocument/2006/relationships/hyperlink" Target="http://pbs.twimg.com/profile_images/1541042480510271488/Ei90VyG2_normal.jpg" TargetMode="External"/><Relationship Id="rId1848" Type="http://schemas.openxmlformats.org/officeDocument/2006/relationships/hyperlink" Target="http://twitter.com/raghav1687/statuses/1547938973388902400" TargetMode="External"/><Relationship Id="rId1849" Type="http://schemas.openxmlformats.org/officeDocument/2006/relationships/hyperlink" Target="http://pbs.twimg.com/profile_images/1370832590450651136/rcmhTJ8B_normal.jpg" TargetMode="External"/><Relationship Id="rId1873" Type="http://schemas.openxmlformats.org/officeDocument/2006/relationships/hyperlink" Target="http://pbs.twimg.com/profile_images/1515479510501797892/bmTul51j_normal.jpg" TargetMode="External"/><Relationship Id="rId1874" Type="http://schemas.openxmlformats.org/officeDocument/2006/relationships/hyperlink" Target="http://twitter.com/DrJudiC/statuses/1547938693733724160" TargetMode="External"/><Relationship Id="rId1875" Type="http://schemas.openxmlformats.org/officeDocument/2006/relationships/hyperlink" Target="http://pbs.twimg.com/profile_images/646639958678220800/H22a0pos_normal.png" TargetMode="External"/><Relationship Id="rId4901" Type="http://schemas.openxmlformats.org/officeDocument/2006/relationships/hyperlink" Target="http://twitter.com/hplbot/statuses/1547886685802835970" TargetMode="External"/><Relationship Id="rId1876" Type="http://schemas.openxmlformats.org/officeDocument/2006/relationships/hyperlink" Target="http://twitter.com/OxPsychiatry/statuses/1547938691179368454" TargetMode="External"/><Relationship Id="rId4900" Type="http://schemas.openxmlformats.org/officeDocument/2006/relationships/hyperlink" Target="http://pbs.twimg.com/profile_images/1223922473139343360/1s_OMHvJ_normal.jpg" TargetMode="External"/><Relationship Id="rId1877" Type="http://schemas.openxmlformats.org/officeDocument/2006/relationships/hyperlink" Target="http://pbs.twimg.com/profile_images/1370832590450651136/rcmhTJ8B_normal.jpg" TargetMode="External"/><Relationship Id="rId4903" Type="http://schemas.openxmlformats.org/officeDocument/2006/relationships/hyperlink" Target="http://twitter.com/inesdelavilla/statuses/1547886671642800128" TargetMode="External"/><Relationship Id="rId1878" Type="http://schemas.openxmlformats.org/officeDocument/2006/relationships/hyperlink" Target="http://twitter.com/dlhampton/statuses/1547938681805082628" TargetMode="External"/><Relationship Id="rId4902" Type="http://schemas.openxmlformats.org/officeDocument/2006/relationships/hyperlink" Target="http://pbs.twimg.com/profile_images/1491099458582589445/8O58tF84_normal.jpg" TargetMode="External"/><Relationship Id="rId1879" Type="http://schemas.openxmlformats.org/officeDocument/2006/relationships/hyperlink" Target="http://pbs.twimg.com/profile_images/1547048642544025603/LCSy2knu_normal.jpg" TargetMode="External"/><Relationship Id="rId4905" Type="http://schemas.openxmlformats.org/officeDocument/2006/relationships/hyperlink" Target="http://twitter.com/FineAkuregirl/statuses/1547886648578347010" TargetMode="External"/><Relationship Id="rId4904" Type="http://schemas.openxmlformats.org/officeDocument/2006/relationships/hyperlink" Target="http://pbs.twimg.com/profile_images/1396148609436028930/71q1Zqu-_normal.jpg" TargetMode="External"/><Relationship Id="rId4907" Type="http://schemas.openxmlformats.org/officeDocument/2006/relationships/hyperlink" Target="http://twitter.com/HERDYSupriadi/statuses/1547886609541976073" TargetMode="External"/><Relationship Id="rId4906" Type="http://schemas.openxmlformats.org/officeDocument/2006/relationships/hyperlink" Target="http://pbs.twimg.com/profile_images/960688086471475202/9S1pjTxM_normal.jpg" TargetMode="External"/><Relationship Id="rId4909" Type="http://schemas.openxmlformats.org/officeDocument/2006/relationships/hyperlink" Target="http://twitter.com/VCKCWellbeing/statuses/1547886586083233792" TargetMode="External"/><Relationship Id="rId4908" Type="http://schemas.openxmlformats.org/officeDocument/2006/relationships/hyperlink" Target="http://pbs.twimg.com/profile_images/1262438330404405251/UkToGdd4_normal.jpg" TargetMode="External"/><Relationship Id="rId1870" Type="http://schemas.openxmlformats.org/officeDocument/2006/relationships/hyperlink" Target="http://twitter.com/MacclesfieldHr/statuses/1547938704680882176" TargetMode="External"/><Relationship Id="rId1871" Type="http://schemas.openxmlformats.org/officeDocument/2006/relationships/hyperlink" Target="http://pbs.twimg.com/profile_images/1294983781535940611/BgJGQAQb_normal.jpg" TargetMode="External"/><Relationship Id="rId1872" Type="http://schemas.openxmlformats.org/officeDocument/2006/relationships/hyperlink" Target="http://twitter.com/MacclesfieldHr/statuses/1547938704563396610" TargetMode="External"/><Relationship Id="rId1862" Type="http://schemas.openxmlformats.org/officeDocument/2006/relationships/hyperlink" Target="http://twitter.com/rooney11/statuses/1547938811694329857" TargetMode="External"/><Relationship Id="rId1863" Type="http://schemas.openxmlformats.org/officeDocument/2006/relationships/hyperlink" Target="http://pbs.twimg.com/profile_images/1545038287391571968/3u8_04vs_normal.jpg" TargetMode="External"/><Relationship Id="rId1864" Type="http://schemas.openxmlformats.org/officeDocument/2006/relationships/hyperlink" Target="http://twitter.com/genehabit/statuses/1547938796322553857" TargetMode="External"/><Relationship Id="rId1865" Type="http://schemas.openxmlformats.org/officeDocument/2006/relationships/hyperlink" Target="http://pbs.twimg.com/profile_images/1328770834777911306/wF_w7DIf_normal.jpg" TargetMode="External"/><Relationship Id="rId1866" Type="http://schemas.openxmlformats.org/officeDocument/2006/relationships/hyperlink" Target="http://twitter.com/annaleighbenton/statuses/1547938767276675073" TargetMode="External"/><Relationship Id="rId1867" Type="http://schemas.openxmlformats.org/officeDocument/2006/relationships/hyperlink" Target="http://pbs.twimg.com/profile_images/1286667414873276416/1J-cKwoj_normal.jpg" TargetMode="External"/><Relationship Id="rId1868" Type="http://schemas.openxmlformats.org/officeDocument/2006/relationships/hyperlink" Target="http://twitter.com/byLilyV/statuses/1547938726709301251" TargetMode="External"/><Relationship Id="rId1869" Type="http://schemas.openxmlformats.org/officeDocument/2006/relationships/hyperlink" Target="http://pbs.twimg.com/profile_images/1294983781535940611/BgJGQAQb_normal.jpg" TargetMode="External"/><Relationship Id="rId1860" Type="http://schemas.openxmlformats.org/officeDocument/2006/relationships/hyperlink" Target="http://twitter.com/MSFDA_Official/statuses/1547938828924887042" TargetMode="External"/><Relationship Id="rId1861" Type="http://schemas.openxmlformats.org/officeDocument/2006/relationships/hyperlink" Target="http://pbs.twimg.com/profile_images/708819160/4600_762051725128_5711248_43956484_6121865_n_normal.jpg" TargetMode="External"/><Relationship Id="rId1810" Type="http://schemas.openxmlformats.org/officeDocument/2006/relationships/hyperlink" Target="http://twitter.com/kash_meifyoucan/statuses/1547939575427104768" TargetMode="External"/><Relationship Id="rId1811" Type="http://schemas.openxmlformats.org/officeDocument/2006/relationships/hyperlink" Target="http://pbs.twimg.com/profile_images/1278935879550218243/UW9jYiqr_normal.jpg" TargetMode="External"/><Relationship Id="rId1812" Type="http://schemas.openxmlformats.org/officeDocument/2006/relationships/hyperlink" Target="http://twitter.com/KapuriaNilotpal/statuses/1547939570037100544" TargetMode="External"/><Relationship Id="rId1813" Type="http://schemas.openxmlformats.org/officeDocument/2006/relationships/hyperlink" Target="http://pbs.twimg.com/profile_images/1498303945915224065/46rUFjvv_normal.jpg" TargetMode="External"/><Relationship Id="rId1814" Type="http://schemas.openxmlformats.org/officeDocument/2006/relationships/hyperlink" Target="http://twitter.com/SMsgnft/statuses/1547939533257248768" TargetMode="External"/><Relationship Id="rId1815" Type="http://schemas.openxmlformats.org/officeDocument/2006/relationships/hyperlink" Target="http://abs.twimg.com/sticky/default_profile_images/default_profile_normal.png" TargetMode="External"/><Relationship Id="rId1816" Type="http://schemas.openxmlformats.org/officeDocument/2006/relationships/hyperlink" Target="http://twitter.com/courageous1738/statuses/1547939531311104006" TargetMode="External"/><Relationship Id="rId1817" Type="http://schemas.openxmlformats.org/officeDocument/2006/relationships/hyperlink" Target="http://pbs.twimg.com/profile_images/704983866008850432/M03_FxHS_normal.jpg" TargetMode="External"/><Relationship Id="rId1818" Type="http://schemas.openxmlformats.org/officeDocument/2006/relationships/hyperlink" Target="http://twitter.com/BlueStoneCollab/statuses/1547939515095887872" TargetMode="External"/><Relationship Id="rId1819" Type="http://schemas.openxmlformats.org/officeDocument/2006/relationships/hyperlink" Target="http://pbs.twimg.com/profile_images/1497958359684812804/ZZoF_ZSu_normal.jpg" TargetMode="External"/><Relationship Id="rId4080" Type="http://schemas.openxmlformats.org/officeDocument/2006/relationships/hyperlink" Target="http://twitter.com/MentalHRetweet/statuses/1547902638938763265" TargetMode="External"/><Relationship Id="rId4082" Type="http://schemas.openxmlformats.org/officeDocument/2006/relationships/hyperlink" Target="http://twitter.com/MindfullyYours/statuses/1547902562002620420" TargetMode="External"/><Relationship Id="rId4081" Type="http://schemas.openxmlformats.org/officeDocument/2006/relationships/hyperlink" Target="http://pbs.twimg.com/profile_images/1508348173399609348/JQsvajPh_normal.jpg" TargetMode="External"/><Relationship Id="rId4084" Type="http://schemas.openxmlformats.org/officeDocument/2006/relationships/hyperlink" Target="http://twitter.com/CSuitePro/statuses/1547902548572401666" TargetMode="External"/><Relationship Id="rId4083" Type="http://schemas.openxmlformats.org/officeDocument/2006/relationships/hyperlink" Target="http://pbs.twimg.com/profile_images/950908419145256960/QzRDbZ8t_normal.jpg" TargetMode="External"/><Relationship Id="rId4086" Type="http://schemas.openxmlformats.org/officeDocument/2006/relationships/hyperlink" Target="http://twitter.com/PalmHealthFdn/statuses/1547902405643083778" TargetMode="External"/><Relationship Id="rId4085" Type="http://schemas.openxmlformats.org/officeDocument/2006/relationships/hyperlink" Target="http://pbs.twimg.com/profile_images/1035175938089082880/5ImAwpx__normal.jpg" TargetMode="External"/><Relationship Id="rId4088" Type="http://schemas.openxmlformats.org/officeDocument/2006/relationships/hyperlink" Target="http://twitter.com/PolarisRecovery/statuses/1547902403214684160" TargetMode="External"/><Relationship Id="rId4087" Type="http://schemas.openxmlformats.org/officeDocument/2006/relationships/hyperlink" Target="http://pbs.twimg.com/profile_images/378800000103007943/7ed25ddaba1938479099dd4b431941fd_normal.jpeg" TargetMode="External"/><Relationship Id="rId4089" Type="http://schemas.openxmlformats.org/officeDocument/2006/relationships/hyperlink" Target="http://pbs.twimg.com/profile_images/1997645694/image_normal.jpg" TargetMode="External"/><Relationship Id="rId1800" Type="http://schemas.openxmlformats.org/officeDocument/2006/relationships/hyperlink" Target="http://twitter.com/JessPKahn/statuses/1547939633941450755" TargetMode="External"/><Relationship Id="rId1801" Type="http://schemas.openxmlformats.org/officeDocument/2006/relationships/hyperlink" Target="http://pbs.twimg.com/profile_images/1127896024737935360/J0nVyVyF_normal.png" TargetMode="External"/><Relationship Id="rId1802" Type="http://schemas.openxmlformats.org/officeDocument/2006/relationships/hyperlink" Target="http://twitter.com/xaelbot/statuses/1547939632712601607" TargetMode="External"/><Relationship Id="rId1803" Type="http://schemas.openxmlformats.org/officeDocument/2006/relationships/hyperlink" Target="http://pbs.twimg.com/profile_images/1472241046612496397/5wZsU7EP_normal.jpg" TargetMode="External"/><Relationship Id="rId1804" Type="http://schemas.openxmlformats.org/officeDocument/2006/relationships/hyperlink" Target="http://twitter.com/EverydayKiiara/statuses/1547939627138355200" TargetMode="External"/><Relationship Id="rId1805" Type="http://schemas.openxmlformats.org/officeDocument/2006/relationships/hyperlink" Target="http://pbs.twimg.com/profile_images/1547188449580654593/MBvTIzN4_normal.jpg" TargetMode="External"/><Relationship Id="rId1806" Type="http://schemas.openxmlformats.org/officeDocument/2006/relationships/hyperlink" Target="http://twitter.com/viva_victoria85/statuses/1547939594393382912" TargetMode="External"/><Relationship Id="rId1807" Type="http://schemas.openxmlformats.org/officeDocument/2006/relationships/hyperlink" Target="http://pbs.twimg.com/profile_images/1370832590450651136/rcmhTJ8B_normal.jpg" TargetMode="External"/><Relationship Id="rId1808" Type="http://schemas.openxmlformats.org/officeDocument/2006/relationships/hyperlink" Target="http://twitter.com/dlhampton/statuses/1547939589683195904" TargetMode="External"/><Relationship Id="rId1809" Type="http://schemas.openxmlformats.org/officeDocument/2006/relationships/hyperlink" Target="http://pbs.twimg.com/profile_images/1542802682959859712/3RlTcXV1_normal.jpg" TargetMode="External"/><Relationship Id="rId4071" Type="http://schemas.openxmlformats.org/officeDocument/2006/relationships/hyperlink" Target="http://pbs.twimg.com/profile_images/1155717343508606977/GuzFAfwI_normal.jpg" TargetMode="External"/><Relationship Id="rId4070" Type="http://schemas.openxmlformats.org/officeDocument/2006/relationships/hyperlink" Target="http://twitter.com/Imheret45140132/statuses/1547902722187268107" TargetMode="External"/><Relationship Id="rId4073" Type="http://schemas.openxmlformats.org/officeDocument/2006/relationships/hyperlink" Target="http://pbs.twimg.com/profile_images/1128543460720562177/YY_RbVqt_normal.png" TargetMode="External"/><Relationship Id="rId4072" Type="http://schemas.openxmlformats.org/officeDocument/2006/relationships/hyperlink" Target="http://twitter.com/MentalHRetweet/statuses/1547902716734607362" TargetMode="External"/><Relationship Id="rId4075" Type="http://schemas.openxmlformats.org/officeDocument/2006/relationships/hyperlink" Target="http://pbs.twimg.com/profile_images/1155717343508606977/GuzFAfwI_normal.jpg" TargetMode="External"/><Relationship Id="rId4074" Type="http://schemas.openxmlformats.org/officeDocument/2006/relationships/hyperlink" Target="http://twitter.com/natrellabot/statuses/1547902706294984704" TargetMode="External"/><Relationship Id="rId4077" Type="http://schemas.openxmlformats.org/officeDocument/2006/relationships/hyperlink" Target="http://pbs.twimg.com/profile_images/1155717343508606977/GuzFAfwI_normal.jpg" TargetMode="External"/><Relationship Id="rId4076" Type="http://schemas.openxmlformats.org/officeDocument/2006/relationships/hyperlink" Target="http://twitter.com/MentalHRetweet/statuses/1547902699189858305" TargetMode="External"/><Relationship Id="rId4079" Type="http://schemas.openxmlformats.org/officeDocument/2006/relationships/hyperlink" Target="http://pbs.twimg.com/profile_images/1155717343508606977/GuzFAfwI_normal.jpg" TargetMode="External"/><Relationship Id="rId4078" Type="http://schemas.openxmlformats.org/officeDocument/2006/relationships/hyperlink" Target="http://twitter.com/MentalHRetweet/statuses/1547902669070557184" TargetMode="External"/><Relationship Id="rId1830" Type="http://schemas.openxmlformats.org/officeDocument/2006/relationships/hyperlink" Target="http://twitter.com/moxifox369/statuses/1547939264016502784" TargetMode="External"/><Relationship Id="rId1831" Type="http://schemas.openxmlformats.org/officeDocument/2006/relationships/hyperlink" Target="http://pbs.twimg.com/profile_images/1347226636727549954/LlTqbaTv_normal.jpg" TargetMode="External"/><Relationship Id="rId1832" Type="http://schemas.openxmlformats.org/officeDocument/2006/relationships/hyperlink" Target="http://twitter.com/SueGibb80340378/statuses/1547939257628561408" TargetMode="External"/><Relationship Id="rId1833" Type="http://schemas.openxmlformats.org/officeDocument/2006/relationships/hyperlink" Target="http://pbs.twimg.com/profile_images/819977296891285506/V2i2J06__normal.jpg" TargetMode="External"/><Relationship Id="rId1834" Type="http://schemas.openxmlformats.org/officeDocument/2006/relationships/hyperlink" Target="http://twitter.com/bestneomed/statuses/1547939218671824896" TargetMode="External"/><Relationship Id="rId1835" Type="http://schemas.openxmlformats.org/officeDocument/2006/relationships/hyperlink" Target="http://pbs.twimg.com/profile_images/1497719024339324935/6CYI8J2u_normal.jpg" TargetMode="External"/><Relationship Id="rId1836" Type="http://schemas.openxmlformats.org/officeDocument/2006/relationships/hyperlink" Target="http://twitter.com/markhenick/statuses/1547939214171328514" TargetMode="External"/><Relationship Id="rId1837" Type="http://schemas.openxmlformats.org/officeDocument/2006/relationships/hyperlink" Target="http://pbs.twimg.com/profile_images/1547544085770240004/oqbFluE8_normal.jpg" TargetMode="External"/><Relationship Id="rId1838" Type="http://schemas.openxmlformats.org/officeDocument/2006/relationships/hyperlink" Target="http://twitter.com/DannieNuel/statuses/1547939205250068480" TargetMode="External"/><Relationship Id="rId1839" Type="http://schemas.openxmlformats.org/officeDocument/2006/relationships/hyperlink" Target="http://pbs.twimg.com/profile_images/1277605504727109632/UsfOsMM8_normal.jpg" TargetMode="External"/><Relationship Id="rId1820" Type="http://schemas.openxmlformats.org/officeDocument/2006/relationships/hyperlink" Target="http://twitter.com/eegeeb/statuses/1547939496578015232" TargetMode="External"/><Relationship Id="rId1821" Type="http://schemas.openxmlformats.org/officeDocument/2006/relationships/hyperlink" Target="http://pbs.twimg.com/profile_images/1256686546675216387/nIQ0Hyej_normal.jpg" TargetMode="External"/><Relationship Id="rId1822" Type="http://schemas.openxmlformats.org/officeDocument/2006/relationships/hyperlink" Target="http://twitter.com/007LadyP/statuses/1547939437178281985" TargetMode="External"/><Relationship Id="rId1823" Type="http://schemas.openxmlformats.org/officeDocument/2006/relationships/hyperlink" Target="http://pbs.twimg.com/profile_images/1061984137844797441/enQ1yLOx_normal.jpg" TargetMode="External"/><Relationship Id="rId1824" Type="http://schemas.openxmlformats.org/officeDocument/2006/relationships/hyperlink" Target="http://twitter.com/ways2wellnessUK/statuses/1547939415661481986" TargetMode="External"/><Relationship Id="rId1825" Type="http://schemas.openxmlformats.org/officeDocument/2006/relationships/hyperlink" Target="http://pbs.twimg.com/profile_images/1512104970115551243/2LyECEto_normal.png" TargetMode="External"/><Relationship Id="rId1826" Type="http://schemas.openxmlformats.org/officeDocument/2006/relationships/hyperlink" Target="http://twitter.com/IlkesOrbit/statuses/1547939364923027457" TargetMode="External"/><Relationship Id="rId1827" Type="http://schemas.openxmlformats.org/officeDocument/2006/relationships/hyperlink" Target="http://pbs.twimg.com/profile_images/1541929785575854080/K562VyXE_normal.jpg" TargetMode="External"/><Relationship Id="rId1828" Type="http://schemas.openxmlformats.org/officeDocument/2006/relationships/hyperlink" Target="http://twitter.com/OnyxxXtheGreat/statuses/1547939363446611977" TargetMode="External"/><Relationship Id="rId1829" Type="http://schemas.openxmlformats.org/officeDocument/2006/relationships/hyperlink" Target="http://pbs.twimg.com/profile_images/1513410547567534082/tCtq6eBG_normal.jpg" TargetMode="External"/><Relationship Id="rId4091" Type="http://schemas.openxmlformats.org/officeDocument/2006/relationships/hyperlink" Target="http://pbs.twimg.com/profile_images/1472998092320526342/pm1_W3T2_normal.jpg" TargetMode="External"/><Relationship Id="rId4090" Type="http://schemas.openxmlformats.org/officeDocument/2006/relationships/hyperlink" Target="http://twitter.com/KirkEvinRude21/statuses/1547902395165732865" TargetMode="External"/><Relationship Id="rId4093" Type="http://schemas.openxmlformats.org/officeDocument/2006/relationships/hyperlink" Target="http://pbs.twimg.com/profile_images/573955652/coatofarms_normal.jpg" TargetMode="External"/><Relationship Id="rId4092" Type="http://schemas.openxmlformats.org/officeDocument/2006/relationships/hyperlink" Target="http://twitter.com/f0rgotuexisted/statuses/1547902346759327745" TargetMode="External"/><Relationship Id="rId4095" Type="http://schemas.openxmlformats.org/officeDocument/2006/relationships/hyperlink" Target="http://pbs.twimg.com/profile_images/2149912785/image_normal.jpg" TargetMode="External"/><Relationship Id="rId4094" Type="http://schemas.openxmlformats.org/officeDocument/2006/relationships/hyperlink" Target="http://twitter.com/TheGlobalHerald/statuses/1547902302555516928" TargetMode="External"/><Relationship Id="rId4097" Type="http://schemas.openxmlformats.org/officeDocument/2006/relationships/hyperlink" Target="http://pbs.twimg.com/profile_images/1467033337818669057/l3PO4xXe_normal.jpg" TargetMode="External"/><Relationship Id="rId4096" Type="http://schemas.openxmlformats.org/officeDocument/2006/relationships/hyperlink" Target="http://twitter.com/WilliamAustinJS/statuses/1547902185391808513" TargetMode="External"/><Relationship Id="rId4099" Type="http://schemas.openxmlformats.org/officeDocument/2006/relationships/hyperlink" Target="http://pbs.twimg.com/profile_images/1498692419021328384/vTbTFzS7_normal.jpg" TargetMode="External"/><Relationship Id="rId4098" Type="http://schemas.openxmlformats.org/officeDocument/2006/relationships/hyperlink" Target="http://twitter.com/DwayneAGreen/statuses/1547902114948452352" TargetMode="External"/><Relationship Id="rId2302" Type="http://schemas.openxmlformats.org/officeDocument/2006/relationships/hyperlink" Target="http://twitter.com/Arunmbakvp/statuses/1547932745900466176" TargetMode="External"/><Relationship Id="rId3634" Type="http://schemas.openxmlformats.org/officeDocument/2006/relationships/hyperlink" Target="http://twitter.com/PeterTolar1/statuses/1547912761698840576" TargetMode="External"/><Relationship Id="rId4965" Type="http://schemas.openxmlformats.org/officeDocument/2006/relationships/hyperlink" Target="http://twitter.com/OAondo/statuses/1547885595019448320" TargetMode="External"/><Relationship Id="rId2303" Type="http://schemas.openxmlformats.org/officeDocument/2006/relationships/hyperlink" Target="http://pbs.twimg.com/profile_images/1380969062973501440/TpCdFB4j_normal.jpg" TargetMode="External"/><Relationship Id="rId3633" Type="http://schemas.openxmlformats.org/officeDocument/2006/relationships/hyperlink" Target="http://abs.twimg.com/sticky/default_profile_images/default_profile_normal.png" TargetMode="External"/><Relationship Id="rId4964" Type="http://schemas.openxmlformats.org/officeDocument/2006/relationships/hyperlink" Target="http://pbs.twimg.com/profile_images/1532670460118323203/NC0gmcsN_normal.jpg" TargetMode="External"/><Relationship Id="rId2304" Type="http://schemas.openxmlformats.org/officeDocument/2006/relationships/hyperlink" Target="http://twitter.com/KingFaceCrush/statuses/1547932745526980608" TargetMode="External"/><Relationship Id="rId3636" Type="http://schemas.openxmlformats.org/officeDocument/2006/relationships/hyperlink" Target="http://twitter.com/cprSLT/statuses/1547912722431455238" TargetMode="External"/><Relationship Id="rId4967" Type="http://schemas.openxmlformats.org/officeDocument/2006/relationships/hyperlink" Target="http://twitter.com/Funmiscute/statuses/1547885590502187009" TargetMode="External"/><Relationship Id="rId2305" Type="http://schemas.openxmlformats.org/officeDocument/2006/relationships/hyperlink" Target="http://pbs.twimg.com/profile_images/943339849062416384/FdmqGpTU_normal.jpg" TargetMode="External"/><Relationship Id="rId3635" Type="http://schemas.openxmlformats.org/officeDocument/2006/relationships/hyperlink" Target="http://pbs.twimg.com/profile_images/1326847825402093569/USWdW6LB_normal.jpg" TargetMode="External"/><Relationship Id="rId4966" Type="http://schemas.openxmlformats.org/officeDocument/2006/relationships/hyperlink" Target="http://pbs.twimg.com/profile_images/1494628567942107137/5QXrLZUX_normal.jpg" TargetMode="External"/><Relationship Id="rId2306" Type="http://schemas.openxmlformats.org/officeDocument/2006/relationships/hyperlink" Target="http://twitter.com/Arunmbakvp/statuses/1547932745191538689" TargetMode="External"/><Relationship Id="rId3638" Type="http://schemas.openxmlformats.org/officeDocument/2006/relationships/hyperlink" Target="http://twitter.com/johnpike1/statuses/1547912576838709248" TargetMode="External"/><Relationship Id="rId4969" Type="http://schemas.openxmlformats.org/officeDocument/2006/relationships/hyperlink" Target="http://twitter.com/Crypto_Fairies/statuses/1547885547599069185" TargetMode="External"/><Relationship Id="rId2307" Type="http://schemas.openxmlformats.org/officeDocument/2006/relationships/hyperlink" Target="http://pbs.twimg.com/profile_images/1311617905839214593/Zuyk_Pz4_normal.jpg" TargetMode="External"/><Relationship Id="rId3637" Type="http://schemas.openxmlformats.org/officeDocument/2006/relationships/hyperlink" Target="http://pbs.twimg.com/profile_images/1515238689877671937/sJOtnde1_normal.jpg" TargetMode="External"/><Relationship Id="rId4968" Type="http://schemas.openxmlformats.org/officeDocument/2006/relationships/hyperlink" Target="http://pbs.twimg.com/profile_images/1547798648817594369/2bOb-Xwb_normal.jpg" TargetMode="External"/><Relationship Id="rId2308" Type="http://schemas.openxmlformats.org/officeDocument/2006/relationships/hyperlink" Target="http://twitter.com/ccitnyc/statuses/1547932745040424962" TargetMode="External"/><Relationship Id="rId2309" Type="http://schemas.openxmlformats.org/officeDocument/2006/relationships/hyperlink" Target="http://pbs.twimg.com/profile_images/1547010005848694785/SLFtkqoE_normal.jpg" TargetMode="External"/><Relationship Id="rId3639" Type="http://schemas.openxmlformats.org/officeDocument/2006/relationships/hyperlink" Target="http://pbs.twimg.com/profile_images/1536139211845341184/LMN3wzfM_normal.jpg" TargetMode="External"/><Relationship Id="rId3630" Type="http://schemas.openxmlformats.org/officeDocument/2006/relationships/hyperlink" Target="http://twitter.com/maria_mcmanus/statuses/1547912785937412096" TargetMode="External"/><Relationship Id="rId4961" Type="http://schemas.openxmlformats.org/officeDocument/2006/relationships/hyperlink" Target="http://twitter.com/MyHelp4Me/statuses/1547885835181178880" TargetMode="External"/><Relationship Id="rId4960" Type="http://schemas.openxmlformats.org/officeDocument/2006/relationships/hyperlink" Target="http://pbs.twimg.com/profile_images/1518922056582246402/Au0KfXdP_normal.jpg" TargetMode="External"/><Relationship Id="rId2300" Type="http://schemas.openxmlformats.org/officeDocument/2006/relationships/hyperlink" Target="http://twitter.com/DI_Recovery/statuses/1547932762430050305" TargetMode="External"/><Relationship Id="rId3632" Type="http://schemas.openxmlformats.org/officeDocument/2006/relationships/hyperlink" Target="http://twitter.com/4lettrwrds/statuses/1547912763896254465" TargetMode="External"/><Relationship Id="rId4963" Type="http://schemas.openxmlformats.org/officeDocument/2006/relationships/hyperlink" Target="http://twitter.com/Flyacoca513/statuses/1547885714364194817" TargetMode="External"/><Relationship Id="rId2301" Type="http://schemas.openxmlformats.org/officeDocument/2006/relationships/hyperlink" Target="http://pbs.twimg.com/profile_images/943339849062416384/FdmqGpTU_normal.jpg" TargetMode="External"/><Relationship Id="rId3631" Type="http://schemas.openxmlformats.org/officeDocument/2006/relationships/hyperlink" Target="http://pbs.twimg.com/profile_images/1495445662435057665/walBNapj_normal.jpg" TargetMode="External"/><Relationship Id="rId4962" Type="http://schemas.openxmlformats.org/officeDocument/2006/relationships/hyperlink" Target="http://pbs.twimg.com/profile_images/1515148026020601865/EOsDHp5Q_normal.jpg" TargetMode="External"/><Relationship Id="rId3623" Type="http://schemas.openxmlformats.org/officeDocument/2006/relationships/hyperlink" Target="http://pbs.twimg.com/profile_images/1213521508510900226/h2vPa3dM_normal.jpg" TargetMode="External"/><Relationship Id="rId4954" Type="http://schemas.openxmlformats.org/officeDocument/2006/relationships/hyperlink" Target="http://pbs.twimg.com/profile_images/1547317907759439872/v1jaLYsV_normal.jpg" TargetMode="External"/><Relationship Id="rId3622" Type="http://schemas.openxmlformats.org/officeDocument/2006/relationships/hyperlink" Target="http://twitter.com/dr_emmaclaire/statuses/1547912903830880258" TargetMode="External"/><Relationship Id="rId4953" Type="http://schemas.openxmlformats.org/officeDocument/2006/relationships/hyperlink" Target="http://twitter.com/MyDoctorInna/statuses/1547885936322691072" TargetMode="External"/><Relationship Id="rId3625" Type="http://schemas.openxmlformats.org/officeDocument/2006/relationships/hyperlink" Target="http://pbs.twimg.com/profile_images/1214835216222691328/w9MU_yY5_normal.jpg" TargetMode="External"/><Relationship Id="rId4956" Type="http://schemas.openxmlformats.org/officeDocument/2006/relationships/hyperlink" Target="http://pbs.twimg.com/profile_images/1542752124647481344/Tgmu-OTF_normal.jpg" TargetMode="External"/><Relationship Id="rId3624" Type="http://schemas.openxmlformats.org/officeDocument/2006/relationships/hyperlink" Target="http://twitter.com/ImChristalClear/statuses/1547912851666644993" TargetMode="External"/><Relationship Id="rId4955" Type="http://schemas.openxmlformats.org/officeDocument/2006/relationships/hyperlink" Target="http://twitter.com/nabhit_kapur/statuses/1547885922615988224" TargetMode="External"/><Relationship Id="rId3627" Type="http://schemas.openxmlformats.org/officeDocument/2006/relationships/hyperlink" Target="http://pbs.twimg.com/profile_images/1214835216222691328/w9MU_yY5_normal.jpg" TargetMode="External"/><Relationship Id="rId4958" Type="http://schemas.openxmlformats.org/officeDocument/2006/relationships/hyperlink" Target="http://pbs.twimg.com/profile_images/1082896082080653312/RB3UYyPu_normal.jpg" TargetMode="External"/><Relationship Id="rId3626" Type="http://schemas.openxmlformats.org/officeDocument/2006/relationships/hyperlink" Target="http://twitter.com/loveGoldenHeart/statuses/1547912800747409428" TargetMode="External"/><Relationship Id="rId4957" Type="http://schemas.openxmlformats.org/officeDocument/2006/relationships/hyperlink" Target="http://twitter.com/PodcastSelk/statuses/1547885894362750977" TargetMode="External"/><Relationship Id="rId3629" Type="http://schemas.openxmlformats.org/officeDocument/2006/relationships/hyperlink" Target="http://pbs.twimg.com/profile_images/1427689446925914123/NPBFnlo1_normal.jpg" TargetMode="External"/><Relationship Id="rId3628" Type="http://schemas.openxmlformats.org/officeDocument/2006/relationships/hyperlink" Target="http://twitter.com/loveGoldenHeart/statuses/1547912789263388675" TargetMode="External"/><Relationship Id="rId4959" Type="http://schemas.openxmlformats.org/officeDocument/2006/relationships/hyperlink" Target="http://twitter.com/MindsetClear/statuses/1547885846526771203" TargetMode="External"/><Relationship Id="rId4950" Type="http://schemas.openxmlformats.org/officeDocument/2006/relationships/hyperlink" Target="http://pbs.twimg.com/profile_images/1542773333451751426/9Hm3DcYm_normal.jpg" TargetMode="External"/><Relationship Id="rId3621" Type="http://schemas.openxmlformats.org/officeDocument/2006/relationships/hyperlink" Target="http://pbs.twimg.com/profile_images/1490711972391882754/Y0baYTwA_normal.jpg" TargetMode="External"/><Relationship Id="rId4952" Type="http://schemas.openxmlformats.org/officeDocument/2006/relationships/hyperlink" Target="http://pbs.twimg.com/profile_images/713469489745035265/Q05KbPsq_normal.jpg" TargetMode="External"/><Relationship Id="rId3620" Type="http://schemas.openxmlformats.org/officeDocument/2006/relationships/hyperlink" Target="http://twitter.com/CodeYogi__/statuses/1547912910944759808" TargetMode="External"/><Relationship Id="rId4951" Type="http://schemas.openxmlformats.org/officeDocument/2006/relationships/hyperlink" Target="http://twitter.com/TogetherMW/statuses/1547885936511291394" TargetMode="External"/><Relationship Id="rId2324" Type="http://schemas.openxmlformats.org/officeDocument/2006/relationships/hyperlink" Target="http://twitter.com/NAMIDelaware/statuses/1547932244966121472" TargetMode="External"/><Relationship Id="rId3656" Type="http://schemas.openxmlformats.org/officeDocument/2006/relationships/hyperlink" Target="http://twitter.com/UrviPajankar/statuses/1547912295048654848" TargetMode="External"/><Relationship Id="rId4987" Type="http://schemas.openxmlformats.org/officeDocument/2006/relationships/hyperlink" Target="http://twitter.com/intenthealthuk/statuses/1547884892754612225" TargetMode="External"/><Relationship Id="rId2325" Type="http://schemas.openxmlformats.org/officeDocument/2006/relationships/hyperlink" Target="http://pbs.twimg.com/profile_images/1496774940959326208/XYyeFFZr_normal.jpg" TargetMode="External"/><Relationship Id="rId3655" Type="http://schemas.openxmlformats.org/officeDocument/2006/relationships/hyperlink" Target="http://pbs.twimg.com/profile_images/1305294376059445248/eJT3tNVk_normal.jpg" TargetMode="External"/><Relationship Id="rId4986" Type="http://schemas.openxmlformats.org/officeDocument/2006/relationships/hyperlink" Target="http://pbs.twimg.com/profile_images/1308723171483361280/VPJ963vV_normal.jpg" TargetMode="External"/><Relationship Id="rId2326" Type="http://schemas.openxmlformats.org/officeDocument/2006/relationships/hyperlink" Target="http://twitter.com/scheerenberger/statuses/1547932241430401029" TargetMode="External"/><Relationship Id="rId3658" Type="http://schemas.openxmlformats.org/officeDocument/2006/relationships/hyperlink" Target="http://twitter.com/AuthorJRose/statuses/1547912286659960833" TargetMode="External"/><Relationship Id="rId4989" Type="http://schemas.openxmlformats.org/officeDocument/2006/relationships/hyperlink" Target="http://twitter.com/intenthealthuk/statuses/1547884891018145794" TargetMode="External"/><Relationship Id="rId2327" Type="http://schemas.openxmlformats.org/officeDocument/2006/relationships/hyperlink" Target="http://pbs.twimg.com/profile_images/1540851553711562752/AaE153Q1_normal.jpg" TargetMode="External"/><Relationship Id="rId3657" Type="http://schemas.openxmlformats.org/officeDocument/2006/relationships/hyperlink" Target="http://pbs.twimg.com/profile_images/1546533386314911744/0Dbpk3mY_normal.jpg" TargetMode="External"/><Relationship Id="rId4988" Type="http://schemas.openxmlformats.org/officeDocument/2006/relationships/hyperlink" Target="http://pbs.twimg.com/profile_images/1308723171483361280/VPJ963vV_normal.jpg" TargetMode="External"/><Relationship Id="rId2328" Type="http://schemas.openxmlformats.org/officeDocument/2006/relationships/hyperlink" Target="http://twitter.com/NixAchlys/statuses/1547932238980927490" TargetMode="External"/><Relationship Id="rId2329" Type="http://schemas.openxmlformats.org/officeDocument/2006/relationships/hyperlink" Target="http://pbs.twimg.com/profile_images/1530609378260176896/O63Ll9Da_normal.jpg" TargetMode="External"/><Relationship Id="rId3659" Type="http://schemas.openxmlformats.org/officeDocument/2006/relationships/hyperlink" Target="http://pbs.twimg.com/profile_images/1546533386314911744/0Dbpk3mY_normal.jpg" TargetMode="External"/><Relationship Id="rId3650" Type="http://schemas.openxmlformats.org/officeDocument/2006/relationships/hyperlink" Target="http://twitter.com/loveGoldenHeart/statuses/1547912377785470977" TargetMode="External"/><Relationship Id="rId4981" Type="http://schemas.openxmlformats.org/officeDocument/2006/relationships/hyperlink" Target="http://twitter.com/kito_aki/statuses/1547884964753985539" TargetMode="External"/><Relationship Id="rId4980" Type="http://schemas.openxmlformats.org/officeDocument/2006/relationships/hyperlink" Target="http://pbs.twimg.com/profile_images/1292534349091438593/vLT9eKof_normal.jpg" TargetMode="External"/><Relationship Id="rId2320" Type="http://schemas.openxmlformats.org/officeDocument/2006/relationships/hyperlink" Target="http://twitter.com/Zunndraii/statuses/1547932363979493379" TargetMode="External"/><Relationship Id="rId3652" Type="http://schemas.openxmlformats.org/officeDocument/2006/relationships/hyperlink" Target="http://twitter.com/Eclecticakemix/statuses/1547912375810281472" TargetMode="External"/><Relationship Id="rId4983" Type="http://schemas.openxmlformats.org/officeDocument/2006/relationships/hyperlink" Target="http://twitter.com/DanRoberts51/statuses/1547884963348959232" TargetMode="External"/><Relationship Id="rId2321" Type="http://schemas.openxmlformats.org/officeDocument/2006/relationships/hyperlink" Target="http://pbs.twimg.com/profile_images/1317426282771206152/Ff-sauj3_normal.jpg" TargetMode="External"/><Relationship Id="rId3651" Type="http://schemas.openxmlformats.org/officeDocument/2006/relationships/hyperlink" Target="http://pbs.twimg.com/profile_images/1094447818419273729/bsn7nTYu_normal.jpg" TargetMode="External"/><Relationship Id="rId4982" Type="http://schemas.openxmlformats.org/officeDocument/2006/relationships/hyperlink" Target="http://pbs.twimg.com/profile_images/1387795903969439748/ffq-amPs_normal.jpg" TargetMode="External"/><Relationship Id="rId2322" Type="http://schemas.openxmlformats.org/officeDocument/2006/relationships/hyperlink" Target="http://twitter.com/Headucate3/statuses/1547932341292568576" TargetMode="External"/><Relationship Id="rId3654" Type="http://schemas.openxmlformats.org/officeDocument/2006/relationships/hyperlink" Target="http://twitter.com/loveGoldenHeart/statuses/1547912365986852864" TargetMode="External"/><Relationship Id="rId4985" Type="http://schemas.openxmlformats.org/officeDocument/2006/relationships/hyperlink" Target="http://twitter.com/YehmmyJokie/statuses/1547884940771045378" TargetMode="External"/><Relationship Id="rId2323" Type="http://schemas.openxmlformats.org/officeDocument/2006/relationships/hyperlink" Target="http://pbs.twimg.com/profile_images/1493272409109147658/8Nl4yO2i_normal.jpg" TargetMode="External"/><Relationship Id="rId3653" Type="http://schemas.openxmlformats.org/officeDocument/2006/relationships/hyperlink" Target="http://pbs.twimg.com/profile_images/1214835216222691328/w9MU_yY5_normal.jpg" TargetMode="External"/><Relationship Id="rId4984" Type="http://schemas.openxmlformats.org/officeDocument/2006/relationships/hyperlink" Target="http://pbs.twimg.com/profile_images/1538650477038080001/rmdjtefp_normal.jpg" TargetMode="External"/><Relationship Id="rId2313" Type="http://schemas.openxmlformats.org/officeDocument/2006/relationships/hyperlink" Target="http://pbs.twimg.com/profile_images/1490751639715819521/MRjFsU68_normal.jpg" TargetMode="External"/><Relationship Id="rId3645" Type="http://schemas.openxmlformats.org/officeDocument/2006/relationships/hyperlink" Target="http://pbs.twimg.com/profile_images/1329355943759532032/AEmcjRJw_normal.jpg" TargetMode="External"/><Relationship Id="rId4976" Type="http://schemas.openxmlformats.org/officeDocument/2006/relationships/hyperlink" Target="http://pbs.twimg.com/profile_images/1466042878266851336/hgemNz6f_normal.jpg" TargetMode="External"/><Relationship Id="rId2314" Type="http://schemas.openxmlformats.org/officeDocument/2006/relationships/hyperlink" Target="http://twitter.com/saleh90492354/statuses/1547932559174119425" TargetMode="External"/><Relationship Id="rId3644" Type="http://schemas.openxmlformats.org/officeDocument/2006/relationships/hyperlink" Target="http://twitter.com/BSpanopoulou/statuses/1547912500389171203" TargetMode="External"/><Relationship Id="rId4975" Type="http://schemas.openxmlformats.org/officeDocument/2006/relationships/hyperlink" Target="http://twitter.com/Astrallass/statuses/1547885321001398273" TargetMode="External"/><Relationship Id="rId2315" Type="http://schemas.openxmlformats.org/officeDocument/2006/relationships/hyperlink" Target="http://pbs.twimg.com/profile_images/716936173596319744/uaA9GZF3_normal.jpg" TargetMode="External"/><Relationship Id="rId3647" Type="http://schemas.openxmlformats.org/officeDocument/2006/relationships/hyperlink" Target="http://pbs.twimg.com/profile_images/1214835216222691328/w9MU_yY5_normal.jpg" TargetMode="External"/><Relationship Id="rId4978" Type="http://schemas.openxmlformats.org/officeDocument/2006/relationships/hyperlink" Target="http://pbs.twimg.com/profile_images/1385651237392109573/LIdfx7Jq_normal.jpg" TargetMode="External"/><Relationship Id="rId2316" Type="http://schemas.openxmlformats.org/officeDocument/2006/relationships/hyperlink" Target="http://twitter.com/dr_siddique/statuses/1547932544498208770" TargetMode="External"/><Relationship Id="rId3646" Type="http://schemas.openxmlformats.org/officeDocument/2006/relationships/hyperlink" Target="http://twitter.com/PAMIOfficial1/statuses/1547912412736606218" TargetMode="External"/><Relationship Id="rId4977" Type="http://schemas.openxmlformats.org/officeDocument/2006/relationships/hyperlink" Target="http://twitter.com/trudigitech/statuses/1547885233134923777" TargetMode="External"/><Relationship Id="rId2317" Type="http://schemas.openxmlformats.org/officeDocument/2006/relationships/hyperlink" Target="http://pbs.twimg.com/profile_images/1494078848077635584/HtZV-kGo_normal.jpg" TargetMode="External"/><Relationship Id="rId3649" Type="http://schemas.openxmlformats.org/officeDocument/2006/relationships/hyperlink" Target="http://pbs.twimg.com/profile_images/1214835216222691328/w9MU_yY5_normal.jpg" TargetMode="External"/><Relationship Id="rId2318" Type="http://schemas.openxmlformats.org/officeDocument/2006/relationships/hyperlink" Target="http://twitter.com/picardonhealth/statuses/1547932374012272643" TargetMode="External"/><Relationship Id="rId3648" Type="http://schemas.openxmlformats.org/officeDocument/2006/relationships/hyperlink" Target="http://twitter.com/loveGoldenHeart/statuses/1547912392524177408" TargetMode="External"/><Relationship Id="rId4979" Type="http://schemas.openxmlformats.org/officeDocument/2006/relationships/hyperlink" Target="http://twitter.com/trimoving/statuses/1547885162674802694" TargetMode="External"/><Relationship Id="rId2319" Type="http://schemas.openxmlformats.org/officeDocument/2006/relationships/hyperlink" Target="http://pbs.twimg.com/profile_images/1327269977452400641/FD4szp8p_normal.jpg" TargetMode="External"/><Relationship Id="rId4970" Type="http://schemas.openxmlformats.org/officeDocument/2006/relationships/hyperlink" Target="http://pbs.twimg.com/profile_images/751489321165811712/4iyueTAb_normal.jpg" TargetMode="External"/><Relationship Id="rId3641" Type="http://schemas.openxmlformats.org/officeDocument/2006/relationships/hyperlink" Target="http://pbs.twimg.com/profile_images/1496867766720155654/2cOL68hM_normal.jpg" TargetMode="External"/><Relationship Id="rId4972" Type="http://schemas.openxmlformats.org/officeDocument/2006/relationships/hyperlink" Target="http://pbs.twimg.com/profile_images/1437786170986008584/wG7ImTl3_normal.jpg" TargetMode="External"/><Relationship Id="rId2310" Type="http://schemas.openxmlformats.org/officeDocument/2006/relationships/hyperlink" Target="http://twitter.com/OgaVawulence/statuses/1547932594087505922" TargetMode="External"/><Relationship Id="rId3640" Type="http://schemas.openxmlformats.org/officeDocument/2006/relationships/hyperlink" Target="http://twitter.com/PhoenixDaybook/statuses/1547912545150722049" TargetMode="External"/><Relationship Id="rId4971" Type="http://schemas.openxmlformats.org/officeDocument/2006/relationships/hyperlink" Target="http://twitter.com/WLWT/statuses/1547885481571979268" TargetMode="External"/><Relationship Id="rId2311" Type="http://schemas.openxmlformats.org/officeDocument/2006/relationships/hyperlink" Target="http://pbs.twimg.com/profile_images/1244607623413956611/j2ORuQyT_normal.jpg" TargetMode="External"/><Relationship Id="rId3643" Type="http://schemas.openxmlformats.org/officeDocument/2006/relationships/hyperlink" Target="http://pbs.twimg.com/profile_images/1480111135928033281/m9qkbsFs_normal.jpg" TargetMode="External"/><Relationship Id="rId4974" Type="http://schemas.openxmlformats.org/officeDocument/2006/relationships/hyperlink" Target="http://pbs.twimg.com/profile_images/1438532854279966720/qmdBzgOh_normal.jpg" TargetMode="External"/><Relationship Id="rId2312" Type="http://schemas.openxmlformats.org/officeDocument/2006/relationships/hyperlink" Target="http://twitter.com/JaneCareerCoach/statuses/1547932566090526720" TargetMode="External"/><Relationship Id="rId3642" Type="http://schemas.openxmlformats.org/officeDocument/2006/relationships/hyperlink" Target="http://twitter.com/BarbB39/statuses/1547912522639937536" TargetMode="External"/><Relationship Id="rId4973" Type="http://schemas.openxmlformats.org/officeDocument/2006/relationships/hyperlink" Target="http://twitter.com/MindFreedomGh/statuses/1547885433052282880" TargetMode="External"/><Relationship Id="rId1895" Type="http://schemas.openxmlformats.org/officeDocument/2006/relationships/hyperlink" Target="http://pbs.twimg.com/profile_images/1463611913900900367/fT-_5e93_normal.jpg" TargetMode="External"/><Relationship Id="rId4921" Type="http://schemas.openxmlformats.org/officeDocument/2006/relationships/hyperlink" Target="http://twitter.com/bromleyhcare/statuses/1547886382437216260" TargetMode="External"/><Relationship Id="rId1896" Type="http://schemas.openxmlformats.org/officeDocument/2006/relationships/hyperlink" Target="http://twitter.com/AndreDFoxx1/statuses/1547938316925825025" TargetMode="External"/><Relationship Id="rId4920" Type="http://schemas.openxmlformats.org/officeDocument/2006/relationships/hyperlink" Target="http://pbs.twimg.com/profile_images/1060532468372123649/EIS5HQ9m_normal.jpg" TargetMode="External"/><Relationship Id="rId1897" Type="http://schemas.openxmlformats.org/officeDocument/2006/relationships/hyperlink" Target="http://pbs.twimg.com/profile_images/1518158403163590657/KrGJ-6Vp_normal.jpg" TargetMode="External"/><Relationship Id="rId4923" Type="http://schemas.openxmlformats.org/officeDocument/2006/relationships/hyperlink" Target="http://twitter.com/mkrivich/statuses/1547886329467351041" TargetMode="External"/><Relationship Id="rId1898" Type="http://schemas.openxmlformats.org/officeDocument/2006/relationships/hyperlink" Target="http://twitter.com/sparkyour_mh/statuses/1547938313734012929" TargetMode="External"/><Relationship Id="rId4922" Type="http://schemas.openxmlformats.org/officeDocument/2006/relationships/hyperlink" Target="http://pbs.twimg.com/profile_images/1537335137507151872/XSdpgWQ4_normal.jpg" TargetMode="External"/><Relationship Id="rId1899" Type="http://schemas.openxmlformats.org/officeDocument/2006/relationships/hyperlink" Target="http://pbs.twimg.com/profile_images/1528047509318381568/jTvsCxo2_normal.jpg" TargetMode="External"/><Relationship Id="rId4925" Type="http://schemas.openxmlformats.org/officeDocument/2006/relationships/hyperlink" Target="http://twitter.com/ITSPOSSIBLE_Rod/statuses/1547886296864944129" TargetMode="External"/><Relationship Id="rId4924" Type="http://schemas.openxmlformats.org/officeDocument/2006/relationships/hyperlink" Target="http://pbs.twimg.com/profile_images/1420494853784342533/HH_qgMlj_normal.jpg" TargetMode="External"/><Relationship Id="rId4927" Type="http://schemas.openxmlformats.org/officeDocument/2006/relationships/hyperlink" Target="http://twitter.com/_Mayowa_Sam/statuses/1547886247011446786" TargetMode="External"/><Relationship Id="rId4926" Type="http://schemas.openxmlformats.org/officeDocument/2006/relationships/hyperlink" Target="http://pbs.twimg.com/profile_images/1534979114737844247/x1Q-ispx_normal.jpg" TargetMode="External"/><Relationship Id="rId4929" Type="http://schemas.openxmlformats.org/officeDocument/2006/relationships/hyperlink" Target="http://twitter.com/ITSPOSSIBLE_Rod/statuses/1547886215969443840" TargetMode="External"/><Relationship Id="rId4928" Type="http://schemas.openxmlformats.org/officeDocument/2006/relationships/hyperlink" Target="http://pbs.twimg.com/profile_images/1420494853784342533/HH_qgMlj_normal.jpg" TargetMode="External"/><Relationship Id="rId1890" Type="http://schemas.openxmlformats.org/officeDocument/2006/relationships/hyperlink" Target="http://twitter.com/SBPMusicUK/statuses/1547938461881053187" TargetMode="External"/><Relationship Id="rId1891" Type="http://schemas.openxmlformats.org/officeDocument/2006/relationships/hyperlink" Target="http://pbs.twimg.com/profile_images/921332471358091264/hy16V1gH_normal.jpg" TargetMode="External"/><Relationship Id="rId1892" Type="http://schemas.openxmlformats.org/officeDocument/2006/relationships/hyperlink" Target="http://twitter.com/NHFTNHSLibrary/statuses/1547938428053925889" TargetMode="External"/><Relationship Id="rId1893" Type="http://schemas.openxmlformats.org/officeDocument/2006/relationships/hyperlink" Target="http://pbs.twimg.com/profile_images/1533404010333540352/yM7Dtodr_normal.jpg" TargetMode="External"/><Relationship Id="rId1894" Type="http://schemas.openxmlformats.org/officeDocument/2006/relationships/hyperlink" Target="http://twitter.com/_allisulli/statuses/1547938331001909250" TargetMode="External"/><Relationship Id="rId1884" Type="http://schemas.openxmlformats.org/officeDocument/2006/relationships/hyperlink" Target="http://twitter.com/CentreforMH/statuses/1547938532869771264" TargetMode="External"/><Relationship Id="rId4910" Type="http://schemas.openxmlformats.org/officeDocument/2006/relationships/hyperlink" Target="http://pbs.twimg.com/profile_images/3234040419/3cc4fc984edbf248b3c62d1ab4ed9ddb_normal.jpeg" TargetMode="External"/><Relationship Id="rId1885" Type="http://schemas.openxmlformats.org/officeDocument/2006/relationships/hyperlink" Target="http://pbs.twimg.com/profile_images/753613454083252225/i5pr2xny_normal.jpg" TargetMode="External"/><Relationship Id="rId1886" Type="http://schemas.openxmlformats.org/officeDocument/2006/relationships/hyperlink" Target="http://twitter.com/HealthyPlace/statuses/1547938515765190656" TargetMode="External"/><Relationship Id="rId4912" Type="http://schemas.openxmlformats.org/officeDocument/2006/relationships/hyperlink" Target="http://pbs.twimg.com/profile_images/1544600055931355143/Rd-8ZZDS_normal.jpg" TargetMode="External"/><Relationship Id="rId1887" Type="http://schemas.openxmlformats.org/officeDocument/2006/relationships/hyperlink" Target="http://pbs.twimg.com/profile_images/1334959286275944451/k5MOaBYk_normal.jpg" TargetMode="External"/><Relationship Id="rId4911" Type="http://schemas.openxmlformats.org/officeDocument/2006/relationships/hyperlink" Target="http://twitter.com/DaleRRiley/statuses/1547886548875501570" TargetMode="External"/><Relationship Id="rId1888" Type="http://schemas.openxmlformats.org/officeDocument/2006/relationships/hyperlink" Target="http://twitter.com/CVPatCHOP/statuses/1547938481866846209" TargetMode="External"/><Relationship Id="rId4914" Type="http://schemas.openxmlformats.org/officeDocument/2006/relationships/hyperlink" Target="http://pbs.twimg.com/profile_images/1191655358730665984/24gn2DHj_normal.jpg" TargetMode="External"/><Relationship Id="rId1889" Type="http://schemas.openxmlformats.org/officeDocument/2006/relationships/hyperlink" Target="http://pbs.twimg.com/profile_images/1521388735908106241/WeITYhUN_normal.jpg" TargetMode="External"/><Relationship Id="rId4913" Type="http://schemas.openxmlformats.org/officeDocument/2006/relationships/hyperlink" Target="http://twitter.com/Kehinde_Shey/statuses/1547886462401556482" TargetMode="External"/><Relationship Id="rId4916" Type="http://schemas.openxmlformats.org/officeDocument/2006/relationships/hyperlink" Target="http://pbs.twimg.com/profile_images/1283027801524895745/EJwUWeFR_normal.jpg" TargetMode="External"/><Relationship Id="rId4915" Type="http://schemas.openxmlformats.org/officeDocument/2006/relationships/hyperlink" Target="http://twitter.com/manavmindconsu1/statuses/1547886440654127106" TargetMode="External"/><Relationship Id="rId4918" Type="http://schemas.openxmlformats.org/officeDocument/2006/relationships/hyperlink" Target="http://pbs.twimg.com/profile_images/1546206662771580934/x6lRkb5L_normal.jpg" TargetMode="External"/><Relationship Id="rId4917" Type="http://schemas.openxmlformats.org/officeDocument/2006/relationships/hyperlink" Target="http://twitter.com/BromleyTalk/statuses/1547886423772016642" TargetMode="External"/><Relationship Id="rId4919" Type="http://schemas.openxmlformats.org/officeDocument/2006/relationships/hyperlink" Target="http://twitter.com/em_doapsi/statuses/1547886382814621700" TargetMode="External"/><Relationship Id="rId1880" Type="http://schemas.openxmlformats.org/officeDocument/2006/relationships/hyperlink" Target="http://twitter.com/TheAmanda110/statuses/1547938665707360257" TargetMode="External"/><Relationship Id="rId1881" Type="http://schemas.openxmlformats.org/officeDocument/2006/relationships/hyperlink" Target="http://pbs.twimg.com/profile_images/1451834397053702144/KyZ2AHF__normal.jpg" TargetMode="External"/><Relationship Id="rId1882" Type="http://schemas.openxmlformats.org/officeDocument/2006/relationships/hyperlink" Target="http://twitter.com/narendra_rawat1/statuses/1547938650490433536" TargetMode="External"/><Relationship Id="rId1883" Type="http://schemas.openxmlformats.org/officeDocument/2006/relationships/hyperlink" Target="http://pbs.twimg.com/profile_images/1544239375122309121/SRVXutGv_normal.jpg" TargetMode="External"/><Relationship Id="rId3612" Type="http://schemas.openxmlformats.org/officeDocument/2006/relationships/hyperlink" Target="http://twitter.com/ImChristalClear/statuses/1547913165383827457" TargetMode="External"/><Relationship Id="rId4943" Type="http://schemas.openxmlformats.org/officeDocument/2006/relationships/hyperlink" Target="http://twitter.com/Titchicat/statuses/1547886019143299074" TargetMode="External"/><Relationship Id="rId3611" Type="http://schemas.openxmlformats.org/officeDocument/2006/relationships/hyperlink" Target="http://pbs.twimg.com/profile_images/1213521508510900226/h2vPa3dM_normal.jpg" TargetMode="External"/><Relationship Id="rId4942" Type="http://schemas.openxmlformats.org/officeDocument/2006/relationships/hyperlink" Target="http://pbs.twimg.com/profile_images/1434214271450292227/5tm_XyEO_normal.jpg" TargetMode="External"/><Relationship Id="rId3614" Type="http://schemas.openxmlformats.org/officeDocument/2006/relationships/hyperlink" Target="http://twitter.com/trauma_uk/statuses/1547913106042413058" TargetMode="External"/><Relationship Id="rId4945" Type="http://schemas.openxmlformats.org/officeDocument/2006/relationships/hyperlink" Target="http://twitter.com/lizzie_virgo_x2/statuses/1547885982849978370" TargetMode="External"/><Relationship Id="rId3613" Type="http://schemas.openxmlformats.org/officeDocument/2006/relationships/hyperlink" Target="http://pbs.twimg.com/profile_images/1422115775335313410/Q92UeDj8_normal.jpg" TargetMode="External"/><Relationship Id="rId4944" Type="http://schemas.openxmlformats.org/officeDocument/2006/relationships/hyperlink" Target="http://pbs.twimg.com/profile_images/1547608621042659333/dkNIsCGo_normal.jpg" TargetMode="External"/><Relationship Id="rId3616" Type="http://schemas.openxmlformats.org/officeDocument/2006/relationships/hyperlink" Target="http://twitter.com/TheFFRealist/statuses/1547913076468420608" TargetMode="External"/><Relationship Id="rId4947" Type="http://schemas.openxmlformats.org/officeDocument/2006/relationships/hyperlink" Target="http://twitter.com/GCHSCP/statuses/1547885968279015425" TargetMode="External"/><Relationship Id="rId3615" Type="http://schemas.openxmlformats.org/officeDocument/2006/relationships/hyperlink" Target="http://pbs.twimg.com/profile_images/1544489642115874818/XB8CxV_N_normal.jpg" TargetMode="External"/><Relationship Id="rId4946" Type="http://schemas.openxmlformats.org/officeDocument/2006/relationships/hyperlink" Target="http://pbs.twimg.com/profile_images/1463874967402123264/DuKc6p2U_normal.png" TargetMode="External"/><Relationship Id="rId3618" Type="http://schemas.openxmlformats.org/officeDocument/2006/relationships/hyperlink" Target="http://twitter.com/Ms_C_Leonard/statuses/1547912959979966468" TargetMode="External"/><Relationship Id="rId4949" Type="http://schemas.openxmlformats.org/officeDocument/2006/relationships/hyperlink" Target="http://twitter.com/MindfulEmployUK/statuses/1547885938755350528" TargetMode="External"/><Relationship Id="rId3617" Type="http://schemas.openxmlformats.org/officeDocument/2006/relationships/hyperlink" Target="http://pbs.twimg.com/profile_images/747854624082755585/UDyVE5IZ_normal.jpg" TargetMode="External"/><Relationship Id="rId4948" Type="http://schemas.openxmlformats.org/officeDocument/2006/relationships/hyperlink" Target="http://pbs.twimg.com/profile_images/1485960941279797255/Whd0MmmL_normal.png" TargetMode="External"/><Relationship Id="rId3619" Type="http://schemas.openxmlformats.org/officeDocument/2006/relationships/hyperlink" Target="http://pbs.twimg.com/profile_images/1501518801988632580/V5NHTvGm_normal.jpg" TargetMode="External"/><Relationship Id="rId3610" Type="http://schemas.openxmlformats.org/officeDocument/2006/relationships/hyperlink" Target="http://twitter.com/jivarehab/statuses/1547913183100563456" TargetMode="External"/><Relationship Id="rId4941" Type="http://schemas.openxmlformats.org/officeDocument/2006/relationships/hyperlink" Target="http://twitter.com/LiteraryGoon/statuses/1547886065783951364" TargetMode="External"/><Relationship Id="rId4940" Type="http://schemas.openxmlformats.org/officeDocument/2006/relationships/hyperlink" Target="http://pbs.twimg.com/profile_images/1285646978915819525/rAH-hsu1_normal.jpg" TargetMode="External"/><Relationship Id="rId3601" Type="http://schemas.openxmlformats.org/officeDocument/2006/relationships/hyperlink" Target="http://pbs.twimg.com/profile_images/475893127/evil_dog_small_normal.jpg" TargetMode="External"/><Relationship Id="rId4932" Type="http://schemas.openxmlformats.org/officeDocument/2006/relationships/hyperlink" Target="http://pbs.twimg.com/profile_images/1410538995063328771/yxjxuRxm_normal.jpg" TargetMode="External"/><Relationship Id="rId3600" Type="http://schemas.openxmlformats.org/officeDocument/2006/relationships/hyperlink" Target="http://twitter.com/racecodechess/statuses/1547913452450037762" TargetMode="External"/><Relationship Id="rId4931" Type="http://schemas.openxmlformats.org/officeDocument/2006/relationships/hyperlink" Target="http://twitter.com/AnnaFiorentini/statuses/1547886205433352193" TargetMode="External"/><Relationship Id="rId3603" Type="http://schemas.openxmlformats.org/officeDocument/2006/relationships/hyperlink" Target="http://pbs.twimg.com/profile_images/1508137864030302216/9b1AnAos_normal.jpg" TargetMode="External"/><Relationship Id="rId4934" Type="http://schemas.openxmlformats.org/officeDocument/2006/relationships/hyperlink" Target="http://pbs.twimg.com/profile_images/1539549983778783233/meIEbjUR_normal.jpg" TargetMode="External"/><Relationship Id="rId3602" Type="http://schemas.openxmlformats.org/officeDocument/2006/relationships/hyperlink" Target="http://twitter.com/ceaules_baules/statuses/1547913440483627010" TargetMode="External"/><Relationship Id="rId4933" Type="http://schemas.openxmlformats.org/officeDocument/2006/relationships/hyperlink" Target="http://twitter.com/CharitySANE/statuses/1547886169551097859" TargetMode="External"/><Relationship Id="rId3605" Type="http://schemas.openxmlformats.org/officeDocument/2006/relationships/hyperlink" Target="http://pbs.twimg.com/profile_images/1241250992781496320/_f5hhgfO_normal.jpg" TargetMode="External"/><Relationship Id="rId4936" Type="http://schemas.openxmlformats.org/officeDocument/2006/relationships/hyperlink" Target="http://pbs.twimg.com/profile_images/1278398392142565380/sosRLncw_normal.jpg" TargetMode="External"/><Relationship Id="rId3604" Type="http://schemas.openxmlformats.org/officeDocument/2006/relationships/hyperlink" Target="http://twitter.com/aboutchange_/statuses/1547913379582320642" TargetMode="External"/><Relationship Id="rId4935" Type="http://schemas.openxmlformats.org/officeDocument/2006/relationships/hyperlink" Target="http://twitter.com/AnetteBang3/statuses/1547886122256125956" TargetMode="External"/><Relationship Id="rId3607" Type="http://schemas.openxmlformats.org/officeDocument/2006/relationships/hyperlink" Target="http://pbs.twimg.com/profile_images/1534923016492175361/ozmlAQyv_normal.jpg" TargetMode="External"/><Relationship Id="rId4938" Type="http://schemas.openxmlformats.org/officeDocument/2006/relationships/hyperlink" Target="http://pbs.twimg.com/profile_images/616879208770334722/dCBRoHh9_normal.jpg" TargetMode="External"/><Relationship Id="rId3606" Type="http://schemas.openxmlformats.org/officeDocument/2006/relationships/hyperlink" Target="http://twitter.com/allevin18/statuses/1547913279510437890" TargetMode="External"/><Relationship Id="rId4937" Type="http://schemas.openxmlformats.org/officeDocument/2006/relationships/hyperlink" Target="http://twitter.com/InitiativeNw/statuses/1547886097782280192" TargetMode="External"/><Relationship Id="rId3609" Type="http://schemas.openxmlformats.org/officeDocument/2006/relationships/hyperlink" Target="http://pbs.twimg.com/profile_images/1532235886896631809/WnEcmkep_normal.jpg" TargetMode="External"/><Relationship Id="rId3608" Type="http://schemas.openxmlformats.org/officeDocument/2006/relationships/hyperlink" Target="http://twitter.com/racecodechess/statuses/1547913212372275200" TargetMode="External"/><Relationship Id="rId4939" Type="http://schemas.openxmlformats.org/officeDocument/2006/relationships/hyperlink" Target="http://twitter.com/medicaldialogs/statuses/1547886071329230849" TargetMode="External"/><Relationship Id="rId4930" Type="http://schemas.openxmlformats.org/officeDocument/2006/relationships/hyperlink" Target="http://pbs.twimg.com/profile_images/795253609957036032/Zb0wLTXR_normal.jpg" TargetMode="External"/><Relationship Id="rId1059" Type="http://schemas.openxmlformats.org/officeDocument/2006/relationships/hyperlink" Target="http://twitter.com/Growrichalways/statuses/1547947268208095233" TargetMode="External"/><Relationship Id="rId5417" Type="http://schemas.openxmlformats.org/officeDocument/2006/relationships/hyperlink" Target="http://twitter.com/KibeCurtis/statuses/1547876078013669379" TargetMode="External"/><Relationship Id="rId5418" Type="http://schemas.openxmlformats.org/officeDocument/2006/relationships/hyperlink" Target="http://pbs.twimg.com/profile_images/1306176474055979008/cKY_JDAe_normal.jpg" TargetMode="External"/><Relationship Id="rId5415" Type="http://schemas.openxmlformats.org/officeDocument/2006/relationships/hyperlink" Target="http://twitter.com/medsuk1/statuses/1547876093981380608" TargetMode="External"/><Relationship Id="rId5416" Type="http://schemas.openxmlformats.org/officeDocument/2006/relationships/hyperlink" Target="http://pbs.twimg.com/profile_images/1535553382999638016/KDIp5cgN_normal.jpg" TargetMode="External"/><Relationship Id="rId5419" Type="http://schemas.openxmlformats.org/officeDocument/2006/relationships/hyperlink" Target="http://twitter.com/TStartuplab/statuses/1547876038763393029" TargetMode="External"/><Relationship Id="rId228" Type="http://schemas.openxmlformats.org/officeDocument/2006/relationships/hyperlink" Target="http://twitter.com/DDavis811/statuses/1547957425159884801" TargetMode="External"/><Relationship Id="rId227" Type="http://schemas.openxmlformats.org/officeDocument/2006/relationships/hyperlink" Target="http://pbs.twimg.com/profile_images/922545253164478465/5Sm62lvS_normal.jpg" TargetMode="External"/><Relationship Id="rId226" Type="http://schemas.openxmlformats.org/officeDocument/2006/relationships/hyperlink" Target="http://twitter.com/scotlandishson/statuses/1547957448371159041" TargetMode="External"/><Relationship Id="rId225" Type="http://schemas.openxmlformats.org/officeDocument/2006/relationships/hyperlink" Target="http://pbs.twimg.com/profile_images/1547176088073388034/Vii4NVMr_normal.jpg" TargetMode="External"/><Relationship Id="rId2380" Type="http://schemas.openxmlformats.org/officeDocument/2006/relationships/hyperlink" Target="http://twitter.com/modernsoulful/statuses/1547931550188072961" TargetMode="External"/><Relationship Id="rId229" Type="http://schemas.openxmlformats.org/officeDocument/2006/relationships/hyperlink" Target="http://pbs.twimg.com/profile_images/1542895342114545668/eSybrVid_normal.jpg" TargetMode="External"/><Relationship Id="rId1050" Type="http://schemas.openxmlformats.org/officeDocument/2006/relationships/hyperlink" Target="http://pbs.twimg.com/profile_images/1535426491269496832/E6BVQiRT_normal.jpg" TargetMode="External"/><Relationship Id="rId2381" Type="http://schemas.openxmlformats.org/officeDocument/2006/relationships/hyperlink" Target="http://pbs.twimg.com/profile_images/25173302/150796599_7179fa0cb3_normal.jpg" TargetMode="External"/><Relationship Id="rId220" Type="http://schemas.openxmlformats.org/officeDocument/2006/relationships/hyperlink" Target="http://twitter.com/DemaiTech/statuses/1547957496244891649" TargetMode="External"/><Relationship Id="rId1051" Type="http://schemas.openxmlformats.org/officeDocument/2006/relationships/hyperlink" Target="http://twitter.com/MKostyrina/statuses/1547947357257379840" TargetMode="External"/><Relationship Id="rId2382" Type="http://schemas.openxmlformats.org/officeDocument/2006/relationships/hyperlink" Target="http://twitter.com/mikemac29/statuses/1547931549001060355" TargetMode="External"/><Relationship Id="rId1052" Type="http://schemas.openxmlformats.org/officeDocument/2006/relationships/hyperlink" Target="http://pbs.twimg.com/profile_images/1448119196617936902/TKlAQ73Z_normal.png" TargetMode="External"/><Relationship Id="rId2383" Type="http://schemas.openxmlformats.org/officeDocument/2006/relationships/hyperlink" Target="http://pbs.twimg.com/profile_images/1534530031086714880/H6xJGkFi_normal.jpg" TargetMode="External"/><Relationship Id="rId5410" Type="http://schemas.openxmlformats.org/officeDocument/2006/relationships/hyperlink" Target="http://pbs.twimg.com/profile_images/1536951176503099392/yEhKmkGE_normal.jpg" TargetMode="External"/><Relationship Id="rId1053" Type="http://schemas.openxmlformats.org/officeDocument/2006/relationships/hyperlink" Target="http://twitter.com/traderverseio/statuses/1547947335438569477" TargetMode="External"/><Relationship Id="rId2384" Type="http://schemas.openxmlformats.org/officeDocument/2006/relationships/hyperlink" Target="http://twitter.com/MindfulRewildi1/statuses/1547931509474017281" TargetMode="External"/><Relationship Id="rId1054" Type="http://schemas.openxmlformats.org/officeDocument/2006/relationships/hyperlink" Target="http://pbs.twimg.com/profile_images/1262656552474943490/1l8gJLaU_normal.jpg" TargetMode="External"/><Relationship Id="rId2385" Type="http://schemas.openxmlformats.org/officeDocument/2006/relationships/hyperlink" Target="http://pbs.twimg.com/profile_images/1547726165393084417/a9yF6nTE_normal.jpg" TargetMode="External"/><Relationship Id="rId224" Type="http://schemas.openxmlformats.org/officeDocument/2006/relationships/hyperlink" Target="http://twitter.com/TechNativeWire/statuses/1547957479786422274" TargetMode="External"/><Relationship Id="rId1055" Type="http://schemas.openxmlformats.org/officeDocument/2006/relationships/hyperlink" Target="http://twitter.com/SangmaTanushree/statuses/1547947285878693888" TargetMode="External"/><Relationship Id="rId2386" Type="http://schemas.openxmlformats.org/officeDocument/2006/relationships/hyperlink" Target="http://twitter.com/MTorezwriting/statuses/1547931491572690945" TargetMode="External"/><Relationship Id="rId5413" Type="http://schemas.openxmlformats.org/officeDocument/2006/relationships/hyperlink" Target="http://twitter.com/jyotirgamya_org/statuses/1547876131772067841" TargetMode="External"/><Relationship Id="rId223" Type="http://schemas.openxmlformats.org/officeDocument/2006/relationships/hyperlink" Target="http://pbs.twimg.com/profile_images/889584812629139457/Iy6wqSbP_normal.jpg" TargetMode="External"/><Relationship Id="rId1056" Type="http://schemas.openxmlformats.org/officeDocument/2006/relationships/hyperlink" Target="http://pbs.twimg.com/profile_images/1452623800303038472/HrrRlYIV_normal.jpg" TargetMode="External"/><Relationship Id="rId2387" Type="http://schemas.openxmlformats.org/officeDocument/2006/relationships/hyperlink" Target="http://pbs.twimg.com/profile_images/1481665824976945153/tBTBH9PL_normal.jpg" TargetMode="External"/><Relationship Id="rId5414" Type="http://schemas.openxmlformats.org/officeDocument/2006/relationships/hyperlink" Target="http://pbs.twimg.com/profile_images/1347936736530358273/o5QwWkHJ_normal.jpg" TargetMode="External"/><Relationship Id="rId222" Type="http://schemas.openxmlformats.org/officeDocument/2006/relationships/hyperlink" Target="http://twitter.com/Midsummer1443/statuses/1547957494927876099" TargetMode="External"/><Relationship Id="rId1057" Type="http://schemas.openxmlformats.org/officeDocument/2006/relationships/hyperlink" Target="http://twitter.com/SheilaGudgin/statuses/1547947277628555267" TargetMode="External"/><Relationship Id="rId2388" Type="http://schemas.openxmlformats.org/officeDocument/2006/relationships/hyperlink" Target="http://twitter.com/drfaimam/statuses/1547931476984877057" TargetMode="External"/><Relationship Id="rId5411" Type="http://schemas.openxmlformats.org/officeDocument/2006/relationships/hyperlink" Target="http://twitter.com/oxfordcounselor/statuses/1547876139703496704" TargetMode="External"/><Relationship Id="rId221" Type="http://schemas.openxmlformats.org/officeDocument/2006/relationships/hyperlink" Target="http://pbs.twimg.com/profile_images/1544112394137268224/ojJ4uFXn_normal.jpg" TargetMode="External"/><Relationship Id="rId1058" Type="http://schemas.openxmlformats.org/officeDocument/2006/relationships/hyperlink" Target="http://pbs.twimg.com/profile_images/969902308707495936/dyUpCJ6k_normal.jpg" TargetMode="External"/><Relationship Id="rId2389" Type="http://schemas.openxmlformats.org/officeDocument/2006/relationships/hyperlink" Target="http://pbs.twimg.com/profile_images/1540640618753449985/fZPDHHA1_normal.jpg" TargetMode="External"/><Relationship Id="rId5412" Type="http://schemas.openxmlformats.org/officeDocument/2006/relationships/hyperlink" Target="http://pbs.twimg.com/profile_images/1417080003804614663/2O3DqRpq_normal.jpg" TargetMode="External"/><Relationship Id="rId1048" Type="http://schemas.openxmlformats.org/officeDocument/2006/relationships/hyperlink" Target="http://pbs.twimg.com/profile_images/969902308707495936/dyUpCJ6k_normal.jpg" TargetMode="External"/><Relationship Id="rId2379" Type="http://schemas.openxmlformats.org/officeDocument/2006/relationships/hyperlink" Target="http://pbs.twimg.com/profile_images/1498675838967070720/O5ua0YmT_normal.jpg" TargetMode="External"/><Relationship Id="rId5406" Type="http://schemas.openxmlformats.org/officeDocument/2006/relationships/hyperlink" Target="http://pbs.twimg.com/profile_images/1104466550583640064/l3IJbn2z_normal.png" TargetMode="External"/><Relationship Id="rId1049" Type="http://schemas.openxmlformats.org/officeDocument/2006/relationships/hyperlink" Target="http://twitter.com/Growrichalways/statuses/1547947367709564929" TargetMode="External"/><Relationship Id="rId5407" Type="http://schemas.openxmlformats.org/officeDocument/2006/relationships/hyperlink" Target="http://twitter.com/onlinecollegead/statuses/1547876147014209537" TargetMode="External"/><Relationship Id="rId5404" Type="http://schemas.openxmlformats.org/officeDocument/2006/relationships/hyperlink" Target="http://pbs.twimg.com/profile_images/1474731021140512770/Zqe5yOqp_normal.jpg" TargetMode="External"/><Relationship Id="rId5405" Type="http://schemas.openxmlformats.org/officeDocument/2006/relationships/hyperlink" Target="http://twitter.com/Mehnaz_Amjad/statuses/1547876162520563712" TargetMode="External"/><Relationship Id="rId5408" Type="http://schemas.openxmlformats.org/officeDocument/2006/relationships/hyperlink" Target="http://pbs.twimg.com/profile_images/1373084965810835457/xgQJ5dnr_normal.jpg" TargetMode="External"/><Relationship Id="rId5409" Type="http://schemas.openxmlformats.org/officeDocument/2006/relationships/hyperlink" Target="http://twitter.com/skamugasa/statuses/1547876146879942656" TargetMode="External"/><Relationship Id="rId217" Type="http://schemas.openxmlformats.org/officeDocument/2006/relationships/hyperlink" Target="http://pbs.twimg.com/profile_images/1477895549760131075/I0EIE5Nc_normal.jpg" TargetMode="External"/><Relationship Id="rId216" Type="http://schemas.openxmlformats.org/officeDocument/2006/relationships/hyperlink" Target="http://twitter.com/MCHWDC/statuses/1547957563055935490" TargetMode="External"/><Relationship Id="rId215" Type="http://schemas.openxmlformats.org/officeDocument/2006/relationships/hyperlink" Target="http://pbs.twimg.com/profile_images/1109127043093020674/VwkhBm_U_normal.png" TargetMode="External"/><Relationship Id="rId214" Type="http://schemas.openxmlformats.org/officeDocument/2006/relationships/hyperlink" Target="http://twitter.com/CTyRelleLive/statuses/1547957570861576193" TargetMode="External"/><Relationship Id="rId219" Type="http://schemas.openxmlformats.org/officeDocument/2006/relationships/hyperlink" Target="http://pbs.twimg.com/profile_images/1438962616173568000/xSDKSGTY_normal.png" TargetMode="External"/><Relationship Id="rId218" Type="http://schemas.openxmlformats.org/officeDocument/2006/relationships/hyperlink" Target="http://twitter.com/EarlThiessen/statuses/1547957540117352451" TargetMode="External"/><Relationship Id="rId2370" Type="http://schemas.openxmlformats.org/officeDocument/2006/relationships/hyperlink" Target="http://twitter.com/keysofradiance/statuses/1547931663581478912" TargetMode="External"/><Relationship Id="rId1040" Type="http://schemas.openxmlformats.org/officeDocument/2006/relationships/hyperlink" Target="http://pbs.twimg.com/profile_images/1547943816652419073/nX_8KBQr_normal.jpg" TargetMode="External"/><Relationship Id="rId2371" Type="http://schemas.openxmlformats.org/officeDocument/2006/relationships/hyperlink" Target="http://pbs.twimg.com/profile_images/1442578596850139146/kypmYRF1_normal.jpg" TargetMode="External"/><Relationship Id="rId1041" Type="http://schemas.openxmlformats.org/officeDocument/2006/relationships/hyperlink" Target="http://twitter.com/Shauna92118487/statuses/1547947527411904514" TargetMode="External"/><Relationship Id="rId2372" Type="http://schemas.openxmlformats.org/officeDocument/2006/relationships/hyperlink" Target="http://twitter.com/DawnRaffa1/statuses/1547931609663303682" TargetMode="External"/><Relationship Id="rId1042" Type="http://schemas.openxmlformats.org/officeDocument/2006/relationships/hyperlink" Target="http://pbs.twimg.com/profile_images/1251060587586609156/DS_gKKKn_normal.jpg" TargetMode="External"/><Relationship Id="rId2373" Type="http://schemas.openxmlformats.org/officeDocument/2006/relationships/hyperlink" Target="http://pbs.twimg.com/profile_images/1295820977524355075/sFI5bLQN_normal.jpg" TargetMode="External"/><Relationship Id="rId1043" Type="http://schemas.openxmlformats.org/officeDocument/2006/relationships/hyperlink" Target="http://twitter.com/dr_samirparikh/statuses/1547947525553790977" TargetMode="External"/><Relationship Id="rId2374" Type="http://schemas.openxmlformats.org/officeDocument/2006/relationships/hyperlink" Target="http://twitter.com/luengo1958/statuses/1547931589115383818" TargetMode="External"/><Relationship Id="rId213" Type="http://schemas.openxmlformats.org/officeDocument/2006/relationships/hyperlink" Target="http://pbs.twimg.com/profile_images/1541272549149007876/BrGYF-LT_normal.jpg" TargetMode="External"/><Relationship Id="rId1044" Type="http://schemas.openxmlformats.org/officeDocument/2006/relationships/hyperlink" Target="http://pbs.twimg.com/profile_images/1254075657241292802/HyiztjnA_normal.jpg" TargetMode="External"/><Relationship Id="rId2375" Type="http://schemas.openxmlformats.org/officeDocument/2006/relationships/hyperlink" Target="http://pbs.twimg.com/profile_images/1478722263407116292/M7RgOvO2_normal.jpg" TargetMode="External"/><Relationship Id="rId5402" Type="http://schemas.openxmlformats.org/officeDocument/2006/relationships/hyperlink" Target="http://pbs.twimg.com/profile_images/1196309831159664640/7_hoUWIn_normal.jpg" TargetMode="External"/><Relationship Id="rId212" Type="http://schemas.openxmlformats.org/officeDocument/2006/relationships/hyperlink" Target="http://twitter.com/itsHalesYeah/statuses/1547957571771781126" TargetMode="External"/><Relationship Id="rId1045" Type="http://schemas.openxmlformats.org/officeDocument/2006/relationships/hyperlink" Target="http://twitter.com/nishtha_narula/statuses/1547947509523234816" TargetMode="External"/><Relationship Id="rId2376" Type="http://schemas.openxmlformats.org/officeDocument/2006/relationships/hyperlink" Target="http://twitter.com/ShiverMeTylers/statuses/1547931558027218946" TargetMode="External"/><Relationship Id="rId5403" Type="http://schemas.openxmlformats.org/officeDocument/2006/relationships/hyperlink" Target="http://twitter.com/hthealthshots/statuses/1547876175367745537" TargetMode="External"/><Relationship Id="rId211" Type="http://schemas.openxmlformats.org/officeDocument/2006/relationships/hyperlink" Target="http://pbs.twimg.com/profile_images/1522104524332220416/AryTUAR5_normal.jpg" TargetMode="External"/><Relationship Id="rId1046" Type="http://schemas.openxmlformats.org/officeDocument/2006/relationships/hyperlink" Target="http://pbs.twimg.com/profile_images/969902308707495936/dyUpCJ6k_normal.jpg" TargetMode="External"/><Relationship Id="rId2377" Type="http://schemas.openxmlformats.org/officeDocument/2006/relationships/hyperlink" Target="http://pbs.twimg.com/profile_images/1510134569609039872/JO2YoKLN_normal.jpg" TargetMode="External"/><Relationship Id="rId5400" Type="http://schemas.openxmlformats.org/officeDocument/2006/relationships/hyperlink" Target="http://pbs.twimg.com/profile_images/1528984647451181057/i7JhdJXT_normal.jpg" TargetMode="External"/><Relationship Id="rId210" Type="http://schemas.openxmlformats.org/officeDocument/2006/relationships/hyperlink" Target="http://twitter.com/DrJudiC/statuses/1547957572849635340" TargetMode="External"/><Relationship Id="rId1047" Type="http://schemas.openxmlformats.org/officeDocument/2006/relationships/hyperlink" Target="http://twitter.com/Growrichalways/statuses/1547947445463556106" TargetMode="External"/><Relationship Id="rId2378" Type="http://schemas.openxmlformats.org/officeDocument/2006/relationships/hyperlink" Target="http://twitter.com/ChatterjeeMoi/statuses/1547931551450574853" TargetMode="External"/><Relationship Id="rId5401" Type="http://schemas.openxmlformats.org/officeDocument/2006/relationships/hyperlink" Target="http://twitter.com/TreeOchre/statuses/1547876201158836225" TargetMode="External"/><Relationship Id="rId4107" Type="http://schemas.openxmlformats.org/officeDocument/2006/relationships/hyperlink" Target="http://pbs.twimg.com/profile_images/1514437177106649091/Z79563Ga_normal.jpg" TargetMode="External"/><Relationship Id="rId5439" Type="http://schemas.openxmlformats.org/officeDocument/2006/relationships/hyperlink" Target="http://twitter.com/tobiaskintzel/statuses/1547875495986925570" TargetMode="External"/><Relationship Id="rId4106" Type="http://schemas.openxmlformats.org/officeDocument/2006/relationships/hyperlink" Target="http://twitter.com/Dr_JennaY/statuses/1547901886279208963" TargetMode="External"/><Relationship Id="rId4109" Type="http://schemas.openxmlformats.org/officeDocument/2006/relationships/hyperlink" Target="http://pbs.twimg.com/profile_images/1536786400036769793/1EqYXAR0_normal.jpg" TargetMode="External"/><Relationship Id="rId5437" Type="http://schemas.openxmlformats.org/officeDocument/2006/relationships/hyperlink" Target="http://twitter.com/MindWellLeeds/statuses/1547875575586381824" TargetMode="External"/><Relationship Id="rId4108" Type="http://schemas.openxmlformats.org/officeDocument/2006/relationships/hyperlink" Target="http://twitter.com/JamieRGurganus/statuses/1547901856159977479" TargetMode="External"/><Relationship Id="rId5438" Type="http://schemas.openxmlformats.org/officeDocument/2006/relationships/hyperlink" Target="http://pbs.twimg.com/profile_images/1118176403374129154/kogmnGB0_normal.png" TargetMode="External"/><Relationship Id="rId249" Type="http://schemas.openxmlformats.org/officeDocument/2006/relationships/hyperlink" Target="http://pbs.twimg.com/profile_images/1529133062122094592/wASj2RUf_normal.jpg" TargetMode="External"/><Relationship Id="rId248" Type="http://schemas.openxmlformats.org/officeDocument/2006/relationships/hyperlink" Target="http://twitter.com/AZsunshine_mama/statuses/1547957099535032323" TargetMode="External"/><Relationship Id="rId247" Type="http://schemas.openxmlformats.org/officeDocument/2006/relationships/hyperlink" Target="http://pbs.twimg.com/profile_images/1210258432252473346/-DbEs139_normal.jpg" TargetMode="External"/><Relationship Id="rId1070" Type="http://schemas.openxmlformats.org/officeDocument/2006/relationships/hyperlink" Target="http://pbs.twimg.com/profile_images/596810923081224192/EeyL_wB__normal.jpg" TargetMode="External"/><Relationship Id="rId1071" Type="http://schemas.openxmlformats.org/officeDocument/2006/relationships/hyperlink" Target="http://twitter.com/InfonomicsInc/statuses/1547947124431564801" TargetMode="External"/><Relationship Id="rId1072" Type="http://schemas.openxmlformats.org/officeDocument/2006/relationships/hyperlink" Target="http://pbs.twimg.com/profile_images/1182606448678842368/R9rWY6yY_normal.jpg" TargetMode="External"/><Relationship Id="rId242" Type="http://schemas.openxmlformats.org/officeDocument/2006/relationships/hyperlink" Target="http://twitter.com/wersr75/statuses/1547957259702902785" TargetMode="External"/><Relationship Id="rId1073" Type="http://schemas.openxmlformats.org/officeDocument/2006/relationships/hyperlink" Target="http://twitter.com/kateunderwoodhr/statuses/1547947124028891137" TargetMode="External"/><Relationship Id="rId5431" Type="http://schemas.openxmlformats.org/officeDocument/2006/relationships/hyperlink" Target="http://twitter.com/julkatcha/statuses/1547875666586398720" TargetMode="External"/><Relationship Id="rId241" Type="http://schemas.openxmlformats.org/officeDocument/2006/relationships/hyperlink" Target="http://pbs.twimg.com/profile_images/1504297365284560899/psUAplTV_normal.jpg" TargetMode="External"/><Relationship Id="rId1074" Type="http://schemas.openxmlformats.org/officeDocument/2006/relationships/hyperlink" Target="http://pbs.twimg.com/profile_images/596174657818001408/0wI2Slt__normal.jpg" TargetMode="External"/><Relationship Id="rId5432" Type="http://schemas.openxmlformats.org/officeDocument/2006/relationships/hyperlink" Target="http://pbs.twimg.com/profile_images/1105110474599944192/lxwb0uXl_normal.png" TargetMode="External"/><Relationship Id="rId240" Type="http://schemas.openxmlformats.org/officeDocument/2006/relationships/hyperlink" Target="http://twitter.com/Jkake45Islam/statuses/1547957304380690432" TargetMode="External"/><Relationship Id="rId1075" Type="http://schemas.openxmlformats.org/officeDocument/2006/relationships/hyperlink" Target="http://twitter.com/SupplyChainSN/statuses/1547947123940814849" TargetMode="External"/><Relationship Id="rId4101" Type="http://schemas.openxmlformats.org/officeDocument/2006/relationships/hyperlink" Target="http://pbs.twimg.com/profile_images/1301165198066069505/TDmhidHE_normal.jpg" TargetMode="External"/><Relationship Id="rId1076" Type="http://schemas.openxmlformats.org/officeDocument/2006/relationships/hyperlink" Target="http://pbs.twimg.com/profile_images/1072565298790916096/IPPd_0Y2_normal.jpg" TargetMode="External"/><Relationship Id="rId4100" Type="http://schemas.openxmlformats.org/officeDocument/2006/relationships/hyperlink" Target="http://twitter.com/HuddersfieldSU/statuses/1547902083180818434" TargetMode="External"/><Relationship Id="rId5430" Type="http://schemas.openxmlformats.org/officeDocument/2006/relationships/hyperlink" Target="http://pbs.twimg.com/profile_images/1343383854380249088/aoccwUvV_normal.jpg" TargetMode="External"/><Relationship Id="rId246" Type="http://schemas.openxmlformats.org/officeDocument/2006/relationships/hyperlink" Target="http://twitter.com/sprint_code/statuses/1547957232309940224" TargetMode="External"/><Relationship Id="rId1077" Type="http://schemas.openxmlformats.org/officeDocument/2006/relationships/hyperlink" Target="http://twitter.com/SKCCMHLearning/statuses/1547947113723482120" TargetMode="External"/><Relationship Id="rId4103" Type="http://schemas.openxmlformats.org/officeDocument/2006/relationships/hyperlink" Target="http://pbs.twimg.com/profile_images/1515097967631478786/_eMnRvSG_normal.jpg" TargetMode="External"/><Relationship Id="rId5435" Type="http://schemas.openxmlformats.org/officeDocument/2006/relationships/hyperlink" Target="http://twitter.com/andrewcanna/statuses/1547875609858043911" TargetMode="External"/><Relationship Id="rId245" Type="http://schemas.openxmlformats.org/officeDocument/2006/relationships/hyperlink" Target="http://pbs.twimg.com/profile_images/1268503501665116160/VKfHDUDr_normal.jpg" TargetMode="External"/><Relationship Id="rId1078" Type="http://schemas.openxmlformats.org/officeDocument/2006/relationships/hyperlink" Target="http://pbs.twimg.com/profile_images/1541961879639101440/L5Hep5IZ_normal.jpg" TargetMode="External"/><Relationship Id="rId4102" Type="http://schemas.openxmlformats.org/officeDocument/2006/relationships/hyperlink" Target="http://twitter.com/KMTRasool/statuses/1547902066521034754" TargetMode="External"/><Relationship Id="rId5436" Type="http://schemas.openxmlformats.org/officeDocument/2006/relationships/hyperlink" Target="http://pbs.twimg.com/profile_images/961551592876118021/kyZeNc9i_normal.jpg" TargetMode="External"/><Relationship Id="rId244" Type="http://schemas.openxmlformats.org/officeDocument/2006/relationships/hyperlink" Target="http://twitter.com/ComriePhD/statuses/1547957259413569537" TargetMode="External"/><Relationship Id="rId1079" Type="http://schemas.openxmlformats.org/officeDocument/2006/relationships/hyperlink" Target="http://twitter.com/addiengeorge/statuses/1547947107348164611" TargetMode="External"/><Relationship Id="rId4105" Type="http://schemas.openxmlformats.org/officeDocument/2006/relationships/hyperlink" Target="http://pbs.twimg.com/profile_images/509113198625030144/Lc5YrEEh_normal.jpeg" TargetMode="External"/><Relationship Id="rId5433" Type="http://schemas.openxmlformats.org/officeDocument/2006/relationships/hyperlink" Target="http://twitter.com/OverBoardBags/statuses/1547875627243515904" TargetMode="External"/><Relationship Id="rId243" Type="http://schemas.openxmlformats.org/officeDocument/2006/relationships/hyperlink" Target="http://pbs.twimg.com/profile_images/1351239093900947472/fBgg8G0w_normal.jpg" TargetMode="External"/><Relationship Id="rId4104" Type="http://schemas.openxmlformats.org/officeDocument/2006/relationships/hyperlink" Target="http://twitter.com/oscar_gtw/statuses/1547902007280693256" TargetMode="External"/><Relationship Id="rId5434" Type="http://schemas.openxmlformats.org/officeDocument/2006/relationships/hyperlink" Target="http://pbs.twimg.com/profile_images/1494390637524828165/F6aTJDiW_normal.jpg" TargetMode="External"/><Relationship Id="rId5428" Type="http://schemas.openxmlformats.org/officeDocument/2006/relationships/hyperlink" Target="http://pbs.twimg.com/profile_images/1463995808685207555/KK3ECtYE_normal.jpg" TargetMode="External"/><Relationship Id="rId5429" Type="http://schemas.openxmlformats.org/officeDocument/2006/relationships/hyperlink" Target="http://twitter.com/Khulood_Almani/statuses/1547875729949351939" TargetMode="External"/><Relationship Id="rId5426" Type="http://schemas.openxmlformats.org/officeDocument/2006/relationships/hyperlink" Target="http://pbs.twimg.com/profile_images/1215389239359098880/OYBX05b6_normal.jpg" TargetMode="External"/><Relationship Id="rId5427" Type="http://schemas.openxmlformats.org/officeDocument/2006/relationships/hyperlink" Target="http://twitter.com/FradkinIsaac/statuses/1547875885415424000" TargetMode="External"/><Relationship Id="rId239" Type="http://schemas.openxmlformats.org/officeDocument/2006/relationships/hyperlink" Target="http://pbs.twimg.com/profile_images/1123141278240321536/to_1uTO0_normal.jpg" TargetMode="External"/><Relationship Id="rId238" Type="http://schemas.openxmlformats.org/officeDocument/2006/relationships/hyperlink" Target="http://twitter.com/zoccosunlight/statuses/1547957314891567107" TargetMode="External"/><Relationship Id="rId237" Type="http://schemas.openxmlformats.org/officeDocument/2006/relationships/hyperlink" Target="http://pbs.twimg.com/profile_images/1243916113731338240/7udjTL_9_normal.jpg" TargetMode="External"/><Relationship Id="rId236" Type="http://schemas.openxmlformats.org/officeDocument/2006/relationships/hyperlink" Target="http://twitter.com/CalPERS/statuses/1547957343849025540" TargetMode="External"/><Relationship Id="rId2390" Type="http://schemas.openxmlformats.org/officeDocument/2006/relationships/hyperlink" Target="http://twitter.com/MarkEckel/statuses/1547931355958259715" TargetMode="External"/><Relationship Id="rId1060" Type="http://schemas.openxmlformats.org/officeDocument/2006/relationships/hyperlink" Target="http://pbs.twimg.com/profile_images/1452623800303038472/HrrRlYIV_normal.jpg" TargetMode="External"/><Relationship Id="rId2391" Type="http://schemas.openxmlformats.org/officeDocument/2006/relationships/hyperlink" Target="http://pbs.twimg.com/profile_images/1526581422454353920/eTig-nSf_normal.jpg" TargetMode="External"/><Relationship Id="rId1061" Type="http://schemas.openxmlformats.org/officeDocument/2006/relationships/hyperlink" Target="http://twitter.com/SheilaGudgin/statuses/1547947251036631040" TargetMode="External"/><Relationship Id="rId2392" Type="http://schemas.openxmlformats.org/officeDocument/2006/relationships/hyperlink" Target="http://twitter.com/goq9v/statuses/1547931334248505347" TargetMode="External"/><Relationship Id="rId231" Type="http://schemas.openxmlformats.org/officeDocument/2006/relationships/hyperlink" Target="http://pbs.twimg.com/profile_images/1476258944997859333/Jx01LOFZ_normal.jpg" TargetMode="External"/><Relationship Id="rId1062" Type="http://schemas.openxmlformats.org/officeDocument/2006/relationships/hyperlink" Target="http://pbs.twimg.com/profile_images/1535197833556635648/y6swg6P-_normal.jpg" TargetMode="External"/><Relationship Id="rId2393" Type="http://schemas.openxmlformats.org/officeDocument/2006/relationships/hyperlink" Target="http://pbs.twimg.com/profile_images/1533210440830009350/Gl6PGpUl_normal.jpg" TargetMode="External"/><Relationship Id="rId5420" Type="http://schemas.openxmlformats.org/officeDocument/2006/relationships/hyperlink" Target="http://pbs.twimg.com/profile_images/1339703977861148678/k-0N_KNu_normal.jpg" TargetMode="External"/><Relationship Id="rId230" Type="http://schemas.openxmlformats.org/officeDocument/2006/relationships/hyperlink" Target="http://twitter.com/resistanceguy00/statuses/1547957415584210947" TargetMode="External"/><Relationship Id="rId1063" Type="http://schemas.openxmlformats.org/officeDocument/2006/relationships/hyperlink" Target="http://twitter.com/Anilakhan11/statuses/1547947250479165440" TargetMode="External"/><Relationship Id="rId2394" Type="http://schemas.openxmlformats.org/officeDocument/2006/relationships/hyperlink" Target="http://twitter.com/FRCretweets/statuses/1547931316997353477" TargetMode="External"/><Relationship Id="rId5421" Type="http://schemas.openxmlformats.org/officeDocument/2006/relationships/hyperlink" Target="http://twitter.com/Trulu_Digital/statuses/1547875997814362113" TargetMode="External"/><Relationship Id="rId1064" Type="http://schemas.openxmlformats.org/officeDocument/2006/relationships/hyperlink" Target="http://pbs.twimg.com/profile_images/1353436860148715521/sUKLtxTz_normal.jpg" TargetMode="External"/><Relationship Id="rId2395" Type="http://schemas.openxmlformats.org/officeDocument/2006/relationships/hyperlink" Target="http://pbs.twimg.com/profile_images/973435279842328577/Vq2x3Ltj_normal.jpg" TargetMode="External"/><Relationship Id="rId1065" Type="http://schemas.openxmlformats.org/officeDocument/2006/relationships/hyperlink" Target="http://twitter.com/kerriscullylpc/statuses/1547947241586843648" TargetMode="External"/><Relationship Id="rId2396" Type="http://schemas.openxmlformats.org/officeDocument/2006/relationships/hyperlink" Target="http://twitter.com/Filmi_log/statuses/1547931308801683456" TargetMode="External"/><Relationship Id="rId235" Type="http://schemas.openxmlformats.org/officeDocument/2006/relationships/hyperlink" Target="http://pbs.twimg.com/profile_images/472431035939315712/Xuk9bd26_normal.jpeg" TargetMode="External"/><Relationship Id="rId1066" Type="http://schemas.openxmlformats.org/officeDocument/2006/relationships/hyperlink" Target="http://pbs.twimg.com/profile_images/1171472637047951366/RHQ8FyKM_normal.jpg" TargetMode="External"/><Relationship Id="rId2397" Type="http://schemas.openxmlformats.org/officeDocument/2006/relationships/hyperlink" Target="http://pbs.twimg.com/profile_images/1186111574672576512/pwwk4Vz-_normal.jpg" TargetMode="External"/><Relationship Id="rId5424" Type="http://schemas.openxmlformats.org/officeDocument/2006/relationships/hyperlink" Target="http://pbs.twimg.com/profile_images/1547955686541119488/yQE1pRq4_normal.png" TargetMode="External"/><Relationship Id="rId234" Type="http://schemas.openxmlformats.org/officeDocument/2006/relationships/hyperlink" Target="http://twitter.com/MarkOllerhead4/statuses/1547957367764946946" TargetMode="External"/><Relationship Id="rId1067" Type="http://schemas.openxmlformats.org/officeDocument/2006/relationships/hyperlink" Target="http://twitter.com/millerbr2019/statuses/1547947155972694016" TargetMode="External"/><Relationship Id="rId2398" Type="http://schemas.openxmlformats.org/officeDocument/2006/relationships/hyperlink" Target="http://twitter.com/technikatie/statuses/1547931266854490116" TargetMode="External"/><Relationship Id="rId5425" Type="http://schemas.openxmlformats.org/officeDocument/2006/relationships/hyperlink" Target="http://twitter.com/BlackettPromo/statuses/1547875906319835137" TargetMode="External"/><Relationship Id="rId233" Type="http://schemas.openxmlformats.org/officeDocument/2006/relationships/hyperlink" Target="http://pbs.twimg.com/profile_images/1547392680715603968/KDBEjHW7_normal.jpg" TargetMode="External"/><Relationship Id="rId1068" Type="http://schemas.openxmlformats.org/officeDocument/2006/relationships/hyperlink" Target="http://pbs.twimg.com/profile_images/969902308707495936/dyUpCJ6k_normal.jpg" TargetMode="External"/><Relationship Id="rId2399" Type="http://schemas.openxmlformats.org/officeDocument/2006/relationships/hyperlink" Target="http://pbs.twimg.com/profile_images/1529428342021169157/YLBKQdlm_normal.jpg" TargetMode="External"/><Relationship Id="rId5422" Type="http://schemas.openxmlformats.org/officeDocument/2006/relationships/hyperlink" Target="http://pbs.twimg.com/profile_images/1547958323034542080/VVaRuMDA_normal.png" TargetMode="External"/><Relationship Id="rId232" Type="http://schemas.openxmlformats.org/officeDocument/2006/relationships/hyperlink" Target="http://twitter.com/ShoroK_88/statuses/1547957384521211904" TargetMode="External"/><Relationship Id="rId1069" Type="http://schemas.openxmlformats.org/officeDocument/2006/relationships/hyperlink" Target="http://twitter.com/Growrichalways/statuses/1547947149379244037" TargetMode="External"/><Relationship Id="rId5423" Type="http://schemas.openxmlformats.org/officeDocument/2006/relationships/hyperlink" Target="http://twitter.com/BlackettMusic/statuses/1547875991652950019" TargetMode="External"/><Relationship Id="rId1015" Type="http://schemas.openxmlformats.org/officeDocument/2006/relationships/hyperlink" Target="http://twitter.com/diversityup/statuses/1547947714100412418" TargetMode="External"/><Relationship Id="rId2346" Type="http://schemas.openxmlformats.org/officeDocument/2006/relationships/hyperlink" Target="http://twitter.com/sukeji_handa/statuses/1547932079295344641" TargetMode="External"/><Relationship Id="rId3678" Type="http://schemas.openxmlformats.org/officeDocument/2006/relationships/hyperlink" Target="http://twitter.com/wwwanpaus/statuses/1547911547241959425" TargetMode="External"/><Relationship Id="rId1016" Type="http://schemas.openxmlformats.org/officeDocument/2006/relationships/hyperlink" Target="http://pbs.twimg.com/profile_images/1527295385747656712/kNCmoVsc_normal.jpg" TargetMode="External"/><Relationship Id="rId2347" Type="http://schemas.openxmlformats.org/officeDocument/2006/relationships/hyperlink" Target="http://pbs.twimg.com/profile_images/1521865462132330496/e-BjYQx-_normal.jpg" TargetMode="External"/><Relationship Id="rId3677" Type="http://schemas.openxmlformats.org/officeDocument/2006/relationships/hyperlink" Target="http://pbs.twimg.com/profile_images/1276806406520348674/Ww15dTqt_normal.jpg" TargetMode="External"/><Relationship Id="rId1017" Type="http://schemas.openxmlformats.org/officeDocument/2006/relationships/hyperlink" Target="http://twitter.com/bol_deb/statuses/1547947714037501952" TargetMode="External"/><Relationship Id="rId2348" Type="http://schemas.openxmlformats.org/officeDocument/2006/relationships/hyperlink" Target="http://twitter.com/nitropumaa/statuses/1547932041248849928" TargetMode="External"/><Relationship Id="rId1018" Type="http://schemas.openxmlformats.org/officeDocument/2006/relationships/hyperlink" Target="http://pbs.twimg.com/profile_images/1466580348947648518/yEWXTm9D_normal.jpg" TargetMode="External"/><Relationship Id="rId2349" Type="http://schemas.openxmlformats.org/officeDocument/2006/relationships/hyperlink" Target="http://pbs.twimg.com/profile_images/1326523137039638529/U-25VWnW_normal.png" TargetMode="External"/><Relationship Id="rId3679" Type="http://schemas.openxmlformats.org/officeDocument/2006/relationships/hyperlink" Target="http://pbs.twimg.com/profile_images/1540111133658472448/6Kp9z6la_normal.jpg" TargetMode="External"/><Relationship Id="rId1019" Type="http://schemas.openxmlformats.org/officeDocument/2006/relationships/hyperlink" Target="http://twitter.com/IAmFozzitude/statuses/1547947709994151940" TargetMode="External"/><Relationship Id="rId3670" Type="http://schemas.openxmlformats.org/officeDocument/2006/relationships/hyperlink" Target="http://twitter.com/Olamitan2/statuses/1547911930513604608" TargetMode="External"/><Relationship Id="rId2340" Type="http://schemas.openxmlformats.org/officeDocument/2006/relationships/hyperlink" Target="http://twitter.com/saleh90492354/statuses/1547932131153694720" TargetMode="External"/><Relationship Id="rId3672" Type="http://schemas.openxmlformats.org/officeDocument/2006/relationships/hyperlink" Target="http://twitter.com/iownjd/statuses/1547911783016329217" TargetMode="External"/><Relationship Id="rId1010" Type="http://schemas.openxmlformats.org/officeDocument/2006/relationships/hyperlink" Target="http://pbs.twimg.com/profile_images/969902308707495936/dyUpCJ6k_normal.jpg" TargetMode="External"/><Relationship Id="rId2341" Type="http://schemas.openxmlformats.org/officeDocument/2006/relationships/hyperlink" Target="http://pbs.twimg.com/profile_images/1413151862212075532/9CCMQEF9_normal.jpg" TargetMode="External"/><Relationship Id="rId3671" Type="http://schemas.openxmlformats.org/officeDocument/2006/relationships/hyperlink" Target="http://pbs.twimg.com/profile_images/1531613890064400384/961DJ5YD_normal.jpg" TargetMode="External"/><Relationship Id="rId1011" Type="http://schemas.openxmlformats.org/officeDocument/2006/relationships/hyperlink" Target="http://twitter.com/Growrichalways/statuses/1547947735248015369" TargetMode="External"/><Relationship Id="rId2342" Type="http://schemas.openxmlformats.org/officeDocument/2006/relationships/hyperlink" Target="http://twitter.com/ukynursing/statuses/1547932102137483265" TargetMode="External"/><Relationship Id="rId3674" Type="http://schemas.openxmlformats.org/officeDocument/2006/relationships/hyperlink" Target="http://twitter.com/ImChristalClear/statuses/1547911628515328001" TargetMode="External"/><Relationship Id="rId1012" Type="http://schemas.openxmlformats.org/officeDocument/2006/relationships/hyperlink" Target="http://pbs.twimg.com/profile_images/1466580348947648518/yEWXTm9D_normal.jpg" TargetMode="External"/><Relationship Id="rId2343" Type="http://schemas.openxmlformats.org/officeDocument/2006/relationships/hyperlink" Target="http://pbs.twimg.com/profile_images/551861120093270019/ob9fMLG6_normal.jpeg" TargetMode="External"/><Relationship Id="rId3673" Type="http://schemas.openxmlformats.org/officeDocument/2006/relationships/hyperlink" Target="http://pbs.twimg.com/profile_images/1213521508510900226/h2vPa3dM_normal.jpg" TargetMode="External"/><Relationship Id="rId1013" Type="http://schemas.openxmlformats.org/officeDocument/2006/relationships/hyperlink" Target="http://twitter.com/IAmFozzitude/statuses/1547947723776700417" TargetMode="External"/><Relationship Id="rId2344" Type="http://schemas.openxmlformats.org/officeDocument/2006/relationships/hyperlink" Target="http://twitter.com/WorldCitizenLA/statuses/1547932089734946816" TargetMode="External"/><Relationship Id="rId3676" Type="http://schemas.openxmlformats.org/officeDocument/2006/relationships/hyperlink" Target="http://twitter.com/CIBHDr/statuses/1547911623494422534" TargetMode="External"/><Relationship Id="rId1014" Type="http://schemas.openxmlformats.org/officeDocument/2006/relationships/hyperlink" Target="http://pbs.twimg.com/profile_images/1534142221007847424/wyAemRcU_normal.jpg" TargetMode="External"/><Relationship Id="rId2345" Type="http://schemas.openxmlformats.org/officeDocument/2006/relationships/hyperlink" Target="http://pbs.twimg.com/profile_images/836256549530136576/wiLnQqWO_normal.jpg" TargetMode="External"/><Relationship Id="rId3675" Type="http://schemas.openxmlformats.org/officeDocument/2006/relationships/hyperlink" Target="http://pbs.twimg.com/profile_images/1407026680670167040/TVE33K7G_normal.jpg" TargetMode="External"/><Relationship Id="rId1004" Type="http://schemas.openxmlformats.org/officeDocument/2006/relationships/hyperlink" Target="http://pbs.twimg.com/profile_images/858313670195109888/8MTVEJLI_normal.jpg" TargetMode="External"/><Relationship Id="rId2335" Type="http://schemas.openxmlformats.org/officeDocument/2006/relationships/hyperlink" Target="http://pbs.twimg.com/profile_images/1455229618722680838/JnBKInqA_normal.jpg" TargetMode="External"/><Relationship Id="rId3667" Type="http://schemas.openxmlformats.org/officeDocument/2006/relationships/hyperlink" Target="http://pbs.twimg.com/profile_images/981833275189661698/SSlGPwkL_normal.jpg" TargetMode="External"/><Relationship Id="rId4998" Type="http://schemas.openxmlformats.org/officeDocument/2006/relationships/hyperlink" Target="http://pbs.twimg.com/profile_images/1544340809155321856/AsyFSRIg_normal.jpg" TargetMode="External"/><Relationship Id="rId1005" Type="http://schemas.openxmlformats.org/officeDocument/2006/relationships/hyperlink" Target="http://twitter.com/kimhowarddc/statuses/1547947845365350407" TargetMode="External"/><Relationship Id="rId2336" Type="http://schemas.openxmlformats.org/officeDocument/2006/relationships/hyperlink" Target="http://twitter.com/RuthlessCI/statuses/1547932167497404419" TargetMode="External"/><Relationship Id="rId3666" Type="http://schemas.openxmlformats.org/officeDocument/2006/relationships/hyperlink" Target="http://twitter.com/ThisisStats/statuses/1547912108901388288" TargetMode="External"/><Relationship Id="rId4997" Type="http://schemas.openxmlformats.org/officeDocument/2006/relationships/hyperlink" Target="http://twitter.com/PPT_SPFT/statuses/1547884797468430337" TargetMode="External"/><Relationship Id="rId1006" Type="http://schemas.openxmlformats.org/officeDocument/2006/relationships/hyperlink" Target="http://pbs.twimg.com/profile_images/1545815287353712642/q7_1Ijlm_normal.jpg" TargetMode="External"/><Relationship Id="rId2337" Type="http://schemas.openxmlformats.org/officeDocument/2006/relationships/hyperlink" Target="http://pbs.twimg.com/profile_images/1483186011039580177/SO0xpPHR_normal.jpg" TargetMode="External"/><Relationship Id="rId3669" Type="http://schemas.openxmlformats.org/officeDocument/2006/relationships/hyperlink" Target="http://abs.twimg.com/sticky/default_profile_images/default_profile_normal.png" TargetMode="External"/><Relationship Id="rId1007" Type="http://schemas.openxmlformats.org/officeDocument/2006/relationships/hyperlink" Target="http://twitter.com/Twiptic/statuses/1547947800058441729" TargetMode="External"/><Relationship Id="rId2338" Type="http://schemas.openxmlformats.org/officeDocument/2006/relationships/hyperlink" Target="http://twitter.com/QueenBMIA_/statuses/1547932161688276998" TargetMode="External"/><Relationship Id="rId3668" Type="http://schemas.openxmlformats.org/officeDocument/2006/relationships/hyperlink" Target="http://twitter.com/EPAPSY/statuses/1547912015993221127" TargetMode="External"/><Relationship Id="rId4999" Type="http://schemas.openxmlformats.org/officeDocument/2006/relationships/hyperlink" Target="http://twitter.com/pnecommunity/statuses/1547884727524200449" TargetMode="External"/><Relationship Id="rId1008" Type="http://schemas.openxmlformats.org/officeDocument/2006/relationships/hyperlink" Target="http://pbs.twimg.com/profile_images/1485651544271835138/9m4BdvCs_normal.jpg" TargetMode="External"/><Relationship Id="rId2339" Type="http://schemas.openxmlformats.org/officeDocument/2006/relationships/hyperlink" Target="http://pbs.twimg.com/profile_images/1490751639715819521/MRjFsU68_normal.jpg" TargetMode="External"/><Relationship Id="rId1009" Type="http://schemas.openxmlformats.org/officeDocument/2006/relationships/hyperlink" Target="http://twitter.com/nikkofujita/statuses/1547947736200146946" TargetMode="External"/><Relationship Id="rId4990" Type="http://schemas.openxmlformats.org/officeDocument/2006/relationships/hyperlink" Target="http://pbs.twimg.com/profile_images/1308723171483361280/VPJ963vV_normal.jpg" TargetMode="External"/><Relationship Id="rId3661" Type="http://schemas.openxmlformats.org/officeDocument/2006/relationships/hyperlink" Target="http://pbs.twimg.com/profile_images/1533957338641620992/bgRSQbSR_normal.jpg" TargetMode="External"/><Relationship Id="rId4992" Type="http://schemas.openxmlformats.org/officeDocument/2006/relationships/hyperlink" Target="http://pbs.twimg.com/profile_images/1375373689898827782/E3MUSXY8_normal.jpg" TargetMode="External"/><Relationship Id="rId2330" Type="http://schemas.openxmlformats.org/officeDocument/2006/relationships/hyperlink" Target="http://twitter.com/kotadmark/statuses/1547932224409853954" TargetMode="External"/><Relationship Id="rId3660" Type="http://schemas.openxmlformats.org/officeDocument/2006/relationships/hyperlink" Target="http://twitter.com/AuthorJRose/statuses/1547912248516980739" TargetMode="External"/><Relationship Id="rId4991" Type="http://schemas.openxmlformats.org/officeDocument/2006/relationships/hyperlink" Target="http://twitter.com/intenthealthuk/statuses/1547884889323622403" TargetMode="External"/><Relationship Id="rId1000" Type="http://schemas.openxmlformats.org/officeDocument/2006/relationships/hyperlink" Target="http://pbs.twimg.com/profile_images/1244168213929263104/5V8abt97_normal.jpg" TargetMode="External"/><Relationship Id="rId2331" Type="http://schemas.openxmlformats.org/officeDocument/2006/relationships/hyperlink" Target="http://pbs.twimg.com/profile_images/1448252221095923714/kijyzq7D_normal.jpg" TargetMode="External"/><Relationship Id="rId3663" Type="http://schemas.openxmlformats.org/officeDocument/2006/relationships/hyperlink" Target="http://pbs.twimg.com/profile_images/1543953583393079299/TJvK-kvL_normal.jpg" TargetMode="External"/><Relationship Id="rId4994" Type="http://schemas.openxmlformats.org/officeDocument/2006/relationships/hyperlink" Target="http://pbs.twimg.com/profile_images/1529015937776623616/RwkZVhzL_normal.jpg" TargetMode="External"/><Relationship Id="rId1001" Type="http://schemas.openxmlformats.org/officeDocument/2006/relationships/hyperlink" Target="http://twitter.com/CarolYMorrisse1/statuses/1547947882593980418" TargetMode="External"/><Relationship Id="rId2332" Type="http://schemas.openxmlformats.org/officeDocument/2006/relationships/hyperlink" Target="http://twitter.com/kenyon_isaac/statuses/1547932187571277824" TargetMode="External"/><Relationship Id="rId3662" Type="http://schemas.openxmlformats.org/officeDocument/2006/relationships/hyperlink" Target="http://twitter.com/denishamjones/statuses/1547912207601582081" TargetMode="External"/><Relationship Id="rId4993" Type="http://schemas.openxmlformats.org/officeDocument/2006/relationships/hyperlink" Target="http://twitter.com/anonymousgods_/statuses/1547884880582676482" TargetMode="External"/><Relationship Id="rId1002" Type="http://schemas.openxmlformats.org/officeDocument/2006/relationships/hyperlink" Target="http://pbs.twimg.com/profile_images/1289595253364789249/gj41lhiq_normal.jpg" TargetMode="External"/><Relationship Id="rId2333" Type="http://schemas.openxmlformats.org/officeDocument/2006/relationships/hyperlink" Target="http://pbs.twimg.com/profile_images/1318394617163698176/9dPmum2S_normal.jpg" TargetMode="External"/><Relationship Id="rId3665" Type="http://schemas.openxmlformats.org/officeDocument/2006/relationships/hyperlink" Target="http://pbs.twimg.com/profile_images/493824953079197696/7-n8c8P0_normal.jpeg" TargetMode="External"/><Relationship Id="rId4996" Type="http://schemas.openxmlformats.org/officeDocument/2006/relationships/hyperlink" Target="http://pbs.twimg.com/profile_images/1015231998091317248/TENIBO6s_normal.jpg" TargetMode="External"/><Relationship Id="rId1003" Type="http://schemas.openxmlformats.org/officeDocument/2006/relationships/hyperlink" Target="http://twitter.com/MinorityNewsNet/statuses/1547947853703553025" TargetMode="External"/><Relationship Id="rId2334" Type="http://schemas.openxmlformats.org/officeDocument/2006/relationships/hyperlink" Target="http://twitter.com/ADVBuyers/statuses/1547932184522006531" TargetMode="External"/><Relationship Id="rId3664" Type="http://schemas.openxmlformats.org/officeDocument/2006/relationships/hyperlink" Target="http://twitter.com/mattfoster2010/statuses/1547912113787506691" TargetMode="External"/><Relationship Id="rId4995" Type="http://schemas.openxmlformats.org/officeDocument/2006/relationships/hyperlink" Target="http://twitter.com/HeartCafee/statuses/1547884828560748544" TargetMode="External"/><Relationship Id="rId1037" Type="http://schemas.openxmlformats.org/officeDocument/2006/relationships/hyperlink" Target="http://twitter.com/teamsquarepeg/statuses/1547947562245578752" TargetMode="External"/><Relationship Id="rId2368" Type="http://schemas.openxmlformats.org/officeDocument/2006/relationships/hyperlink" Target="http://twitter.com/WimsiGAL/statuses/1547931753070792705" TargetMode="External"/><Relationship Id="rId1038" Type="http://schemas.openxmlformats.org/officeDocument/2006/relationships/hyperlink" Target="http://pbs.twimg.com/profile_images/969902308707495936/dyUpCJ6k_normal.jpg" TargetMode="External"/><Relationship Id="rId2369" Type="http://schemas.openxmlformats.org/officeDocument/2006/relationships/hyperlink" Target="http://pbs.twimg.com/profile_images/1542133785688707074/LFJcpCgF_normal.jpg" TargetMode="External"/><Relationship Id="rId3699" Type="http://schemas.openxmlformats.org/officeDocument/2006/relationships/hyperlink" Target="http://pbs.twimg.com/profile_images/1515432975734906880/RderN6G2_normal.jpg" TargetMode="External"/><Relationship Id="rId1039" Type="http://schemas.openxmlformats.org/officeDocument/2006/relationships/hyperlink" Target="http://twitter.com/Growrichalways/statuses/1547947546974117890" TargetMode="External"/><Relationship Id="rId206" Type="http://schemas.openxmlformats.org/officeDocument/2006/relationships/hyperlink" Target="http://twitter.com/CNBCTV18News/statuses/1547957644303904770" TargetMode="External"/><Relationship Id="rId205" Type="http://schemas.openxmlformats.org/officeDocument/2006/relationships/hyperlink" Target="http://pbs.twimg.com/profile_images/843653112103682049/E0CibaYX_normal.jpg" TargetMode="External"/><Relationship Id="rId204" Type="http://schemas.openxmlformats.org/officeDocument/2006/relationships/hyperlink" Target="http://twitter.com/Norfolkchaos/statuses/1547957649701908483" TargetMode="External"/><Relationship Id="rId203" Type="http://schemas.openxmlformats.org/officeDocument/2006/relationships/hyperlink" Target="http://pbs.twimg.com/profile_images/1527693672522960897/S7gIW4oV_normal.jpg" TargetMode="External"/><Relationship Id="rId209" Type="http://schemas.openxmlformats.org/officeDocument/2006/relationships/hyperlink" Target="http://pbs.twimg.com/profile_images/1515479510501797892/bmTul51j_normal.jpg" TargetMode="External"/><Relationship Id="rId208" Type="http://schemas.openxmlformats.org/officeDocument/2006/relationships/hyperlink" Target="http://twitter.com/JAHarps/statuses/1547957587085107203" TargetMode="External"/><Relationship Id="rId3690" Type="http://schemas.openxmlformats.org/officeDocument/2006/relationships/hyperlink" Target="http://twitter.com/loveGoldenHeart/statuses/1547911358540173314" TargetMode="External"/><Relationship Id="rId207" Type="http://schemas.openxmlformats.org/officeDocument/2006/relationships/hyperlink" Target="http://pbs.twimg.com/profile_images/1510782383611650048/StQml4Kz_normal.jpg" TargetMode="External"/><Relationship Id="rId2360" Type="http://schemas.openxmlformats.org/officeDocument/2006/relationships/hyperlink" Target="http://twitter.com/pppatticake/statuses/1547931905881829377" TargetMode="External"/><Relationship Id="rId3692" Type="http://schemas.openxmlformats.org/officeDocument/2006/relationships/hyperlink" Target="http://twitter.com/CalmandRelax247/statuses/1547911353775624192" TargetMode="External"/><Relationship Id="rId1030" Type="http://schemas.openxmlformats.org/officeDocument/2006/relationships/hyperlink" Target="http://pbs.twimg.com/profile_images/1171472637047951366/RHQ8FyKM_normal.jpg" TargetMode="External"/><Relationship Id="rId2361" Type="http://schemas.openxmlformats.org/officeDocument/2006/relationships/hyperlink" Target="http://pbs.twimg.com/profile_images/707985978783195136/G3eOTnze_normal.jpg" TargetMode="External"/><Relationship Id="rId3691" Type="http://schemas.openxmlformats.org/officeDocument/2006/relationships/hyperlink" Target="http://pbs.twimg.com/profile_images/1521539080256995328/uG44BFD3_normal.jpg" TargetMode="External"/><Relationship Id="rId1031" Type="http://schemas.openxmlformats.org/officeDocument/2006/relationships/hyperlink" Target="http://twitter.com/millerbr2019/statuses/1547947625801863168" TargetMode="External"/><Relationship Id="rId2362" Type="http://schemas.openxmlformats.org/officeDocument/2006/relationships/hyperlink" Target="http://twitter.com/CTDMHAS/statuses/1547931885006831616" TargetMode="External"/><Relationship Id="rId3694" Type="http://schemas.openxmlformats.org/officeDocument/2006/relationships/hyperlink" Target="http://twitter.com/JTayScience/statuses/1547911351464443907" TargetMode="External"/><Relationship Id="rId1032" Type="http://schemas.openxmlformats.org/officeDocument/2006/relationships/hyperlink" Target="http://pbs.twimg.com/profile_images/1067724371479994368/lP7n9bZq_normal.jpg" TargetMode="External"/><Relationship Id="rId2363" Type="http://schemas.openxmlformats.org/officeDocument/2006/relationships/hyperlink" Target="http://pbs.twimg.com/profile_images/1523703206664187905/C2AkQN8l_normal.jpg" TargetMode="External"/><Relationship Id="rId3693" Type="http://schemas.openxmlformats.org/officeDocument/2006/relationships/hyperlink" Target="http://pbs.twimg.com/profile_images/1479921347006320640/9YyBeb_D_normal.jpg" TargetMode="External"/><Relationship Id="rId202" Type="http://schemas.openxmlformats.org/officeDocument/2006/relationships/hyperlink" Target="http://twitter.com/slewis0053/statuses/1547957663266328576" TargetMode="External"/><Relationship Id="rId1033" Type="http://schemas.openxmlformats.org/officeDocument/2006/relationships/hyperlink" Target="http://twitter.com/DebbieWaller_/statuses/1547947607393071105" TargetMode="External"/><Relationship Id="rId2364" Type="http://schemas.openxmlformats.org/officeDocument/2006/relationships/hyperlink" Target="http://twitter.com/SASMHteam/statuses/1547931835157491712" TargetMode="External"/><Relationship Id="rId3696" Type="http://schemas.openxmlformats.org/officeDocument/2006/relationships/hyperlink" Target="http://twitter.com/MichelleAtCCC/statuses/1547911339967860737" TargetMode="External"/><Relationship Id="rId201" Type="http://schemas.openxmlformats.org/officeDocument/2006/relationships/hyperlink" Target="http://pbs.twimg.com/profile_images/1349387151620911104/5-bnFzxJ_normal.jpg" TargetMode="External"/><Relationship Id="rId1034" Type="http://schemas.openxmlformats.org/officeDocument/2006/relationships/hyperlink" Target="http://pbs.twimg.com/profile_images/1520791353747251200/zfdEIzNB_normal.jpg" TargetMode="External"/><Relationship Id="rId2365" Type="http://schemas.openxmlformats.org/officeDocument/2006/relationships/hyperlink" Target="http://pbs.twimg.com/profile_images/599292387853111296/HG60cwQl_normal.jpg" TargetMode="External"/><Relationship Id="rId3695" Type="http://schemas.openxmlformats.org/officeDocument/2006/relationships/hyperlink" Target="http://pbs.twimg.com/profile_images/1150398447163445249/LZhUBELK_normal.jpg" TargetMode="External"/><Relationship Id="rId200" Type="http://schemas.openxmlformats.org/officeDocument/2006/relationships/hyperlink" Target="http://twitter.com/SynergyCompCare/statuses/1547957677329829889" TargetMode="External"/><Relationship Id="rId1035" Type="http://schemas.openxmlformats.org/officeDocument/2006/relationships/hyperlink" Target="http://twitter.com/Flower_ShadowTV/statuses/1547947593904242695" TargetMode="External"/><Relationship Id="rId2366" Type="http://schemas.openxmlformats.org/officeDocument/2006/relationships/hyperlink" Target="http://twitter.com/rickbanas/statuses/1547931808959909889" TargetMode="External"/><Relationship Id="rId3698" Type="http://schemas.openxmlformats.org/officeDocument/2006/relationships/hyperlink" Target="http://twitter.com/SweetlySmiles/statuses/1547911304081354752" TargetMode="External"/><Relationship Id="rId1036" Type="http://schemas.openxmlformats.org/officeDocument/2006/relationships/hyperlink" Target="http://pbs.twimg.com/profile_images/1538605490858516482/g417Gmip_normal.jpg" TargetMode="External"/><Relationship Id="rId2367" Type="http://schemas.openxmlformats.org/officeDocument/2006/relationships/hyperlink" Target="http://pbs.twimg.com/profile_images/1445805164288380931/-9rxtnT3_normal.jpg" TargetMode="External"/><Relationship Id="rId3697" Type="http://schemas.openxmlformats.org/officeDocument/2006/relationships/hyperlink" Target="http://pbs.twimg.com/profile_images/1317714078568046595/jUbi9U-W_normal.jpg" TargetMode="External"/><Relationship Id="rId1026" Type="http://schemas.openxmlformats.org/officeDocument/2006/relationships/hyperlink" Target="http://pbs.twimg.com/profile_images/1527295385747656712/kNCmoVsc_normal.jpg" TargetMode="External"/><Relationship Id="rId2357" Type="http://schemas.openxmlformats.org/officeDocument/2006/relationships/hyperlink" Target="http://abs.twimg.com/sticky/default_profile_images/default_profile_normal.png" TargetMode="External"/><Relationship Id="rId3689" Type="http://schemas.openxmlformats.org/officeDocument/2006/relationships/hyperlink" Target="http://pbs.twimg.com/profile_images/1214835216222691328/w9MU_yY5_normal.jpg" TargetMode="External"/><Relationship Id="rId1027" Type="http://schemas.openxmlformats.org/officeDocument/2006/relationships/hyperlink" Target="http://twitter.com/bol_deb/statuses/1547947641190748166" TargetMode="External"/><Relationship Id="rId2358" Type="http://schemas.openxmlformats.org/officeDocument/2006/relationships/hyperlink" Target="http://twitter.com/RandoTuck/statuses/1547931942934368257" TargetMode="External"/><Relationship Id="rId3688" Type="http://schemas.openxmlformats.org/officeDocument/2006/relationships/hyperlink" Target="http://twitter.com/marieclarkg12/statuses/1547911385928982528" TargetMode="External"/><Relationship Id="rId1028" Type="http://schemas.openxmlformats.org/officeDocument/2006/relationships/hyperlink" Target="http://pbs.twimg.com/profile_images/969902308707495936/dyUpCJ6k_normal.jpg" TargetMode="External"/><Relationship Id="rId2359" Type="http://schemas.openxmlformats.org/officeDocument/2006/relationships/hyperlink" Target="http://pbs.twimg.com/profile_images/1340500437645086720/czbKBQeE_normal.jpg" TargetMode="External"/><Relationship Id="rId1029" Type="http://schemas.openxmlformats.org/officeDocument/2006/relationships/hyperlink" Target="http://twitter.com/Growrichalways/statuses/1547947627328638979" TargetMode="External"/><Relationship Id="rId3681" Type="http://schemas.openxmlformats.org/officeDocument/2006/relationships/hyperlink" Target="http://pbs.twimg.com/profile_images/1085638776876122127/lvsAqJ6w_normal.jpg" TargetMode="External"/><Relationship Id="rId2350" Type="http://schemas.openxmlformats.org/officeDocument/2006/relationships/hyperlink" Target="http://twitter.com/nationalffcmh/statuses/1547932009921531910" TargetMode="External"/><Relationship Id="rId3680" Type="http://schemas.openxmlformats.org/officeDocument/2006/relationships/hyperlink" Target="http://twitter.com/WatershedDuncan/statuses/1547911544029081602" TargetMode="External"/><Relationship Id="rId1020" Type="http://schemas.openxmlformats.org/officeDocument/2006/relationships/hyperlink" Target="http://pbs.twimg.com/profile_images/1171472637047951366/RHQ8FyKM_normal.jpg" TargetMode="External"/><Relationship Id="rId2351" Type="http://schemas.openxmlformats.org/officeDocument/2006/relationships/hyperlink" Target="http://pbs.twimg.com/profile_images/656313453263638528/gyeXMOOe_normal.jpg" TargetMode="External"/><Relationship Id="rId3683" Type="http://schemas.openxmlformats.org/officeDocument/2006/relationships/hyperlink" Target="http://pbs.twimg.com/profile_images/1214835216222691328/w9MU_yY5_normal.jpg" TargetMode="External"/><Relationship Id="rId1021" Type="http://schemas.openxmlformats.org/officeDocument/2006/relationships/hyperlink" Target="http://twitter.com/millerbr2019/statuses/1547947670475460610" TargetMode="External"/><Relationship Id="rId2352" Type="http://schemas.openxmlformats.org/officeDocument/2006/relationships/hyperlink" Target="http://twitter.com/deepgreendesign/statuses/1547931972936220672" TargetMode="External"/><Relationship Id="rId3682" Type="http://schemas.openxmlformats.org/officeDocument/2006/relationships/hyperlink" Target="http://twitter.com/cltrealtalk/statuses/1547911504766283777" TargetMode="External"/><Relationship Id="rId1022" Type="http://schemas.openxmlformats.org/officeDocument/2006/relationships/hyperlink" Target="http://pbs.twimg.com/profile_images/1159551831720300544/DIjblPYR_normal.jpg" TargetMode="External"/><Relationship Id="rId2353" Type="http://schemas.openxmlformats.org/officeDocument/2006/relationships/hyperlink" Target="http://pbs.twimg.com/profile_images/1544081440811483145/Ws0FA15M_normal.jpg" TargetMode="External"/><Relationship Id="rId3685" Type="http://schemas.openxmlformats.org/officeDocument/2006/relationships/hyperlink" Target="http://pbs.twimg.com/profile_images/1262007867961479171/Crjm1iiu_normal.jpg" TargetMode="External"/><Relationship Id="rId1023" Type="http://schemas.openxmlformats.org/officeDocument/2006/relationships/hyperlink" Target="http://twitter.com/Andrea_Dewhurst/statuses/1547947654960713731" TargetMode="External"/><Relationship Id="rId2354" Type="http://schemas.openxmlformats.org/officeDocument/2006/relationships/hyperlink" Target="http://twitter.com/ilovecte4life/statuses/1547931957488627713" TargetMode="External"/><Relationship Id="rId3684" Type="http://schemas.openxmlformats.org/officeDocument/2006/relationships/hyperlink" Target="http://twitter.com/loveGoldenHeart/statuses/1547911500504764420" TargetMode="External"/><Relationship Id="rId1024" Type="http://schemas.openxmlformats.org/officeDocument/2006/relationships/hyperlink" Target="http://pbs.twimg.com/profile_images/1547608621042659333/dkNIsCGo_normal.jpg" TargetMode="External"/><Relationship Id="rId2355" Type="http://schemas.openxmlformats.org/officeDocument/2006/relationships/hyperlink" Target="http://pbs.twimg.com/profile_images/1239514394914062337/CnESg6h-_normal.jpg" TargetMode="External"/><Relationship Id="rId3687" Type="http://schemas.openxmlformats.org/officeDocument/2006/relationships/hyperlink" Target="http://pbs.twimg.com/profile_images/1427046429328093195/MDPyidGP_normal.jpg" TargetMode="External"/><Relationship Id="rId1025" Type="http://schemas.openxmlformats.org/officeDocument/2006/relationships/hyperlink" Target="http://twitter.com/lizzie_virgo_x2/statuses/1547947649780789249" TargetMode="External"/><Relationship Id="rId2356" Type="http://schemas.openxmlformats.org/officeDocument/2006/relationships/hyperlink" Target="http://twitter.com/VimalUp1983/statuses/1547931947933921282" TargetMode="External"/><Relationship Id="rId3686" Type="http://schemas.openxmlformats.org/officeDocument/2006/relationships/hyperlink" Target="http://twitter.com/Embue1/statuses/1547911463204925440" TargetMode="External"/><Relationship Id="rId5490" Type="http://schemas.openxmlformats.org/officeDocument/2006/relationships/hyperlink" Target="http://pbs.twimg.com/profile_images/1422562150787162113/puhOKngE_normal.jpg" TargetMode="External"/><Relationship Id="rId4161" Type="http://schemas.openxmlformats.org/officeDocument/2006/relationships/hyperlink" Target="http://twitter.com/dihahs_kilam/statuses/1547900746556772356" TargetMode="External"/><Relationship Id="rId5493" Type="http://schemas.openxmlformats.org/officeDocument/2006/relationships/hyperlink" Target="http://twitter.com/_Anil_Rajput/statuses/1547873912289390593" TargetMode="External"/><Relationship Id="rId4160" Type="http://schemas.openxmlformats.org/officeDocument/2006/relationships/hyperlink" Target="http://pbs.twimg.com/profile_images/1543284141201948674/9EMB2ITG_normal.jpg" TargetMode="External"/><Relationship Id="rId5494" Type="http://schemas.openxmlformats.org/officeDocument/2006/relationships/hyperlink" Target="http://pbs.twimg.com/profile_images/1374005568428331008/tuJx5W3I_normal.jpg" TargetMode="External"/><Relationship Id="rId4163" Type="http://schemas.openxmlformats.org/officeDocument/2006/relationships/hyperlink" Target="http://twitter.com/deny29921423/statuses/1547900728563249152" TargetMode="External"/><Relationship Id="rId5491" Type="http://schemas.openxmlformats.org/officeDocument/2006/relationships/hyperlink" Target="http://twitter.com/SOML_Journal/statuses/1547873951740661761" TargetMode="External"/><Relationship Id="rId4162" Type="http://schemas.openxmlformats.org/officeDocument/2006/relationships/hyperlink" Target="http://pbs.twimg.com/profile_images/1547003942361616388/6ADgcvsO_normal.jpg" TargetMode="External"/><Relationship Id="rId5492" Type="http://schemas.openxmlformats.org/officeDocument/2006/relationships/hyperlink" Target="http://pbs.twimg.com/profile_images/1547491605120045056/GvHPjtIL_normal.jpg" TargetMode="External"/><Relationship Id="rId4165" Type="http://schemas.openxmlformats.org/officeDocument/2006/relationships/hyperlink" Target="http://twitter.com/TINYWEND/statuses/1547900718811492362" TargetMode="External"/><Relationship Id="rId5497" Type="http://schemas.openxmlformats.org/officeDocument/2006/relationships/hyperlink" Target="http://twitter.com/MrArsenal89/statuses/1547873896010895363" TargetMode="External"/><Relationship Id="rId4164" Type="http://schemas.openxmlformats.org/officeDocument/2006/relationships/hyperlink" Target="http://pbs.twimg.com/profile_images/980121718596481024/dRWz_Oii_normal.jpg" TargetMode="External"/><Relationship Id="rId5498" Type="http://schemas.openxmlformats.org/officeDocument/2006/relationships/hyperlink" Target="http://pbs.twimg.com/profile_images/1483565078511517696/v-sN-baD_normal.png" TargetMode="External"/><Relationship Id="rId4167" Type="http://schemas.openxmlformats.org/officeDocument/2006/relationships/hyperlink" Target="http://twitter.com/BearwoodNHW/statuses/1547900667905265667" TargetMode="External"/><Relationship Id="rId5495" Type="http://schemas.openxmlformats.org/officeDocument/2006/relationships/hyperlink" Target="http://twitter.com/shitpsychologi1/statuses/1547873910758473728" TargetMode="External"/><Relationship Id="rId4166" Type="http://schemas.openxmlformats.org/officeDocument/2006/relationships/hyperlink" Target="http://pbs.twimg.com/profile_images/1478455548416770048/bfvK-_uT_normal.jpg" TargetMode="External"/><Relationship Id="rId5496" Type="http://schemas.openxmlformats.org/officeDocument/2006/relationships/hyperlink" Target="http://pbs.twimg.com/profile_images/1528502944026468352/MnNQcYrb_normal.jpg" TargetMode="External"/><Relationship Id="rId4169" Type="http://schemas.openxmlformats.org/officeDocument/2006/relationships/hyperlink" Target="http://twitter.com/Black_Dragon123/statuses/1547900586619969536" TargetMode="External"/><Relationship Id="rId4168" Type="http://schemas.openxmlformats.org/officeDocument/2006/relationships/hyperlink" Target="http://pbs.twimg.com/profile_images/509674126848434176/Tp67l9eJ_normal.jpeg" TargetMode="External"/><Relationship Id="rId5499" Type="http://schemas.openxmlformats.org/officeDocument/2006/relationships/hyperlink" Target="http://twitter.com/Dashrat30977213/statuses/1547873889052606464" TargetMode="External"/><Relationship Id="rId4150" Type="http://schemas.openxmlformats.org/officeDocument/2006/relationships/hyperlink" Target="http://pbs.twimg.com/profile_images/1546797180320505856/o0ywS1Mp_normal.jpg" TargetMode="External"/><Relationship Id="rId5482" Type="http://schemas.openxmlformats.org/officeDocument/2006/relationships/hyperlink" Target="http://pbs.twimg.com/profile_images/1401777710414827520/JrmqD4Zt_normal.png" TargetMode="External"/><Relationship Id="rId5483" Type="http://schemas.openxmlformats.org/officeDocument/2006/relationships/hyperlink" Target="http://twitter.com/OSiTown/statuses/1547874108372918272" TargetMode="External"/><Relationship Id="rId4152" Type="http://schemas.openxmlformats.org/officeDocument/2006/relationships/hyperlink" Target="http://pbs.twimg.com/profile_images/1530924513650561024/7h5rC3NK_normal.jpg" TargetMode="External"/><Relationship Id="rId5480" Type="http://schemas.openxmlformats.org/officeDocument/2006/relationships/hyperlink" Target="http://pbs.twimg.com/profile_images/1476712274966556679/rcEpQi-p_normal.jpg" TargetMode="External"/><Relationship Id="rId4151" Type="http://schemas.openxmlformats.org/officeDocument/2006/relationships/hyperlink" Target="http://twitter.com/Zippo_070M/statuses/1547900975456784385" TargetMode="External"/><Relationship Id="rId5481" Type="http://schemas.openxmlformats.org/officeDocument/2006/relationships/hyperlink" Target="http://twitter.com/worksoptownfc/statuses/1547874110172061697" TargetMode="External"/><Relationship Id="rId4154" Type="http://schemas.openxmlformats.org/officeDocument/2006/relationships/hyperlink" Target="http://pbs.twimg.com/profile_images/1546797180320505856/o0ywS1Mp_normal.jpg" TargetMode="External"/><Relationship Id="rId5486" Type="http://schemas.openxmlformats.org/officeDocument/2006/relationships/hyperlink" Target="http://pbs.twimg.com/profile_images/1545686022654251008/4k5kB21V_normal.jpg" TargetMode="External"/><Relationship Id="rId4153" Type="http://schemas.openxmlformats.org/officeDocument/2006/relationships/hyperlink" Target="http://twitter.com/vyasnath/statuses/1547900973213175808" TargetMode="External"/><Relationship Id="rId5487" Type="http://schemas.openxmlformats.org/officeDocument/2006/relationships/hyperlink" Target="http://twitter.com/sharon_kiwanuka/statuses/1547873987329331203" TargetMode="External"/><Relationship Id="rId4156" Type="http://schemas.openxmlformats.org/officeDocument/2006/relationships/hyperlink" Target="http://pbs.twimg.com/profile_images/1455030655444602880/N0jR7VPf_normal.jpg" TargetMode="External"/><Relationship Id="rId5484" Type="http://schemas.openxmlformats.org/officeDocument/2006/relationships/hyperlink" Target="http://pbs.twimg.com/profile_images/1415992021022617600/6PydrnZU_normal.jpg" TargetMode="External"/><Relationship Id="rId4155" Type="http://schemas.openxmlformats.org/officeDocument/2006/relationships/hyperlink" Target="http://twitter.com/Zippo_070M/statuses/1547900895811080194" TargetMode="External"/><Relationship Id="rId5485" Type="http://schemas.openxmlformats.org/officeDocument/2006/relationships/hyperlink" Target="http://twitter.com/NorthKentMind/statuses/1547874029805002752" TargetMode="External"/><Relationship Id="rId4158" Type="http://schemas.openxmlformats.org/officeDocument/2006/relationships/hyperlink" Target="http://pbs.twimg.com/profile_images/1539197259685847041/DHiOB74M_normal.jpg" TargetMode="External"/><Relationship Id="rId4157" Type="http://schemas.openxmlformats.org/officeDocument/2006/relationships/hyperlink" Target="http://twitter.com/LordDrakoNight/statuses/1547900780484579333" TargetMode="External"/><Relationship Id="rId5488" Type="http://schemas.openxmlformats.org/officeDocument/2006/relationships/hyperlink" Target="http://pbs.twimg.com/profile_images/1374005568428331008/tuJx5W3I_normal.jpg" TargetMode="External"/><Relationship Id="rId4159" Type="http://schemas.openxmlformats.org/officeDocument/2006/relationships/hyperlink" Target="http://twitter.com/SattvaValley/statuses/1547900752332406785" TargetMode="External"/><Relationship Id="rId5489" Type="http://schemas.openxmlformats.org/officeDocument/2006/relationships/hyperlink" Target="http://twitter.com/shitpsychologi1/statuses/1547873960280616961" TargetMode="External"/><Relationship Id="rId1910" Type="http://schemas.openxmlformats.org/officeDocument/2006/relationships/hyperlink" Target="http://twitter.com/sparkyour_mh/statuses/1547938278258577408" TargetMode="External"/><Relationship Id="rId1911" Type="http://schemas.openxmlformats.org/officeDocument/2006/relationships/hyperlink" Target="http://pbs.twimg.com/profile_images/1518158403163590657/KrGJ-6Vp_normal.jpg" TargetMode="External"/><Relationship Id="rId1912" Type="http://schemas.openxmlformats.org/officeDocument/2006/relationships/hyperlink" Target="http://twitter.com/sparkyour_mh/statuses/1547938272441012224" TargetMode="External"/><Relationship Id="rId1913" Type="http://schemas.openxmlformats.org/officeDocument/2006/relationships/hyperlink" Target="http://pbs.twimg.com/profile_images/1393100828681121793/rLknh-AB_normal.jpg" TargetMode="External"/><Relationship Id="rId1914" Type="http://schemas.openxmlformats.org/officeDocument/2006/relationships/hyperlink" Target="http://twitter.com/PureRetirement/statuses/1547938266933895172" TargetMode="External"/><Relationship Id="rId1915" Type="http://schemas.openxmlformats.org/officeDocument/2006/relationships/hyperlink" Target="http://pbs.twimg.com/profile_images/1511103010423726080/8Mhqs9Jz_normal.jpg" TargetMode="External"/><Relationship Id="rId1916" Type="http://schemas.openxmlformats.org/officeDocument/2006/relationships/hyperlink" Target="http://twitter.com/HollyMathias/statuses/1547938266145366019" TargetMode="External"/><Relationship Id="rId1917" Type="http://schemas.openxmlformats.org/officeDocument/2006/relationships/hyperlink" Target="http://pbs.twimg.com/profile_images/643444979508084736/J4S8Acw1_normal.jpg" TargetMode="External"/><Relationship Id="rId1918" Type="http://schemas.openxmlformats.org/officeDocument/2006/relationships/hyperlink" Target="http://twitter.com/Tom1Fitzpatrick/statuses/1547938262026575876" TargetMode="External"/><Relationship Id="rId1919" Type="http://schemas.openxmlformats.org/officeDocument/2006/relationships/hyperlink" Target="http://pbs.twimg.com/profile_images/1528047509318381568/jTvsCxo2_normal.jpg" TargetMode="External"/><Relationship Id="rId4181" Type="http://schemas.openxmlformats.org/officeDocument/2006/relationships/hyperlink" Target="http://twitter.com/andrewcanna/statuses/1547900432327921664" TargetMode="External"/><Relationship Id="rId4180" Type="http://schemas.openxmlformats.org/officeDocument/2006/relationships/hyperlink" Target="http://pbs.twimg.com/profile_images/1494390637524828165/F6aTJDiW_normal.jpg" TargetMode="External"/><Relationship Id="rId4183" Type="http://schemas.openxmlformats.org/officeDocument/2006/relationships/hyperlink" Target="http://twitter.com/charleswhbrooks/statuses/1547900420227444737" TargetMode="External"/><Relationship Id="rId4182" Type="http://schemas.openxmlformats.org/officeDocument/2006/relationships/hyperlink" Target="http://pbs.twimg.com/profile_images/1536737321160257537/PtMwSGDn_normal.jpg" TargetMode="External"/><Relationship Id="rId4185" Type="http://schemas.openxmlformats.org/officeDocument/2006/relationships/hyperlink" Target="http://twitter.com/ThorpeAPAllen/statuses/1547900335355662337" TargetMode="External"/><Relationship Id="rId4184" Type="http://schemas.openxmlformats.org/officeDocument/2006/relationships/hyperlink" Target="http://pbs.twimg.com/profile_images/753671111460519936/qkpn3Hka_normal.jpg" TargetMode="External"/><Relationship Id="rId4187" Type="http://schemas.openxmlformats.org/officeDocument/2006/relationships/hyperlink" Target="http://twitter.com/DPT_NHS/statuses/1547900319807352838" TargetMode="External"/><Relationship Id="rId4186" Type="http://schemas.openxmlformats.org/officeDocument/2006/relationships/hyperlink" Target="http://pbs.twimg.com/profile_images/1542868839507152896/DSGPiZhc_normal.jpg" TargetMode="External"/><Relationship Id="rId4189" Type="http://schemas.openxmlformats.org/officeDocument/2006/relationships/hyperlink" Target="http://twitter.com/Lzarcone11/statuses/1547900318649704448" TargetMode="External"/><Relationship Id="rId4188" Type="http://schemas.openxmlformats.org/officeDocument/2006/relationships/hyperlink" Target="http://pbs.twimg.com/profile_images/1458508990162345991/BmCd3K_z_normal.jpg" TargetMode="External"/><Relationship Id="rId1900" Type="http://schemas.openxmlformats.org/officeDocument/2006/relationships/hyperlink" Target="http://twitter.com/terrortelboy1/statuses/1547938299074846721" TargetMode="External"/><Relationship Id="rId1901" Type="http://schemas.openxmlformats.org/officeDocument/2006/relationships/hyperlink" Target="http://pbs.twimg.com/profile_images/1518158403163590657/KrGJ-6Vp_normal.jpg" TargetMode="External"/><Relationship Id="rId1902" Type="http://schemas.openxmlformats.org/officeDocument/2006/relationships/hyperlink" Target="http://twitter.com/sparkyour_mh/statuses/1547938298697379843" TargetMode="External"/><Relationship Id="rId1903" Type="http://schemas.openxmlformats.org/officeDocument/2006/relationships/hyperlink" Target="http://pbs.twimg.com/profile_images/923574484195532802/kza3ZBIk_normal.jpg" TargetMode="External"/><Relationship Id="rId1904" Type="http://schemas.openxmlformats.org/officeDocument/2006/relationships/hyperlink" Target="http://twitter.com/FinancialMSW/statuses/1547938296017199104" TargetMode="External"/><Relationship Id="rId1905" Type="http://schemas.openxmlformats.org/officeDocument/2006/relationships/hyperlink" Target="http://pbs.twimg.com/profile_images/1518158403163590657/KrGJ-6Vp_normal.jpg" TargetMode="External"/><Relationship Id="rId1906" Type="http://schemas.openxmlformats.org/officeDocument/2006/relationships/hyperlink" Target="http://twitter.com/sparkyour_mh/statuses/1547938283216179201" TargetMode="External"/><Relationship Id="rId1907" Type="http://schemas.openxmlformats.org/officeDocument/2006/relationships/hyperlink" Target="http://pbs.twimg.com/profile_images/485756901175463936/vDJI5SVN_normal.jpeg" TargetMode="External"/><Relationship Id="rId1908" Type="http://schemas.openxmlformats.org/officeDocument/2006/relationships/hyperlink" Target="http://twitter.com/TheBrianHogan/statuses/1547938281853112321" TargetMode="External"/><Relationship Id="rId1909" Type="http://schemas.openxmlformats.org/officeDocument/2006/relationships/hyperlink" Target="http://pbs.twimg.com/profile_images/1518158403163590657/KrGJ-6Vp_normal.jpg" TargetMode="External"/><Relationship Id="rId4170" Type="http://schemas.openxmlformats.org/officeDocument/2006/relationships/hyperlink" Target="http://pbs.twimg.com/profile_images/1342998953088999424/FZn1bkAF_normal.jpg" TargetMode="External"/><Relationship Id="rId4172" Type="http://schemas.openxmlformats.org/officeDocument/2006/relationships/hyperlink" Target="http://pbs.twimg.com/profile_images/1537702974813880320/158lTqtt_normal.jpg" TargetMode="External"/><Relationship Id="rId4171" Type="http://schemas.openxmlformats.org/officeDocument/2006/relationships/hyperlink" Target="http://twitter.com/alaine_allen/statuses/1547900516230868994" TargetMode="External"/><Relationship Id="rId4174" Type="http://schemas.openxmlformats.org/officeDocument/2006/relationships/hyperlink" Target="http://pbs.twimg.com/profile_images/1521749155437494272/t4XfT7FR_normal.jpg" TargetMode="External"/><Relationship Id="rId4173" Type="http://schemas.openxmlformats.org/officeDocument/2006/relationships/hyperlink" Target="http://twitter.com/nyaAcholi/statuses/1547900515282931715" TargetMode="External"/><Relationship Id="rId4176" Type="http://schemas.openxmlformats.org/officeDocument/2006/relationships/hyperlink" Target="http://pbs.twimg.com/profile_images/1379144775153123330/TvS7oJBI_normal.jpg" TargetMode="External"/><Relationship Id="rId4175" Type="http://schemas.openxmlformats.org/officeDocument/2006/relationships/hyperlink" Target="http://twitter.com/mohammadakmalk1/statuses/1547900470131249155" TargetMode="External"/><Relationship Id="rId4178" Type="http://schemas.openxmlformats.org/officeDocument/2006/relationships/hyperlink" Target="http://pbs.twimg.com/profile_images/1515957485147987968/t9xkexm5_normal.jpg" TargetMode="External"/><Relationship Id="rId4177" Type="http://schemas.openxmlformats.org/officeDocument/2006/relationships/hyperlink" Target="http://twitter.com/NikkiGrice1/statuses/1547900466616406016" TargetMode="External"/><Relationship Id="rId4179" Type="http://schemas.openxmlformats.org/officeDocument/2006/relationships/hyperlink" Target="http://twitter.com/WellbeintheArts/statuses/1547900465253257217" TargetMode="External"/><Relationship Id="rId4129" Type="http://schemas.openxmlformats.org/officeDocument/2006/relationships/hyperlink" Target="http://twitter.com/gssyvk/statuses/1547901396392890368" TargetMode="External"/><Relationship Id="rId4128" Type="http://schemas.openxmlformats.org/officeDocument/2006/relationships/hyperlink" Target="http://pbs.twimg.com/profile_images/1541844755755270152/M-NgfcCz_normal.jpg" TargetMode="External"/><Relationship Id="rId5459" Type="http://schemas.openxmlformats.org/officeDocument/2006/relationships/hyperlink" Target="http://twitter.com/Bristol_People/statuses/1547874766387679233" TargetMode="External"/><Relationship Id="rId1090" Type="http://schemas.openxmlformats.org/officeDocument/2006/relationships/hyperlink" Target="http://pbs.twimg.com/profile_images/378800000785187374/025341db922744a0fe204a9fa3da04a7_normal.jpeg" TargetMode="External"/><Relationship Id="rId1091" Type="http://schemas.openxmlformats.org/officeDocument/2006/relationships/hyperlink" Target="http://twitter.com/shvogt/statuses/1547947064356528128" TargetMode="External"/><Relationship Id="rId1092" Type="http://schemas.openxmlformats.org/officeDocument/2006/relationships/hyperlink" Target="http://pbs.twimg.com/profile_images/649570943396937728/l6ZdRL-b_normal.jpg" TargetMode="External"/><Relationship Id="rId5450" Type="http://schemas.openxmlformats.org/officeDocument/2006/relationships/hyperlink" Target="http://pbs.twimg.com/profile_images/1470288701444042754/wIt-MDZi_normal.jpg" TargetMode="External"/><Relationship Id="rId1093" Type="http://schemas.openxmlformats.org/officeDocument/2006/relationships/hyperlink" Target="http://twitter.com/StageMeetsWorld/statuses/1547947062276214789" TargetMode="External"/><Relationship Id="rId1094" Type="http://schemas.openxmlformats.org/officeDocument/2006/relationships/hyperlink" Target="http://pbs.twimg.com/profile_images/969902308707495936/dyUpCJ6k_normal.jpg" TargetMode="External"/><Relationship Id="rId1095" Type="http://schemas.openxmlformats.org/officeDocument/2006/relationships/hyperlink" Target="http://twitter.com/Growrichalways/statuses/1547947054638325768" TargetMode="External"/><Relationship Id="rId4121" Type="http://schemas.openxmlformats.org/officeDocument/2006/relationships/hyperlink" Target="http://pbs.twimg.com/profile_images/1517437679205777409/_VU8baPU_normal.jpg" TargetMode="External"/><Relationship Id="rId5453" Type="http://schemas.openxmlformats.org/officeDocument/2006/relationships/hyperlink" Target="http://twitter.com/cath21_98/statuses/1547875025729966083" TargetMode="External"/><Relationship Id="rId1096" Type="http://schemas.openxmlformats.org/officeDocument/2006/relationships/hyperlink" Target="http://pbs.twimg.com/profile_images/1507527335829925890/Q06tYA9n_normal.jpg" TargetMode="External"/><Relationship Id="rId4120" Type="http://schemas.openxmlformats.org/officeDocument/2006/relationships/hyperlink" Target="http://twitter.com/Roisinlin/statuses/1547901552261681154" TargetMode="External"/><Relationship Id="rId5454" Type="http://schemas.openxmlformats.org/officeDocument/2006/relationships/hyperlink" Target="http://pbs.twimg.com/profile_images/1536406745983115266/JU10P6-S_normal.jpg" TargetMode="External"/><Relationship Id="rId1097" Type="http://schemas.openxmlformats.org/officeDocument/2006/relationships/hyperlink" Target="http://twitter.com/BostonMaisy/statuses/1547947036569268224" TargetMode="External"/><Relationship Id="rId4123" Type="http://schemas.openxmlformats.org/officeDocument/2006/relationships/hyperlink" Target="http://twitter.com/dasaptaerwin/statuses/1547901482347155456" TargetMode="External"/><Relationship Id="rId5451" Type="http://schemas.openxmlformats.org/officeDocument/2006/relationships/hyperlink" Target="http://twitter.com/LegalLeadersSA1/statuses/1547875043908075521" TargetMode="External"/><Relationship Id="rId1098" Type="http://schemas.openxmlformats.org/officeDocument/2006/relationships/hyperlink" Target="http://pbs.twimg.com/profile_images/1274425986491322370/q3_p9449_normal.jpg" TargetMode="External"/><Relationship Id="rId4122" Type="http://schemas.openxmlformats.org/officeDocument/2006/relationships/hyperlink" Target="http://orcid.org/0000-0002-1526-0863" TargetMode="External"/><Relationship Id="rId5452" Type="http://schemas.openxmlformats.org/officeDocument/2006/relationships/hyperlink" Target="http://pbs.twimg.com/profile_images/498190372955111424/iFJwZcdl_normal.jpeg" TargetMode="External"/><Relationship Id="rId1099" Type="http://schemas.openxmlformats.org/officeDocument/2006/relationships/hyperlink" Target="http://twitter.com/TulinUyguner/statuses/1547947025706078211" TargetMode="External"/><Relationship Id="rId4125" Type="http://schemas.openxmlformats.org/officeDocument/2006/relationships/hyperlink" Target="http://twitter.com/gssyvk/statuses/1547901413677625345" TargetMode="External"/><Relationship Id="rId5457" Type="http://schemas.openxmlformats.org/officeDocument/2006/relationships/hyperlink" Target="http://twitter.com/zibrailmohamma3/statuses/1547874951310426114" TargetMode="External"/><Relationship Id="rId4124" Type="http://schemas.openxmlformats.org/officeDocument/2006/relationships/hyperlink" Target="http://pbs.twimg.com/profile_images/1541844755755270152/M-NgfcCz_normal.jpg" TargetMode="External"/><Relationship Id="rId5458" Type="http://schemas.openxmlformats.org/officeDocument/2006/relationships/hyperlink" Target="http://pbs.twimg.com/profile_images/1529018309210947584/FlIGyY6b_normal.jpg" TargetMode="External"/><Relationship Id="rId4127" Type="http://schemas.openxmlformats.org/officeDocument/2006/relationships/hyperlink" Target="http://twitter.com/gssyvk/statuses/1547901404030726146" TargetMode="External"/><Relationship Id="rId5455" Type="http://schemas.openxmlformats.org/officeDocument/2006/relationships/hyperlink" Target="http://twitter.com/Neelamness/statuses/1547875007811842048" TargetMode="External"/><Relationship Id="rId4126" Type="http://schemas.openxmlformats.org/officeDocument/2006/relationships/hyperlink" Target="http://pbs.twimg.com/profile_images/1541844755755270152/M-NgfcCz_normal.jpg" TargetMode="External"/><Relationship Id="rId5456" Type="http://schemas.openxmlformats.org/officeDocument/2006/relationships/hyperlink" Target="http://pbs.twimg.com/profile_images/1375411023092408320/7uPvT6nf_normal.jpg" TargetMode="External"/><Relationship Id="rId4118" Type="http://schemas.openxmlformats.org/officeDocument/2006/relationships/hyperlink" Target="http://twitter.com/SbarrasaR/statuses/1547901643009638400" TargetMode="External"/><Relationship Id="rId4117" Type="http://schemas.openxmlformats.org/officeDocument/2006/relationships/hyperlink" Target="http://pbs.twimg.com/profile_images/1328268270445735936/Yw7xI7Oc_normal.jpg" TargetMode="External"/><Relationship Id="rId5448" Type="http://schemas.openxmlformats.org/officeDocument/2006/relationships/hyperlink" Target="http://pbs.twimg.com/profile_images/1127514952439345154/uW3w__VC_normal.jpg" TargetMode="External"/><Relationship Id="rId4119" Type="http://schemas.openxmlformats.org/officeDocument/2006/relationships/hyperlink" Target="http://pbs.twimg.com/profile_images/1023323153697853440/mQRpunJN_normal.jpg" TargetMode="External"/><Relationship Id="rId5449" Type="http://schemas.openxmlformats.org/officeDocument/2006/relationships/hyperlink" Target="http://twitter.com/ChristineFairf3/statuses/1547875116943433728" TargetMode="External"/><Relationship Id="rId1080" Type="http://schemas.openxmlformats.org/officeDocument/2006/relationships/hyperlink" Target="http://pbs.twimg.com/profile_images/1475941795313983496/0pzbIhS3_normal.jpg" TargetMode="External"/><Relationship Id="rId1081" Type="http://schemas.openxmlformats.org/officeDocument/2006/relationships/hyperlink" Target="http://twitter.com/SugaRashadEvans/statuses/1547947103615209480" TargetMode="External"/><Relationship Id="rId1082" Type="http://schemas.openxmlformats.org/officeDocument/2006/relationships/hyperlink" Target="http://pbs.twimg.com/profile_images/729868043153723394/O1HlkXlX_normal.jpg" TargetMode="External"/><Relationship Id="rId1083" Type="http://schemas.openxmlformats.org/officeDocument/2006/relationships/hyperlink" Target="http://twitter.com/MiaLis79/statuses/1547947099093811208" TargetMode="External"/><Relationship Id="rId1084" Type="http://schemas.openxmlformats.org/officeDocument/2006/relationships/hyperlink" Target="http://pbs.twimg.com/profile_images/651434318506528768/fuSNk5ze_normal.jpg" TargetMode="External"/><Relationship Id="rId4110" Type="http://schemas.openxmlformats.org/officeDocument/2006/relationships/hyperlink" Target="http://twitter.com/AuroraBlackYT/statuses/1547901835318415362" TargetMode="External"/><Relationship Id="rId5442" Type="http://schemas.openxmlformats.org/officeDocument/2006/relationships/hyperlink" Target="http://pbs.twimg.com/profile_images/1487638703719661570/o3TRGhYs_normal.jpg" TargetMode="External"/><Relationship Id="rId1085" Type="http://schemas.openxmlformats.org/officeDocument/2006/relationships/hyperlink" Target="http://twitter.com/TheCalmPeople/statuses/1547947094639386624" TargetMode="External"/><Relationship Id="rId5443" Type="http://schemas.openxmlformats.org/officeDocument/2006/relationships/hyperlink" Target="http://twitter.com/RanaBhaskar3/statuses/1547875392660180995" TargetMode="External"/><Relationship Id="rId1086" Type="http://schemas.openxmlformats.org/officeDocument/2006/relationships/hyperlink" Target="http://pbs.twimg.com/profile_images/1482055437067309060/wAv1A1BC_normal.jpg" TargetMode="External"/><Relationship Id="rId4112" Type="http://schemas.openxmlformats.org/officeDocument/2006/relationships/hyperlink" Target="http://twitter.com/PatrickUTJD/statuses/1547901798379167745" TargetMode="External"/><Relationship Id="rId5440" Type="http://schemas.openxmlformats.org/officeDocument/2006/relationships/hyperlink" Target="http://pbs.twimg.com/profile_images/1486590760388497409/_KrUMtqP_normal.jpg" TargetMode="External"/><Relationship Id="rId1087" Type="http://schemas.openxmlformats.org/officeDocument/2006/relationships/hyperlink" Target="http://twitter.com/ourturtlehouse/statuses/1547947089241464832" TargetMode="External"/><Relationship Id="rId4111" Type="http://schemas.openxmlformats.org/officeDocument/2006/relationships/hyperlink" Target="http://pbs.twimg.com/profile_images/1243946963286003713/o6ZjJPnf_normal.jpg" TargetMode="External"/><Relationship Id="rId5441" Type="http://schemas.openxmlformats.org/officeDocument/2006/relationships/hyperlink" Target="http://twitter.com/iggy_breathe/statuses/1547875454404550656" TargetMode="External"/><Relationship Id="rId1088" Type="http://schemas.openxmlformats.org/officeDocument/2006/relationships/hyperlink" Target="http://pbs.twimg.com/profile_images/1250410248084619265/nqYaq-TR_normal.jpg" TargetMode="External"/><Relationship Id="rId4114" Type="http://schemas.openxmlformats.org/officeDocument/2006/relationships/hyperlink" Target="http://twitter.com/1228erin/statuses/1547901686097666048" TargetMode="External"/><Relationship Id="rId5446" Type="http://schemas.openxmlformats.org/officeDocument/2006/relationships/hyperlink" Target="http://pbs.twimg.com/profile_images/940990534075609088/LpNWzeb0_normal.jpg" TargetMode="External"/><Relationship Id="rId1089" Type="http://schemas.openxmlformats.org/officeDocument/2006/relationships/hyperlink" Target="http://twitter.com/itsentaka/statuses/1547947082513731594" TargetMode="External"/><Relationship Id="rId4113" Type="http://schemas.openxmlformats.org/officeDocument/2006/relationships/hyperlink" Target="http://pbs.twimg.com/profile_images/1303092886062403597/4w4FKbCi_normal.jpg" TargetMode="External"/><Relationship Id="rId5447" Type="http://schemas.openxmlformats.org/officeDocument/2006/relationships/hyperlink" Target="http://twitter.com/supriadi_herdi/statuses/1547875132416204802" TargetMode="External"/><Relationship Id="rId4116" Type="http://schemas.openxmlformats.org/officeDocument/2006/relationships/hyperlink" Target="http://twitter.com/youhqforschools/statuses/1547901680145993728" TargetMode="External"/><Relationship Id="rId5444" Type="http://schemas.openxmlformats.org/officeDocument/2006/relationships/hyperlink" Target="http://pbs.twimg.com/profile_images/1333431557042958341/HEsycGwq_normal.jpg" TargetMode="External"/><Relationship Id="rId4115" Type="http://schemas.openxmlformats.org/officeDocument/2006/relationships/hyperlink" Target="http://pbs.twimg.com/profile_images/1478328569810071552/15IDHgRz_normal.jpg" TargetMode="External"/><Relationship Id="rId5445" Type="http://schemas.openxmlformats.org/officeDocument/2006/relationships/hyperlink" Target="http://twitter.com/StarsandStyleU1/statuses/1547875369226645505" TargetMode="External"/><Relationship Id="rId5471" Type="http://schemas.openxmlformats.org/officeDocument/2006/relationships/hyperlink" Target="http://twitter.com/Edu_withheart/statuses/1547874289126256641" TargetMode="External"/><Relationship Id="rId5472" Type="http://schemas.openxmlformats.org/officeDocument/2006/relationships/hyperlink" Target="http://pbs.twimg.com/profile_images/1256455879873957894/FH33VP6a_normal.jpg" TargetMode="External"/><Relationship Id="rId4141" Type="http://schemas.openxmlformats.org/officeDocument/2006/relationships/hyperlink" Target="http://twitter.com/Pkishan415Patel/statuses/1547901173784399873" TargetMode="External"/><Relationship Id="rId4140" Type="http://schemas.openxmlformats.org/officeDocument/2006/relationships/hyperlink" Target="http://pbs.twimg.com/profile_images/1545879693538209792/98bpyIFP_normal.jpg" TargetMode="External"/><Relationship Id="rId5470" Type="http://schemas.openxmlformats.org/officeDocument/2006/relationships/hyperlink" Target="http://pbs.twimg.com/profile_images/1494512795265687553/QQARJ1BQ_normal.jpg" TargetMode="External"/><Relationship Id="rId4143" Type="http://schemas.openxmlformats.org/officeDocument/2006/relationships/hyperlink" Target="http://twitter.com/goodlook72/statuses/1547901128917995529" TargetMode="External"/><Relationship Id="rId5475" Type="http://schemas.openxmlformats.org/officeDocument/2006/relationships/hyperlink" Target="http://twitter.com/ScottHowellNow/statuses/1547874206741803008" TargetMode="External"/><Relationship Id="rId4142" Type="http://schemas.openxmlformats.org/officeDocument/2006/relationships/hyperlink" Target="http://pbs.twimg.com/profile_images/1448077086179090432/_zLyViKY_normal.jpg" TargetMode="External"/><Relationship Id="rId5476" Type="http://schemas.openxmlformats.org/officeDocument/2006/relationships/hyperlink" Target="http://pbs.twimg.com/profile_images/1481721568296411149/YwSV5qvT_normal.jpg" TargetMode="External"/><Relationship Id="rId4145" Type="http://schemas.openxmlformats.org/officeDocument/2006/relationships/hyperlink" Target="http://twitter.com/EncouragedOne/statuses/1547901100350509056" TargetMode="External"/><Relationship Id="rId5473" Type="http://schemas.openxmlformats.org/officeDocument/2006/relationships/hyperlink" Target="http://twitter.com/jbvcustomz/statuses/1547874230045327360" TargetMode="External"/><Relationship Id="rId4144" Type="http://schemas.openxmlformats.org/officeDocument/2006/relationships/hyperlink" Target="http://pbs.twimg.com/profile_images/2058379809/LoveYourself_normal.jpg" TargetMode="External"/><Relationship Id="rId5474" Type="http://schemas.openxmlformats.org/officeDocument/2006/relationships/hyperlink" Target="http://pbs.twimg.com/profile_images/1392736937534885893/uqz18Sro_normal.jpg" TargetMode="External"/><Relationship Id="rId4147" Type="http://schemas.openxmlformats.org/officeDocument/2006/relationships/hyperlink" Target="http://twitter.com/AvskVikas/statuses/1547901011037417472" TargetMode="External"/><Relationship Id="rId5479" Type="http://schemas.openxmlformats.org/officeDocument/2006/relationships/hyperlink" Target="http://twitter.com/RenuSaigal8/statuses/1547874162047217667" TargetMode="External"/><Relationship Id="rId4146" Type="http://schemas.openxmlformats.org/officeDocument/2006/relationships/hyperlink" Target="http://pbs.twimg.com/profile_images/1408617147245350914/UIYI-u_8_normal.jpg" TargetMode="External"/><Relationship Id="rId4149" Type="http://schemas.openxmlformats.org/officeDocument/2006/relationships/hyperlink" Target="http://twitter.com/DrMonicaTD/statuses/1547900981089710080" TargetMode="External"/><Relationship Id="rId5477" Type="http://schemas.openxmlformats.org/officeDocument/2006/relationships/hyperlink" Target="http://twitter.com/RealMcHugh/statuses/1547874181613645824" TargetMode="External"/><Relationship Id="rId4148" Type="http://schemas.openxmlformats.org/officeDocument/2006/relationships/hyperlink" Target="http://pbs.twimg.com/profile_images/1351316209279660038/plGjhAzg_normal.jpg" TargetMode="External"/><Relationship Id="rId5478" Type="http://schemas.openxmlformats.org/officeDocument/2006/relationships/hyperlink" Target="http://pbs.twimg.com/profile_images/1006391125286875137/H3S_WJAK_normal.jpg" TargetMode="External"/><Relationship Id="rId4139" Type="http://schemas.openxmlformats.org/officeDocument/2006/relationships/hyperlink" Target="http://twitter.com/MiriJoySorn/statuses/1547901193472524289" TargetMode="External"/><Relationship Id="rId5460" Type="http://schemas.openxmlformats.org/officeDocument/2006/relationships/hyperlink" Target="http://pbs.twimg.com/profile_images/1453361805774970888/QpgNqyY7_normal.jpg" TargetMode="External"/><Relationship Id="rId5461" Type="http://schemas.openxmlformats.org/officeDocument/2006/relationships/hyperlink" Target="http://twitter.com/DDawnOT/statuses/1547874603141173248" TargetMode="External"/><Relationship Id="rId4130" Type="http://schemas.openxmlformats.org/officeDocument/2006/relationships/hyperlink" Target="http://pbs.twimg.com/profile_images/1541844755755270152/M-NgfcCz_normal.jpg" TargetMode="External"/><Relationship Id="rId4132" Type="http://schemas.openxmlformats.org/officeDocument/2006/relationships/hyperlink" Target="http://pbs.twimg.com/profile_images/1541844755755270152/M-NgfcCz_normal.jpg" TargetMode="External"/><Relationship Id="rId5464" Type="http://schemas.openxmlformats.org/officeDocument/2006/relationships/hyperlink" Target="http://pbs.twimg.com/profile_images/1504932738708742149/98-QwYbW_normal.jpg" TargetMode="External"/><Relationship Id="rId4131" Type="http://schemas.openxmlformats.org/officeDocument/2006/relationships/hyperlink" Target="http://twitter.com/gssyvk/statuses/1547901351799058432" TargetMode="External"/><Relationship Id="rId5465" Type="http://schemas.openxmlformats.org/officeDocument/2006/relationships/hyperlink" Target="http://twitter.com/sophie_xyzt/statuses/1547874469170987008" TargetMode="External"/><Relationship Id="rId4134" Type="http://schemas.openxmlformats.org/officeDocument/2006/relationships/hyperlink" Target="http://pbs.twimg.com/profile_images/729329836557250560/wAWgpXmj_normal.jpg" TargetMode="External"/><Relationship Id="rId5462" Type="http://schemas.openxmlformats.org/officeDocument/2006/relationships/hyperlink" Target="http://pbs.twimg.com/profile_images/1355145039467466753/Kp-yW2Q5_normal.jpg" TargetMode="External"/><Relationship Id="rId4133" Type="http://schemas.openxmlformats.org/officeDocument/2006/relationships/hyperlink" Target="http://twitter.com/gssyvk/statuses/1547901301677166592" TargetMode="External"/><Relationship Id="rId5463" Type="http://schemas.openxmlformats.org/officeDocument/2006/relationships/hyperlink" Target="http://twitter.com/FurryDuffer/statuses/1547874535860346882" TargetMode="External"/><Relationship Id="rId4136" Type="http://schemas.openxmlformats.org/officeDocument/2006/relationships/hyperlink" Target="http://pbs.twimg.com/profile_images/1515097967631478786/_eMnRvSG_normal.jpg" TargetMode="External"/><Relationship Id="rId5468" Type="http://schemas.openxmlformats.org/officeDocument/2006/relationships/hyperlink" Target="http://pbs.twimg.com/profile_images/1059395652336209920/RbeSdMI0_normal.jpg" TargetMode="External"/><Relationship Id="rId4135" Type="http://schemas.openxmlformats.org/officeDocument/2006/relationships/hyperlink" Target="http://twitter.com/allanholloway/statuses/1547901228733976578" TargetMode="External"/><Relationship Id="rId5469" Type="http://schemas.openxmlformats.org/officeDocument/2006/relationships/hyperlink" Target="http://twitter.com/TextileServices/statuses/1547874313264500736" TargetMode="External"/><Relationship Id="rId4138" Type="http://schemas.openxmlformats.org/officeDocument/2006/relationships/hyperlink" Target="http://pbs.twimg.com/profile_images/1129332776413433858/nwZK06mE_normal.jpg" TargetMode="External"/><Relationship Id="rId5466" Type="http://schemas.openxmlformats.org/officeDocument/2006/relationships/hyperlink" Target="http://pbs.twimg.com/profile_images/1251638293306974209/FXPdQclR_normal.jpg" TargetMode="External"/><Relationship Id="rId4137" Type="http://schemas.openxmlformats.org/officeDocument/2006/relationships/hyperlink" Target="http://twitter.com/oscar_gtw/statuses/1547901212929863680" TargetMode="External"/><Relationship Id="rId5467" Type="http://schemas.openxmlformats.org/officeDocument/2006/relationships/hyperlink" Target="http://twitter.com/NateLew61415437/statuses/1547874353177436163" TargetMode="External"/><Relationship Id="rId1972" Type="http://schemas.openxmlformats.org/officeDocument/2006/relationships/hyperlink" Target="http://twitter.com/yourownplace/statuses/1547937477087752200" TargetMode="External"/><Relationship Id="rId1973" Type="http://schemas.openxmlformats.org/officeDocument/2006/relationships/hyperlink" Target="http://pbs.twimg.com/profile_images/562444465382490112/NdKFIqkp_normal.jpeg" TargetMode="External"/><Relationship Id="rId1974" Type="http://schemas.openxmlformats.org/officeDocument/2006/relationships/hyperlink" Target="http://twitter.com/Kempo50/statuses/1547937369290027012" TargetMode="External"/><Relationship Id="rId1975" Type="http://schemas.openxmlformats.org/officeDocument/2006/relationships/hyperlink" Target="http://pbs.twimg.com/profile_images/446277744997847040/fhdTr7g1_normal.jpeg" TargetMode="External"/><Relationship Id="rId1976" Type="http://schemas.openxmlformats.org/officeDocument/2006/relationships/hyperlink" Target="http://twitter.com/AriesoesantoS/statuses/1547937318085963776" TargetMode="External"/><Relationship Id="rId1977" Type="http://schemas.openxmlformats.org/officeDocument/2006/relationships/hyperlink" Target="http://pbs.twimg.com/profile_images/1546175600293023744/mSuntaTi_normal.jpg" TargetMode="External"/><Relationship Id="rId1978" Type="http://schemas.openxmlformats.org/officeDocument/2006/relationships/hyperlink" Target="http://twitter.com/NoreenBLaughter/statuses/1547937309609189379" TargetMode="External"/><Relationship Id="rId1979" Type="http://schemas.openxmlformats.org/officeDocument/2006/relationships/hyperlink" Target="http://pbs.twimg.com/profile_images/1442817291897524225/EvgeJRL__normal.jpg" TargetMode="External"/><Relationship Id="rId1970" Type="http://schemas.openxmlformats.org/officeDocument/2006/relationships/hyperlink" Target="http://twitter.com/picardonhealth/statuses/1547937495215525890" TargetMode="External"/><Relationship Id="rId1971" Type="http://schemas.openxmlformats.org/officeDocument/2006/relationships/hyperlink" Target="http://pbs.twimg.com/profile_images/1277291261788028928/Np28AdSn_normal.jpg" TargetMode="External"/><Relationship Id="rId1961" Type="http://schemas.openxmlformats.org/officeDocument/2006/relationships/hyperlink" Target="http://pbs.twimg.com/profile_images/446277744997847040/fhdTr7g1_normal.jpeg" TargetMode="External"/><Relationship Id="rId1962" Type="http://schemas.openxmlformats.org/officeDocument/2006/relationships/hyperlink" Target="http://twitter.com/AriesoesantoS/statuses/1547937625478115330" TargetMode="External"/><Relationship Id="rId1963" Type="http://schemas.openxmlformats.org/officeDocument/2006/relationships/hyperlink" Target="http://pbs.twimg.com/profile_images/1393841248310480897/U8WBy0m4_normal.jpg" TargetMode="External"/><Relationship Id="rId1964" Type="http://schemas.openxmlformats.org/officeDocument/2006/relationships/hyperlink" Target="http://twitter.com/Sachin55476477/statuses/1547937577633689600" TargetMode="External"/><Relationship Id="rId1965" Type="http://schemas.openxmlformats.org/officeDocument/2006/relationships/hyperlink" Target="http://pbs.twimg.com/profile_images/1405750152149692417/jfucC6un_normal.jpg" TargetMode="External"/><Relationship Id="rId1966" Type="http://schemas.openxmlformats.org/officeDocument/2006/relationships/hyperlink" Target="http://twitter.com/Antoni0Aguirre/statuses/1547937568414609408" TargetMode="External"/><Relationship Id="rId1967" Type="http://schemas.openxmlformats.org/officeDocument/2006/relationships/hyperlink" Target="http://pbs.twimg.com/profile_images/1505525555814445065/AU8cada8_normal.jpg" TargetMode="External"/><Relationship Id="rId1968" Type="http://schemas.openxmlformats.org/officeDocument/2006/relationships/hyperlink" Target="http://twitter.com/missphysics93/statuses/1547937542158237698" TargetMode="External"/><Relationship Id="rId1969" Type="http://schemas.openxmlformats.org/officeDocument/2006/relationships/hyperlink" Target="http://pbs.twimg.com/profile_images/1494078848077635584/HtZV-kGo_normal.jpg" TargetMode="External"/><Relationship Id="rId1960" Type="http://schemas.openxmlformats.org/officeDocument/2006/relationships/hyperlink" Target="http://twitter.com/CatsCraftLaughs/statuses/1547937661465214976" TargetMode="External"/><Relationship Id="rId1994" Type="http://schemas.openxmlformats.org/officeDocument/2006/relationships/hyperlink" Target="http://twitter.com/Hipollyti/statuses/1547937047356121088" TargetMode="External"/><Relationship Id="rId1995" Type="http://schemas.openxmlformats.org/officeDocument/2006/relationships/hyperlink" Target="http://pbs.twimg.com/profile_images/1416395793637027844/I5Dv3CVt_normal.jpg" TargetMode="External"/><Relationship Id="rId1996" Type="http://schemas.openxmlformats.org/officeDocument/2006/relationships/hyperlink" Target="http://twitter.com/Hipollyti/statuses/1547937038577463297" TargetMode="External"/><Relationship Id="rId1997" Type="http://schemas.openxmlformats.org/officeDocument/2006/relationships/hyperlink" Target="http://pbs.twimg.com/profile_images/1208995269380935680/OL5g9qmF_normal.jpg" TargetMode="External"/><Relationship Id="rId1998" Type="http://schemas.openxmlformats.org/officeDocument/2006/relationships/hyperlink" Target="http://twitter.com/BerthaCentre/statuses/1547937035679215619" TargetMode="External"/><Relationship Id="rId1999" Type="http://schemas.openxmlformats.org/officeDocument/2006/relationships/hyperlink" Target="http://pbs.twimg.com/profile_images/1344360156193288194/U4Vd8_xy_normal.jpg" TargetMode="External"/><Relationship Id="rId1990" Type="http://schemas.openxmlformats.org/officeDocument/2006/relationships/hyperlink" Target="http://twitter.com/FlipChartRick/statuses/1547937079241232387" TargetMode="External"/><Relationship Id="rId1991" Type="http://schemas.openxmlformats.org/officeDocument/2006/relationships/hyperlink" Target="http://pbs.twimg.com/profile_images/597866415631269888/I8UjcSOK_normal.jpg" TargetMode="External"/><Relationship Id="rId1992" Type="http://schemas.openxmlformats.org/officeDocument/2006/relationships/hyperlink" Target="http://twitter.com/muhebw/statuses/1547937079048343554" TargetMode="External"/><Relationship Id="rId1993" Type="http://schemas.openxmlformats.org/officeDocument/2006/relationships/hyperlink" Target="http://pbs.twimg.com/profile_images/1416395793637027844/I5Dv3CVt_normal.jpg" TargetMode="External"/><Relationship Id="rId1983" Type="http://schemas.openxmlformats.org/officeDocument/2006/relationships/hyperlink" Target="http://pbs.twimg.com/profile_images/1456783620971040768/RSLCYCUe_normal.jpg" TargetMode="External"/><Relationship Id="rId1984" Type="http://schemas.openxmlformats.org/officeDocument/2006/relationships/hyperlink" Target="http://twitter.com/IversNorton/statuses/1547937173277589504" TargetMode="External"/><Relationship Id="rId1985" Type="http://schemas.openxmlformats.org/officeDocument/2006/relationships/hyperlink" Target="http://pbs.twimg.com/profile_images/717107709699424257/4d82KBrj_normal.jpg" TargetMode="External"/><Relationship Id="rId1986" Type="http://schemas.openxmlformats.org/officeDocument/2006/relationships/hyperlink" Target="http://twitter.com/epstrong/statuses/1547937157083324419" TargetMode="External"/><Relationship Id="rId1987" Type="http://schemas.openxmlformats.org/officeDocument/2006/relationships/hyperlink" Target="http://pbs.twimg.com/profile_images/1413523638289063945/q_42mnK8_normal.jpg" TargetMode="External"/><Relationship Id="rId1988" Type="http://schemas.openxmlformats.org/officeDocument/2006/relationships/hyperlink" Target="http://twitter.com/LetsTalk_TB/statuses/1547937087776624644" TargetMode="External"/><Relationship Id="rId1989" Type="http://schemas.openxmlformats.org/officeDocument/2006/relationships/hyperlink" Target="http://pbs.twimg.com/profile_images/923946247668379650/Od4B5-vM_normal.jpg" TargetMode="External"/><Relationship Id="rId1980" Type="http://schemas.openxmlformats.org/officeDocument/2006/relationships/hyperlink" Target="http://twitter.com/surya_YOP/statuses/1547937288365101057" TargetMode="External"/><Relationship Id="rId1981" Type="http://schemas.openxmlformats.org/officeDocument/2006/relationships/hyperlink" Target="http://pbs.twimg.com/profile_images/1395204418518323202/ZcB6BLXc_normal.jpg" TargetMode="External"/><Relationship Id="rId1982" Type="http://schemas.openxmlformats.org/officeDocument/2006/relationships/hyperlink" Target="http://twitter.com/beachydreamer/statuses/1547937185155821572" TargetMode="External"/><Relationship Id="rId1930" Type="http://schemas.openxmlformats.org/officeDocument/2006/relationships/hyperlink" Target="http://twitter.com/jamessale/statuses/1547938079859548161" TargetMode="External"/><Relationship Id="rId1931" Type="http://schemas.openxmlformats.org/officeDocument/2006/relationships/hyperlink" Target="http://pbs.twimg.com/profile_images/1509904793388658732/51h91TlW_normal.jpg" TargetMode="External"/><Relationship Id="rId1932" Type="http://schemas.openxmlformats.org/officeDocument/2006/relationships/hyperlink" Target="http://twitter.com/RegalSausage/statuses/1547938033206300674" TargetMode="External"/><Relationship Id="rId1933" Type="http://schemas.openxmlformats.org/officeDocument/2006/relationships/hyperlink" Target="http://pbs.twimg.com/profile_images/1508592704988590080/xpjLnJO7_normal.jpg" TargetMode="External"/><Relationship Id="rId1934" Type="http://schemas.openxmlformats.org/officeDocument/2006/relationships/hyperlink" Target="http://twitter.com/salaamedia/statuses/1547938032145248257" TargetMode="External"/><Relationship Id="rId1935" Type="http://schemas.openxmlformats.org/officeDocument/2006/relationships/hyperlink" Target="http://pbs.twimg.com/profile_images/687313418328539137/oaFHKaKA_normal.jpg" TargetMode="External"/><Relationship Id="rId1936" Type="http://schemas.openxmlformats.org/officeDocument/2006/relationships/hyperlink" Target="http://twitter.com/MDRuralHealth/statuses/1547938023035113473" TargetMode="External"/><Relationship Id="rId1937" Type="http://schemas.openxmlformats.org/officeDocument/2006/relationships/hyperlink" Target="http://pbs.twimg.com/profile_images/817380491041062912/94t8wDhC_normal.jpg" TargetMode="External"/><Relationship Id="rId1938" Type="http://schemas.openxmlformats.org/officeDocument/2006/relationships/hyperlink" Target="http://twitter.com/MindOfMyOwnApp/statuses/1547937956488290304" TargetMode="External"/><Relationship Id="rId1939" Type="http://schemas.openxmlformats.org/officeDocument/2006/relationships/hyperlink" Target="http://pbs.twimg.com/profile_images/1202920308119916544/VfISqqgq_normal.jpg" TargetMode="External"/><Relationship Id="rId1920" Type="http://schemas.openxmlformats.org/officeDocument/2006/relationships/hyperlink" Target="http://twitter.com/terrortelboy1/statuses/1547938189209260032" TargetMode="External"/><Relationship Id="rId1921" Type="http://schemas.openxmlformats.org/officeDocument/2006/relationships/hyperlink" Target="http://pbs.twimg.com/profile_images/1332659425098739713/8k-SCJ2Z_normal.jpg" TargetMode="External"/><Relationship Id="rId1922" Type="http://schemas.openxmlformats.org/officeDocument/2006/relationships/hyperlink" Target="http://twitter.com/jennyflorence1/statuses/1547938136444977155" TargetMode="External"/><Relationship Id="rId1923" Type="http://schemas.openxmlformats.org/officeDocument/2006/relationships/hyperlink" Target="http://pbs.twimg.com/profile_images/1208242317380841475/myik-Umz_normal.jpg" TargetMode="External"/><Relationship Id="rId1924" Type="http://schemas.openxmlformats.org/officeDocument/2006/relationships/hyperlink" Target="http://twitter.com/Arfat_Mansuri_7/statuses/1547938116937580552" TargetMode="External"/><Relationship Id="rId1925" Type="http://schemas.openxmlformats.org/officeDocument/2006/relationships/hyperlink" Target="http://pbs.twimg.com/profile_images/646639958678220800/H22a0pos_normal.png" TargetMode="External"/><Relationship Id="rId1926" Type="http://schemas.openxmlformats.org/officeDocument/2006/relationships/hyperlink" Target="http://twitter.com/OxPsychiatry/statuses/1547938113015537667" TargetMode="External"/><Relationship Id="rId1927" Type="http://schemas.openxmlformats.org/officeDocument/2006/relationships/hyperlink" Target="http://pbs.twimg.com/profile_images/1528047509318381568/jTvsCxo2_normal.jpg" TargetMode="External"/><Relationship Id="rId1928" Type="http://schemas.openxmlformats.org/officeDocument/2006/relationships/hyperlink" Target="http://twitter.com/terrortelboy1/statuses/1547938102177460224" TargetMode="External"/><Relationship Id="rId1929" Type="http://schemas.openxmlformats.org/officeDocument/2006/relationships/hyperlink" Target="http://pbs.twimg.com/profile_images/1433368219524505604/kKbwSTBI_normal.jpg" TargetMode="External"/><Relationship Id="rId4190" Type="http://schemas.openxmlformats.org/officeDocument/2006/relationships/hyperlink" Target="http://pbs.twimg.com/profile_images/652764450844475392/tXYZTzoV_normal.jpg" TargetMode="External"/><Relationship Id="rId4192" Type="http://schemas.openxmlformats.org/officeDocument/2006/relationships/hyperlink" Target="http://pbs.twimg.com/profile_images/378800000825675414/bd76231893e60a36ec968f5745b950e7_normal.jpeg" TargetMode="External"/><Relationship Id="rId4191" Type="http://schemas.openxmlformats.org/officeDocument/2006/relationships/hyperlink" Target="http://twitter.com/BriW74/statuses/1547900263733665797" TargetMode="External"/><Relationship Id="rId4194" Type="http://schemas.openxmlformats.org/officeDocument/2006/relationships/hyperlink" Target="http://pbs.twimg.com/profile_images/1109811006015004672/uXRdtgM3_normal.png" TargetMode="External"/><Relationship Id="rId4193" Type="http://schemas.openxmlformats.org/officeDocument/2006/relationships/hyperlink" Target="http://twitter.com/comnav1/statuses/1547900222096822272" TargetMode="External"/><Relationship Id="rId4196" Type="http://schemas.openxmlformats.org/officeDocument/2006/relationships/hyperlink" Target="http://pbs.twimg.com/profile_images/847204755604721664/wr9C9tDg_normal.jpg" TargetMode="External"/><Relationship Id="rId4195" Type="http://schemas.openxmlformats.org/officeDocument/2006/relationships/hyperlink" Target="http://twitter.com/cultiform/statuses/1547900221790728193" TargetMode="External"/><Relationship Id="rId4198" Type="http://schemas.openxmlformats.org/officeDocument/2006/relationships/hyperlink" Target="http://pbs.twimg.com/profile_images/1533846797822615553/XN97iimc_normal.jpg" TargetMode="External"/><Relationship Id="rId4197" Type="http://schemas.openxmlformats.org/officeDocument/2006/relationships/hyperlink" Target="http://twitter.com/NoorioZehra/statuses/1547900191847505920" TargetMode="External"/><Relationship Id="rId4199" Type="http://schemas.openxmlformats.org/officeDocument/2006/relationships/hyperlink" Target="http://twitter.com/legal_lou/statuses/1547900183383404545" TargetMode="External"/><Relationship Id="rId1950" Type="http://schemas.openxmlformats.org/officeDocument/2006/relationships/hyperlink" Target="http://twitter.com/NUJ_LFB/statuses/1547937815186419716" TargetMode="External"/><Relationship Id="rId1951" Type="http://schemas.openxmlformats.org/officeDocument/2006/relationships/hyperlink" Target="http://pbs.twimg.com/profile_images/1546533386314911744/0Dbpk3mY_normal.jpg" TargetMode="External"/><Relationship Id="rId1952" Type="http://schemas.openxmlformats.org/officeDocument/2006/relationships/hyperlink" Target="http://twitter.com/AuthorJRose/statuses/1547937791081754633" TargetMode="External"/><Relationship Id="rId1953" Type="http://schemas.openxmlformats.org/officeDocument/2006/relationships/hyperlink" Target="http://pbs.twimg.com/profile_images/446277744997847040/fhdTr7g1_normal.jpeg" TargetMode="External"/><Relationship Id="rId1954" Type="http://schemas.openxmlformats.org/officeDocument/2006/relationships/hyperlink" Target="http://twitter.com/AriesoesantoS/statuses/1547937765475504129" TargetMode="External"/><Relationship Id="rId1955" Type="http://schemas.openxmlformats.org/officeDocument/2006/relationships/hyperlink" Target="http://pbs.twimg.com/profile_images/446277744997847040/fhdTr7g1_normal.jpeg" TargetMode="External"/><Relationship Id="rId1956" Type="http://schemas.openxmlformats.org/officeDocument/2006/relationships/hyperlink" Target="http://twitter.com/AriesoesantoS/statuses/1547937686396157953" TargetMode="External"/><Relationship Id="rId1957" Type="http://schemas.openxmlformats.org/officeDocument/2006/relationships/hyperlink" Target="http://pbs.twimg.com/profile_images/1054861237069271040/Y2VFHhv0_normal.jpg" TargetMode="External"/><Relationship Id="rId1958" Type="http://schemas.openxmlformats.org/officeDocument/2006/relationships/hyperlink" Target="http://twitter.com/michelle_verran/statuses/1547937675151151106" TargetMode="External"/><Relationship Id="rId1959" Type="http://schemas.openxmlformats.org/officeDocument/2006/relationships/hyperlink" Target="http://pbs.twimg.com/profile_images/1481755434054676482/d7JOmOFY_normal.jpg" TargetMode="External"/><Relationship Id="rId1940" Type="http://schemas.openxmlformats.org/officeDocument/2006/relationships/hyperlink" Target="http://twitter.com/Jess_YOP_/statuses/1547937939832709120" TargetMode="External"/><Relationship Id="rId1941" Type="http://schemas.openxmlformats.org/officeDocument/2006/relationships/hyperlink" Target="http://pbs.twimg.com/profile_images/1519710666915028992/-iuvjPE3_normal.jpg" TargetMode="External"/><Relationship Id="rId1942" Type="http://schemas.openxmlformats.org/officeDocument/2006/relationships/hyperlink" Target="http://twitter.com/alysonrowe/statuses/1547937918710194183" TargetMode="External"/><Relationship Id="rId1943" Type="http://schemas.openxmlformats.org/officeDocument/2006/relationships/hyperlink" Target="http://pbs.twimg.com/profile_images/1528086455763013632/p6rAplck_normal.jpg" TargetMode="External"/><Relationship Id="rId1944" Type="http://schemas.openxmlformats.org/officeDocument/2006/relationships/hyperlink" Target="http://twitter.com/FOwenacurra/statuses/1547937910212550663" TargetMode="External"/><Relationship Id="rId1945" Type="http://schemas.openxmlformats.org/officeDocument/2006/relationships/hyperlink" Target="http://pbs.twimg.com/profile_images/1539441074262925312/ImdlJBo__normal.jpg" TargetMode="External"/><Relationship Id="rId1946" Type="http://schemas.openxmlformats.org/officeDocument/2006/relationships/hyperlink" Target="http://twitter.com/Fitness4DtyExam/statuses/1547937883008339970" TargetMode="External"/><Relationship Id="rId1947" Type="http://schemas.openxmlformats.org/officeDocument/2006/relationships/hyperlink" Target="http://pbs.twimg.com/profile_images/1314579558381756416/xWlQwetJ_normal.jpg" TargetMode="External"/><Relationship Id="rId1948" Type="http://schemas.openxmlformats.org/officeDocument/2006/relationships/hyperlink" Target="http://twitter.com/KotakLaw/statuses/1547937818042724353" TargetMode="External"/><Relationship Id="rId1949" Type="http://schemas.openxmlformats.org/officeDocument/2006/relationships/hyperlink" Target="http://pbs.twimg.com/profile_images/1248671184159465481/Z7OES_L4_normal.jpg" TargetMode="External"/><Relationship Id="rId2423" Type="http://schemas.openxmlformats.org/officeDocument/2006/relationships/hyperlink" Target="http://pbs.twimg.com/profile_images/445286236920360960/P1rcq8Yq_normal.jpeg" TargetMode="External"/><Relationship Id="rId3755" Type="http://schemas.openxmlformats.org/officeDocument/2006/relationships/hyperlink" Target="http://pbs.twimg.com/profile_images/1417428062808035349/_NGczrxv_normal.jpg" TargetMode="External"/><Relationship Id="rId2424" Type="http://schemas.openxmlformats.org/officeDocument/2006/relationships/hyperlink" Target="http://twitter.com/DrLindaLMoore/statuses/1547930767241596931" TargetMode="External"/><Relationship Id="rId3754" Type="http://schemas.openxmlformats.org/officeDocument/2006/relationships/hyperlink" Target="http://twitter.com/DPT_Jobs/statuses/1547909888893861889" TargetMode="External"/><Relationship Id="rId2425" Type="http://schemas.openxmlformats.org/officeDocument/2006/relationships/hyperlink" Target="http://pbs.twimg.com/profile_images/1410672172520153089/olFmXlV6_normal.png" TargetMode="External"/><Relationship Id="rId3757" Type="http://schemas.openxmlformats.org/officeDocument/2006/relationships/hyperlink" Target="http://pbs.twimg.com/profile_images/1547909546386984965/l4S3_mUr_normal.jpg" TargetMode="External"/><Relationship Id="rId2426" Type="http://schemas.openxmlformats.org/officeDocument/2006/relationships/hyperlink" Target="http://twitter.com/owlpractice/statuses/1547930736547622916" TargetMode="External"/><Relationship Id="rId3756" Type="http://schemas.openxmlformats.org/officeDocument/2006/relationships/hyperlink" Target="http://twitter.com/CitizenKayS/statuses/1547909822489645061" TargetMode="External"/><Relationship Id="rId2427" Type="http://schemas.openxmlformats.org/officeDocument/2006/relationships/hyperlink" Target="http://pbs.twimg.com/profile_images/1481445772398940160/inn9UCeM_normal.jpg" TargetMode="External"/><Relationship Id="rId3759" Type="http://schemas.openxmlformats.org/officeDocument/2006/relationships/hyperlink" Target="http://pbs.twimg.com/profile_images/1384123875647115273/EYrymp_t_normal.jpg" TargetMode="External"/><Relationship Id="rId2428" Type="http://schemas.openxmlformats.org/officeDocument/2006/relationships/hyperlink" Target="http://twitter.com/gbogbonishay/statuses/1547930686346014725" TargetMode="External"/><Relationship Id="rId3758" Type="http://schemas.openxmlformats.org/officeDocument/2006/relationships/hyperlink" Target="http://twitter.com/jamareil4ever/statuses/1547909767296741381" TargetMode="External"/><Relationship Id="rId2429" Type="http://schemas.openxmlformats.org/officeDocument/2006/relationships/hyperlink" Target="http://pbs.twimg.com/profile_images/942003086683529216/wGPqmcVq_normal.jpg" TargetMode="External"/><Relationship Id="rId509" Type="http://schemas.openxmlformats.org/officeDocument/2006/relationships/hyperlink" Target="http://pbs.twimg.com/profile_images/1280578541248274433/yYbvs9kp_normal.jpg" TargetMode="External"/><Relationship Id="rId508" Type="http://schemas.openxmlformats.org/officeDocument/2006/relationships/hyperlink" Target="http://twitter.com/GoaiDev/statuses/1547954074381074432" TargetMode="External"/><Relationship Id="rId503" Type="http://schemas.openxmlformats.org/officeDocument/2006/relationships/hyperlink" Target="http://pbs.twimg.com/profile_images/1479148621618688008/czN2-vl9_normal.jpg" TargetMode="External"/><Relationship Id="rId502" Type="http://schemas.openxmlformats.org/officeDocument/2006/relationships/hyperlink" Target="http://twitter.com/RokitDiskuss/statuses/1547954122380365824" TargetMode="External"/><Relationship Id="rId501" Type="http://schemas.openxmlformats.org/officeDocument/2006/relationships/hyperlink" Target="http://pbs.twimg.com/profile_images/1463671412204322816/rRoOeZI7_normal.jpg" TargetMode="External"/><Relationship Id="rId500" Type="http://schemas.openxmlformats.org/officeDocument/2006/relationships/hyperlink" Target="http://twitter.com/lizzie_virgo_x2/statuses/1547954134271213570" TargetMode="External"/><Relationship Id="rId507" Type="http://schemas.openxmlformats.org/officeDocument/2006/relationships/hyperlink" Target="http://pbs.twimg.com/profile_images/1459402333201199104/skHuHVT9_normal.jpg" TargetMode="External"/><Relationship Id="rId506" Type="http://schemas.openxmlformats.org/officeDocument/2006/relationships/hyperlink" Target="http://twitter.com/BrokenDestinies/statuses/1547954114142674952" TargetMode="External"/><Relationship Id="rId505" Type="http://schemas.openxmlformats.org/officeDocument/2006/relationships/hyperlink" Target="http://pbs.twimg.com/profile_images/1405348802551291906/sH3UMOEY_normal.jpg" TargetMode="External"/><Relationship Id="rId504" Type="http://schemas.openxmlformats.org/officeDocument/2006/relationships/hyperlink" Target="http://twitter.com/Elizabe04518078/statuses/1547954116260794382" TargetMode="External"/><Relationship Id="rId3751" Type="http://schemas.openxmlformats.org/officeDocument/2006/relationships/hyperlink" Target="http://pbs.twimg.com/profile_images/1529027579923120129/aWKXX8Q2_normal.jpg" TargetMode="External"/><Relationship Id="rId2420" Type="http://schemas.openxmlformats.org/officeDocument/2006/relationships/hyperlink" Target="http://twitter.com/HDuggalMD/statuses/1547930780256546817" TargetMode="External"/><Relationship Id="rId3750" Type="http://schemas.openxmlformats.org/officeDocument/2006/relationships/hyperlink" Target="http://twitter.com/hreyes9567/statuses/1547909981801889793" TargetMode="External"/><Relationship Id="rId2421" Type="http://schemas.openxmlformats.org/officeDocument/2006/relationships/hyperlink" Target="http://pbs.twimg.com/profile_images/1529428342021169157/YLBKQdlm_normal.jpg" TargetMode="External"/><Relationship Id="rId3753" Type="http://schemas.openxmlformats.org/officeDocument/2006/relationships/hyperlink" Target="http://pbs.twimg.com/profile_images/1238488992406003714/u98MvhpM_normal.jpg" TargetMode="External"/><Relationship Id="rId2422" Type="http://schemas.openxmlformats.org/officeDocument/2006/relationships/hyperlink" Target="http://twitter.com/Raze_Slb/statuses/1547930768990564355" TargetMode="External"/><Relationship Id="rId3752" Type="http://schemas.openxmlformats.org/officeDocument/2006/relationships/hyperlink" Target="http://twitter.com/Bigdogg94_/statuses/1547909955734216709" TargetMode="External"/><Relationship Id="rId2412" Type="http://schemas.openxmlformats.org/officeDocument/2006/relationships/hyperlink" Target="http://twitter.com/Alexandria_SZ/statuses/1547930856731185153" TargetMode="External"/><Relationship Id="rId3744" Type="http://schemas.openxmlformats.org/officeDocument/2006/relationships/hyperlink" Target="http://twitter.com/RebeccaLast/statuses/1547910168641359875" TargetMode="External"/><Relationship Id="rId2413" Type="http://schemas.openxmlformats.org/officeDocument/2006/relationships/hyperlink" Target="http://pbs.twimg.com/profile_images/1478223046930407426/TNspHQnC_normal.jpg" TargetMode="External"/><Relationship Id="rId3743" Type="http://schemas.openxmlformats.org/officeDocument/2006/relationships/hyperlink" Target="http://pbs.twimg.com/profile_images/1019125895116853248/HPcG_ctL_normal.jpg" TargetMode="External"/><Relationship Id="rId2414" Type="http://schemas.openxmlformats.org/officeDocument/2006/relationships/hyperlink" Target="http://twitter.com/DrNicole_NY/statuses/1547930853958766594" TargetMode="External"/><Relationship Id="rId3746" Type="http://schemas.openxmlformats.org/officeDocument/2006/relationships/hyperlink" Target="http://twitter.com/MindfullyYours/statuses/1547910114169917444" TargetMode="External"/><Relationship Id="rId2415" Type="http://schemas.openxmlformats.org/officeDocument/2006/relationships/hyperlink" Target="http://pbs.twimg.com/profile_images/1423654123002490886/XG54m0_C_normal.jpg" TargetMode="External"/><Relationship Id="rId3745" Type="http://schemas.openxmlformats.org/officeDocument/2006/relationships/hyperlink" Target="http://pbs.twimg.com/profile_images/1508348173399609348/JQsvajPh_normal.jpg" TargetMode="External"/><Relationship Id="rId2416" Type="http://schemas.openxmlformats.org/officeDocument/2006/relationships/hyperlink" Target="http://twitter.com/Alexandria_SZ/statuses/1547930841191313410" TargetMode="External"/><Relationship Id="rId3748" Type="http://schemas.openxmlformats.org/officeDocument/2006/relationships/hyperlink" Target="http://twitter.com/Gloscol/statuses/1547910095622660097" TargetMode="External"/><Relationship Id="rId2417" Type="http://schemas.openxmlformats.org/officeDocument/2006/relationships/hyperlink" Target="http://pbs.twimg.com/profile_images/1512820355777318921/gynKFne__normal.jpg" TargetMode="External"/><Relationship Id="rId3747" Type="http://schemas.openxmlformats.org/officeDocument/2006/relationships/hyperlink" Target="http://pbs.twimg.com/profile_images/1543874654020014082/3deC_o7K_normal.jpg" TargetMode="External"/><Relationship Id="rId2418" Type="http://schemas.openxmlformats.org/officeDocument/2006/relationships/hyperlink" Target="http://twitter.com/rk70534/statuses/1547930791274893317" TargetMode="External"/><Relationship Id="rId2419" Type="http://schemas.openxmlformats.org/officeDocument/2006/relationships/hyperlink" Target="http://pbs.twimg.com/profile_images/767112093090795520/G0rXT1yw_normal.jpg" TargetMode="External"/><Relationship Id="rId3749" Type="http://schemas.openxmlformats.org/officeDocument/2006/relationships/hyperlink" Target="http://pbs.twimg.com/profile_images/1459567892324831234/GHiKhkhO_normal.jpg" TargetMode="External"/><Relationship Id="rId3740" Type="http://schemas.openxmlformats.org/officeDocument/2006/relationships/hyperlink" Target="http://twitter.com/MikeZeigle/statuses/1547910310727602176" TargetMode="External"/><Relationship Id="rId2410" Type="http://schemas.openxmlformats.org/officeDocument/2006/relationships/hyperlink" Target="http://twitter.com/Alexandria_SZ/statuses/1547930924343382016" TargetMode="External"/><Relationship Id="rId3742" Type="http://schemas.openxmlformats.org/officeDocument/2006/relationships/hyperlink" Target="http://twitter.com/LordFusitua/statuses/1547910222030983168" TargetMode="External"/><Relationship Id="rId2411" Type="http://schemas.openxmlformats.org/officeDocument/2006/relationships/hyperlink" Target="http://pbs.twimg.com/profile_images/1423654123002490886/XG54m0_C_normal.jpg" TargetMode="External"/><Relationship Id="rId3741" Type="http://schemas.openxmlformats.org/officeDocument/2006/relationships/hyperlink" Target="http://pbs.twimg.com/profile_images/1511890587586560000/xGb_Dq_D_normal.jpg" TargetMode="External"/><Relationship Id="rId1114" Type="http://schemas.openxmlformats.org/officeDocument/2006/relationships/hyperlink" Target="http://pbs.twimg.com/profile_images/969902308707495936/dyUpCJ6k_normal.jpg" TargetMode="External"/><Relationship Id="rId2445" Type="http://schemas.openxmlformats.org/officeDocument/2006/relationships/hyperlink" Target="http://pbs.twimg.com/profile_images/1423670803346907138/B2a2kpUL_normal.png" TargetMode="External"/><Relationship Id="rId3777" Type="http://schemas.openxmlformats.org/officeDocument/2006/relationships/hyperlink" Target="http://pbs.twimg.com/profile_images/931553258648174592/Cz_ZwNWD_normal.jpg" TargetMode="External"/><Relationship Id="rId1115" Type="http://schemas.openxmlformats.org/officeDocument/2006/relationships/hyperlink" Target="http://twitter.com/Growrichalways/statuses/1547946912065564678" TargetMode="External"/><Relationship Id="rId2446" Type="http://schemas.openxmlformats.org/officeDocument/2006/relationships/hyperlink" Target="http://twitter.com/crestsupport/statuses/1547930232136409088" TargetMode="External"/><Relationship Id="rId3776" Type="http://schemas.openxmlformats.org/officeDocument/2006/relationships/hyperlink" Target="http://twitter.com/6a75284ea7db4a1/statuses/1547909227565355009" TargetMode="External"/><Relationship Id="rId1116" Type="http://schemas.openxmlformats.org/officeDocument/2006/relationships/hyperlink" Target="http://pbs.twimg.com/profile_images/1517249305781829632/VRLwU3em_normal.jpg" TargetMode="External"/><Relationship Id="rId2447" Type="http://schemas.openxmlformats.org/officeDocument/2006/relationships/hyperlink" Target="http://pbs.twimg.com/profile_images/613139029182144513/Y5uQdnl1_normal.jpg" TargetMode="External"/><Relationship Id="rId3779" Type="http://schemas.openxmlformats.org/officeDocument/2006/relationships/hyperlink" Target="http://pbs.twimg.com/profile_images/1048993484970086400/sZkLE-Lj_normal.jpg" TargetMode="External"/><Relationship Id="rId1117" Type="http://schemas.openxmlformats.org/officeDocument/2006/relationships/hyperlink" Target="http://twitter.com/MetaToadsGang/statuses/1547946895275790339" TargetMode="External"/><Relationship Id="rId2448" Type="http://schemas.openxmlformats.org/officeDocument/2006/relationships/hyperlink" Target="http://twitter.com/JkayeMorgan/statuses/1547930228655210496" TargetMode="External"/><Relationship Id="rId3778" Type="http://schemas.openxmlformats.org/officeDocument/2006/relationships/hyperlink" Target="http://twitter.com/OfficeSutra/statuses/1547909137194835968" TargetMode="External"/><Relationship Id="rId1118" Type="http://schemas.openxmlformats.org/officeDocument/2006/relationships/hyperlink" Target="http://pbs.twimg.com/profile_images/1445800897766825989/hXlzcGzN_normal.jpg" TargetMode="External"/><Relationship Id="rId2449" Type="http://schemas.openxmlformats.org/officeDocument/2006/relationships/hyperlink" Target="http://pbs.twimg.com/profile_images/1476888657864835086/H2zo2mhT_normal.jpg" TargetMode="External"/><Relationship Id="rId1119" Type="http://schemas.openxmlformats.org/officeDocument/2006/relationships/hyperlink" Target="http://twitter.com/BrandonRichards/statuses/1547946873251512320" TargetMode="External"/><Relationship Id="rId525" Type="http://schemas.openxmlformats.org/officeDocument/2006/relationships/hyperlink" Target="http://pbs.twimg.com/profile_images/1540433807043694594/N2GPTdEw_normal.jpg" TargetMode="External"/><Relationship Id="rId524" Type="http://schemas.openxmlformats.org/officeDocument/2006/relationships/hyperlink" Target="http://twitter.com/swanlakegurl9/statuses/1547953986979782656" TargetMode="External"/><Relationship Id="rId523" Type="http://schemas.openxmlformats.org/officeDocument/2006/relationships/hyperlink" Target="http://pbs.twimg.com/profile_images/1547044792219082753/lNSk1uA1_normal.jpg" TargetMode="External"/><Relationship Id="rId522" Type="http://schemas.openxmlformats.org/officeDocument/2006/relationships/hyperlink" Target="http://twitter.com/dchbizlife/statuses/1547953987814428673" TargetMode="External"/><Relationship Id="rId529" Type="http://schemas.openxmlformats.org/officeDocument/2006/relationships/hyperlink" Target="http://pbs.twimg.com/profile_images/1527373813494624259/u_w6FTTl_normal.jpg" TargetMode="External"/><Relationship Id="rId528" Type="http://schemas.openxmlformats.org/officeDocument/2006/relationships/hyperlink" Target="http://twitter.com/IQRTG/statuses/1547953938669789187" TargetMode="External"/><Relationship Id="rId527" Type="http://schemas.openxmlformats.org/officeDocument/2006/relationships/hyperlink" Target="http://pbs.twimg.com/profile_images/1187107391051091971/8xGYlx49_normal.jpg" TargetMode="External"/><Relationship Id="rId526" Type="http://schemas.openxmlformats.org/officeDocument/2006/relationships/hyperlink" Target="http://twitter.com/FeranmiFerary/statuses/1547953966511665154" TargetMode="External"/><Relationship Id="rId3771" Type="http://schemas.openxmlformats.org/officeDocument/2006/relationships/hyperlink" Target="http://pbs.twimg.com/profile_images/1450127512491765764/jFMoeHuq_normal.jpg" TargetMode="External"/><Relationship Id="rId2440" Type="http://schemas.openxmlformats.org/officeDocument/2006/relationships/hyperlink" Target="http://twitter.com/Hannah_Adele_/statuses/1547930468372295681" TargetMode="External"/><Relationship Id="rId3770" Type="http://schemas.openxmlformats.org/officeDocument/2006/relationships/hyperlink" Target="http://twitter.com/LuckyFire33/statuses/1547909424643117059" TargetMode="External"/><Relationship Id="rId521" Type="http://schemas.openxmlformats.org/officeDocument/2006/relationships/hyperlink" Target="http://pbs.twimg.com/profile_images/572172195510489088/rsD3iv1m_normal.jpeg" TargetMode="External"/><Relationship Id="rId1110" Type="http://schemas.openxmlformats.org/officeDocument/2006/relationships/hyperlink" Target="http://pbs.twimg.com/profile_images/1500544890027003906/7jfIWM20_normal.jpg" TargetMode="External"/><Relationship Id="rId2441" Type="http://schemas.openxmlformats.org/officeDocument/2006/relationships/hyperlink" Target="http://pbs.twimg.com/profile_images/863120567423168514/RHSP20S3_normal.jpg" TargetMode="External"/><Relationship Id="rId3773" Type="http://schemas.openxmlformats.org/officeDocument/2006/relationships/hyperlink" Target="http://pbs.twimg.com/profile_images/1428432014697541641/M3cQAfYc_normal.jpg" TargetMode="External"/><Relationship Id="rId520" Type="http://schemas.openxmlformats.org/officeDocument/2006/relationships/hyperlink" Target="http://twitter.com/donnas92/statuses/1547954005988352006" TargetMode="External"/><Relationship Id="rId1111" Type="http://schemas.openxmlformats.org/officeDocument/2006/relationships/hyperlink" Target="http://twitter.com/LeahGageWriter/statuses/1547946932244320256" TargetMode="External"/><Relationship Id="rId2442" Type="http://schemas.openxmlformats.org/officeDocument/2006/relationships/hyperlink" Target="http://twitter.com/mentalbravery/statuses/1547930404677513217" TargetMode="External"/><Relationship Id="rId3772" Type="http://schemas.openxmlformats.org/officeDocument/2006/relationships/hyperlink" Target="http://twitter.com/RutErdelyi/statuses/1547909336747241473" TargetMode="External"/><Relationship Id="rId1112" Type="http://schemas.openxmlformats.org/officeDocument/2006/relationships/hyperlink" Target="http://pbs.twimg.com/profile_images/1521670005250740225/30P6k87x_normal.jpg" TargetMode="External"/><Relationship Id="rId2443" Type="http://schemas.openxmlformats.org/officeDocument/2006/relationships/hyperlink" Target="http://pbs.twimg.com/profile_images/1039161806600790016/OkIdMFLd_normal.jpg" TargetMode="External"/><Relationship Id="rId3775" Type="http://schemas.openxmlformats.org/officeDocument/2006/relationships/hyperlink" Target="http://pbs.twimg.com/profile_images/1529753887208620032/uGDurotC_normal.jpg" TargetMode="External"/><Relationship Id="rId1113" Type="http://schemas.openxmlformats.org/officeDocument/2006/relationships/hyperlink" Target="http://twitter.com/CoachDunnrite/statuses/1547946931552301057" TargetMode="External"/><Relationship Id="rId2444" Type="http://schemas.openxmlformats.org/officeDocument/2006/relationships/hyperlink" Target="http://twitter.com/Families_MH/statuses/1547930354798907397" TargetMode="External"/><Relationship Id="rId3774" Type="http://schemas.openxmlformats.org/officeDocument/2006/relationships/hyperlink" Target="http://twitter.com/DrJamesFeeney/statuses/1547909333870002179" TargetMode="External"/><Relationship Id="rId1103" Type="http://schemas.openxmlformats.org/officeDocument/2006/relationships/hyperlink" Target="http://twitter.com/beonlynone/statuses/1547947007095894017" TargetMode="External"/><Relationship Id="rId2434" Type="http://schemas.openxmlformats.org/officeDocument/2006/relationships/hyperlink" Target="http://twitter.com/Oarswitslimited/statuses/1547930552610656258" TargetMode="External"/><Relationship Id="rId3766" Type="http://schemas.openxmlformats.org/officeDocument/2006/relationships/hyperlink" Target="http://twitter.com/room504/statuses/1547909476291817472" TargetMode="External"/><Relationship Id="rId1104" Type="http://schemas.openxmlformats.org/officeDocument/2006/relationships/hyperlink" Target="http://pbs.twimg.com/profile_images/868884239533649920/kTpVhiGr_normal.jpg" TargetMode="External"/><Relationship Id="rId2435" Type="http://schemas.openxmlformats.org/officeDocument/2006/relationships/hyperlink" Target="http://pbs.twimg.com/profile_images/378800000260174762/323fed77bb2d21a6b5088531567730ef_normal.jpeg" TargetMode="External"/><Relationship Id="rId3765" Type="http://schemas.openxmlformats.org/officeDocument/2006/relationships/hyperlink" Target="http://pbs.twimg.com/profile_images/1538796709161095179/CBfts1Id_normal.jpg" TargetMode="External"/><Relationship Id="rId1105" Type="http://schemas.openxmlformats.org/officeDocument/2006/relationships/hyperlink" Target="http://twitter.com/famartinez2001/statuses/1547946980940189696" TargetMode="External"/><Relationship Id="rId2436" Type="http://schemas.openxmlformats.org/officeDocument/2006/relationships/hyperlink" Target="http://twitter.com/W_Angels_Wings/statuses/1547930507492540416" TargetMode="External"/><Relationship Id="rId3768" Type="http://schemas.openxmlformats.org/officeDocument/2006/relationships/hyperlink" Target="http://twitter.com/Frew502/statuses/1547909441781399552" TargetMode="External"/><Relationship Id="rId1106" Type="http://schemas.openxmlformats.org/officeDocument/2006/relationships/hyperlink" Target="http://pbs.twimg.com/profile_images/1543994499340312581/l7Lpjr2G_normal.jpg" TargetMode="External"/><Relationship Id="rId2437" Type="http://schemas.openxmlformats.org/officeDocument/2006/relationships/hyperlink" Target="http://pbs.twimg.com/profile_images/1364486284215992320/CpZTK1Zu_normal.jpg" TargetMode="External"/><Relationship Id="rId3767" Type="http://schemas.openxmlformats.org/officeDocument/2006/relationships/hyperlink" Target="http://pbs.twimg.com/profile_images/1547322549205606400/SkFRcF1d_normal.jpg" TargetMode="External"/><Relationship Id="rId1107" Type="http://schemas.openxmlformats.org/officeDocument/2006/relationships/hyperlink" Target="http://twitter.com/DMwambonu/statuses/1547946960854056961" TargetMode="External"/><Relationship Id="rId2438" Type="http://schemas.openxmlformats.org/officeDocument/2006/relationships/hyperlink" Target="http://twitter.com/reconnecthding/statuses/1547930473476661254" TargetMode="External"/><Relationship Id="rId1108" Type="http://schemas.openxmlformats.org/officeDocument/2006/relationships/hyperlink" Target="http://pbs.twimg.com/profile_images/1535197833556635648/y6swg6P-_normal.jpg" TargetMode="External"/><Relationship Id="rId2439" Type="http://schemas.openxmlformats.org/officeDocument/2006/relationships/hyperlink" Target="http://pbs.twimg.com/profile_images/1519205990494838784/hOVeXR_G_normal.jpg" TargetMode="External"/><Relationship Id="rId3769" Type="http://schemas.openxmlformats.org/officeDocument/2006/relationships/hyperlink" Target="http://pbs.twimg.com/profile_images/1538674075337428995/3GXgW5Ub_normal.jpg" TargetMode="External"/><Relationship Id="rId1109" Type="http://schemas.openxmlformats.org/officeDocument/2006/relationships/hyperlink" Target="http://twitter.com/Anilakhan11/statuses/1547946954336145408" TargetMode="External"/><Relationship Id="rId519" Type="http://schemas.openxmlformats.org/officeDocument/2006/relationships/hyperlink" Target="http://pbs.twimg.com/profile_images/745794546806591488/FM2FlDpr_normal.jpg" TargetMode="External"/><Relationship Id="rId514" Type="http://schemas.openxmlformats.org/officeDocument/2006/relationships/hyperlink" Target="http://twitter.com/ServerlessFan/statuses/1547954072061259780" TargetMode="External"/><Relationship Id="rId513" Type="http://schemas.openxmlformats.org/officeDocument/2006/relationships/hyperlink" Target="http://pbs.twimg.com/profile_images/973611685822058497/yRRo9D52_normal.jpg" TargetMode="External"/><Relationship Id="rId512" Type="http://schemas.openxmlformats.org/officeDocument/2006/relationships/hyperlink" Target="http://twitter.com/XeronBot/statuses/1547954072073908227" TargetMode="External"/><Relationship Id="rId511" Type="http://schemas.openxmlformats.org/officeDocument/2006/relationships/hyperlink" Target="http://pbs.twimg.com/profile_images/1433726545466560518/ot8jDEO6_normal.jpg" TargetMode="External"/><Relationship Id="rId518" Type="http://schemas.openxmlformats.org/officeDocument/2006/relationships/hyperlink" Target="http://twitter.com/holliechessman/statuses/1547954023340187650" TargetMode="External"/><Relationship Id="rId517" Type="http://schemas.openxmlformats.org/officeDocument/2006/relationships/hyperlink" Target="http://pbs.twimg.com/profile_images/659521835680288768/Uvv-00_B_normal.jpg" TargetMode="External"/><Relationship Id="rId516" Type="http://schemas.openxmlformats.org/officeDocument/2006/relationships/hyperlink" Target="http://twitter.com/EverydayKiiara/statuses/1547954049139363844" TargetMode="External"/><Relationship Id="rId515" Type="http://schemas.openxmlformats.org/officeDocument/2006/relationships/hyperlink" Target="http://pbs.twimg.com/profile_images/1472241046612496397/5wZsU7EP_normal.jpg" TargetMode="External"/><Relationship Id="rId3760" Type="http://schemas.openxmlformats.org/officeDocument/2006/relationships/hyperlink" Target="http://twitter.com/drwilliams7777/statuses/1547909731418664961" TargetMode="External"/><Relationship Id="rId510" Type="http://schemas.openxmlformats.org/officeDocument/2006/relationships/hyperlink" Target="http://twitter.com/HUMAT0N/statuses/1547954072233189376" TargetMode="External"/><Relationship Id="rId2430" Type="http://schemas.openxmlformats.org/officeDocument/2006/relationships/hyperlink" Target="http://twitter.com/silvinawhite/statuses/1547930567424892928" TargetMode="External"/><Relationship Id="rId3762" Type="http://schemas.openxmlformats.org/officeDocument/2006/relationships/hyperlink" Target="http://twitter.com/EmbraceTheCoda/statuses/1547909713244798976" TargetMode="External"/><Relationship Id="rId1100" Type="http://schemas.openxmlformats.org/officeDocument/2006/relationships/hyperlink" Target="http://pbs.twimg.com/profile_images/458093354/logo480x480_normal.gif" TargetMode="External"/><Relationship Id="rId2431" Type="http://schemas.openxmlformats.org/officeDocument/2006/relationships/hyperlink" Target="http://pbs.twimg.com/profile_images/1538341992874262531/uxILUOq7_normal.jpg" TargetMode="External"/><Relationship Id="rId3761" Type="http://schemas.openxmlformats.org/officeDocument/2006/relationships/hyperlink" Target="http://pbs.twimg.com/profile_images/1458889501560954883/ydKnsw8O_normal.jpg" TargetMode="External"/><Relationship Id="rId1101" Type="http://schemas.openxmlformats.org/officeDocument/2006/relationships/hyperlink" Target="http://twitter.com/towerfdn/statuses/1547947015631384576" TargetMode="External"/><Relationship Id="rId2432" Type="http://schemas.openxmlformats.org/officeDocument/2006/relationships/hyperlink" Target="http://twitter.com/KIT_TV22/statuses/1547930558478446592" TargetMode="External"/><Relationship Id="rId3764" Type="http://schemas.openxmlformats.org/officeDocument/2006/relationships/hyperlink" Target="http://twitter.com/OhDearMarkF/statuses/1547909674405466113" TargetMode="External"/><Relationship Id="rId1102" Type="http://schemas.openxmlformats.org/officeDocument/2006/relationships/hyperlink" Target="http://pbs.twimg.com/profile_images/1545942037412937728/-a85wocz_normal.jpg" TargetMode="External"/><Relationship Id="rId2433" Type="http://schemas.openxmlformats.org/officeDocument/2006/relationships/hyperlink" Target="http://pbs.twimg.com/profile_images/1513140467529097217/0yoTP6hk_normal.jpg" TargetMode="External"/><Relationship Id="rId3763" Type="http://schemas.openxmlformats.org/officeDocument/2006/relationships/hyperlink" Target="http://pbs.twimg.com/profile_images/1537481075605352448/ZvJMIxQ1_normal.jpg" TargetMode="External"/><Relationship Id="rId3711" Type="http://schemas.openxmlformats.org/officeDocument/2006/relationships/hyperlink" Target="http://pbs.twimg.com/profile_images/1013719377697357824/2F3Qgmy6_normal.jpg" TargetMode="External"/><Relationship Id="rId3710" Type="http://schemas.openxmlformats.org/officeDocument/2006/relationships/hyperlink" Target="http://twitter.com/I_Pokhilenko/statuses/1547910915143610370" TargetMode="External"/><Relationship Id="rId3713" Type="http://schemas.openxmlformats.org/officeDocument/2006/relationships/hyperlink" Target="http://pbs.twimg.com/profile_images/1414445478083629060/EimIQ2P__normal.jpg" TargetMode="External"/><Relationship Id="rId3712" Type="http://schemas.openxmlformats.org/officeDocument/2006/relationships/hyperlink" Target="http://twitter.com/DrGurdeepParhar/statuses/1547910913495207943" TargetMode="External"/><Relationship Id="rId3715" Type="http://schemas.openxmlformats.org/officeDocument/2006/relationships/hyperlink" Target="http://pbs.twimg.com/profile_images/865480556955312128/0SoyCW0f_normal.jpg" TargetMode="External"/><Relationship Id="rId3714" Type="http://schemas.openxmlformats.org/officeDocument/2006/relationships/hyperlink" Target="http://twitter.com/ChristieS2019/statuses/1547910882599976963" TargetMode="External"/><Relationship Id="rId3717" Type="http://schemas.openxmlformats.org/officeDocument/2006/relationships/hyperlink" Target="http://pbs.twimg.com/profile_images/962232296915992576/5XQi36v-_normal.jpg" TargetMode="External"/><Relationship Id="rId3716" Type="http://schemas.openxmlformats.org/officeDocument/2006/relationships/hyperlink" Target="http://twitter.com/LorascSc/statuses/1547910639229669376" TargetMode="External"/><Relationship Id="rId3719" Type="http://schemas.openxmlformats.org/officeDocument/2006/relationships/hyperlink" Target="http://pbs.twimg.com/profile_images/1272841762910994432/GtPZ_a2S_normal.jpg" TargetMode="External"/><Relationship Id="rId3718" Type="http://schemas.openxmlformats.org/officeDocument/2006/relationships/hyperlink" Target="http://twitter.com/SGH_RTs/statuses/1547910619654893570" TargetMode="External"/><Relationship Id="rId3700" Type="http://schemas.openxmlformats.org/officeDocument/2006/relationships/hyperlink" Target="http://twitter.com/abgweth/statuses/1547911287018950657" TargetMode="External"/><Relationship Id="rId3702" Type="http://schemas.openxmlformats.org/officeDocument/2006/relationships/hyperlink" Target="http://twitter.com/mickinedinburgh/statuses/1547911186552803329" TargetMode="External"/><Relationship Id="rId3701" Type="http://schemas.openxmlformats.org/officeDocument/2006/relationships/hyperlink" Target="http://pbs.twimg.com/profile_images/1376164347085479937/0lxis9k3_normal.jpg" TargetMode="External"/><Relationship Id="rId3704" Type="http://schemas.openxmlformats.org/officeDocument/2006/relationships/hyperlink" Target="http://twitter.com/abgweth/statuses/1547911138834149376" TargetMode="External"/><Relationship Id="rId3703" Type="http://schemas.openxmlformats.org/officeDocument/2006/relationships/hyperlink" Target="http://pbs.twimg.com/profile_images/1515432975734906880/RderN6G2_normal.jpg" TargetMode="External"/><Relationship Id="rId3706" Type="http://schemas.openxmlformats.org/officeDocument/2006/relationships/hyperlink" Target="http://twitter.com/StNeotsHour/statuses/1547911126129594368" TargetMode="External"/><Relationship Id="rId3705" Type="http://schemas.openxmlformats.org/officeDocument/2006/relationships/hyperlink" Target="http://pbs.twimg.com/profile_images/1083109455875788811/Ajqws5Li_normal.jpg" TargetMode="External"/><Relationship Id="rId3708" Type="http://schemas.openxmlformats.org/officeDocument/2006/relationships/hyperlink" Target="http://twitter.com/MamtaHIMC/statuses/1547911091447300097" TargetMode="External"/><Relationship Id="rId3707" Type="http://schemas.openxmlformats.org/officeDocument/2006/relationships/hyperlink" Target="http://pbs.twimg.com/profile_images/1093762237750276097/5RfcioYs_normal.jpg" TargetMode="External"/><Relationship Id="rId3709" Type="http://schemas.openxmlformats.org/officeDocument/2006/relationships/hyperlink" Target="http://pbs.twimg.com/profile_images/1300878191624675328/s7KAAiy5_normal.jpg" TargetMode="External"/><Relationship Id="rId2401" Type="http://schemas.openxmlformats.org/officeDocument/2006/relationships/hyperlink" Target="http://pbs.twimg.com/profile_images/1023178542291607553/aARh8-1i_normal.jpg" TargetMode="External"/><Relationship Id="rId3733" Type="http://schemas.openxmlformats.org/officeDocument/2006/relationships/hyperlink" Target="http://abs.twimg.com/sticky/default_profile_images/default_profile_normal.png" TargetMode="External"/><Relationship Id="rId2402" Type="http://schemas.openxmlformats.org/officeDocument/2006/relationships/hyperlink" Target="http://twitter.com/_clare_burgess/statuses/1547931169240387585" TargetMode="External"/><Relationship Id="rId3732" Type="http://schemas.openxmlformats.org/officeDocument/2006/relationships/hyperlink" Target="http://twitter.com/mindfulness_for/statuses/1547910471096774657" TargetMode="External"/><Relationship Id="rId2403" Type="http://schemas.openxmlformats.org/officeDocument/2006/relationships/hyperlink" Target="http://pbs.twimg.com/profile_images/1469437710385528832/HE4uieyT_normal.jpg" TargetMode="External"/><Relationship Id="rId3735" Type="http://schemas.openxmlformats.org/officeDocument/2006/relationships/hyperlink" Target="http://abs.twimg.com/sticky/default_profile_images/default_profile_normal.png" TargetMode="External"/><Relationship Id="rId2404" Type="http://schemas.openxmlformats.org/officeDocument/2006/relationships/hyperlink" Target="http://twitter.com/Bibiblackwood7/statuses/1547931103939293187" TargetMode="External"/><Relationship Id="rId3734" Type="http://schemas.openxmlformats.org/officeDocument/2006/relationships/hyperlink" Target="http://twitter.com/Debra31552579/statuses/1547910454927716355" TargetMode="External"/><Relationship Id="rId2405" Type="http://schemas.openxmlformats.org/officeDocument/2006/relationships/hyperlink" Target="http://pbs.twimg.com/profile_images/1498750704537587712/nilpElH8_normal.jpg" TargetMode="External"/><Relationship Id="rId3737" Type="http://schemas.openxmlformats.org/officeDocument/2006/relationships/hyperlink" Target="http://pbs.twimg.com/profile_images/1257773150332485637/WByleUft_normal.jpg" TargetMode="External"/><Relationship Id="rId2406" Type="http://schemas.openxmlformats.org/officeDocument/2006/relationships/hyperlink" Target="http://twitter.com/HarassNoMore/statuses/1547931033940553728" TargetMode="External"/><Relationship Id="rId3736" Type="http://schemas.openxmlformats.org/officeDocument/2006/relationships/hyperlink" Target="http://twitter.com/JohnBrannigan20/statuses/1547910454919303176" TargetMode="External"/><Relationship Id="rId2407" Type="http://schemas.openxmlformats.org/officeDocument/2006/relationships/hyperlink" Target="http://pbs.twimg.com/profile_images/1288516730344669184/bdJKJlpO_normal.jpg" TargetMode="External"/><Relationship Id="rId3739" Type="http://schemas.openxmlformats.org/officeDocument/2006/relationships/hyperlink" Target="http://pbs.twimg.com/profile_images/1257773150332485637/WByleUft_normal.jpg" TargetMode="External"/><Relationship Id="rId2408" Type="http://schemas.openxmlformats.org/officeDocument/2006/relationships/hyperlink" Target="http://twitter.com/Chrxnx/statuses/1547930963979579392" TargetMode="External"/><Relationship Id="rId3738" Type="http://schemas.openxmlformats.org/officeDocument/2006/relationships/hyperlink" Target="http://twitter.com/MikeZeigle/statuses/1547910338770743296" TargetMode="External"/><Relationship Id="rId2409" Type="http://schemas.openxmlformats.org/officeDocument/2006/relationships/hyperlink" Target="http://pbs.twimg.com/profile_images/1423654123002490886/XG54m0_C_normal.jpg" TargetMode="External"/><Relationship Id="rId3731" Type="http://schemas.openxmlformats.org/officeDocument/2006/relationships/hyperlink" Target="http://pbs.twimg.com/profile_images/1316451064003129347/mOknXKFv_normal.jpg" TargetMode="External"/><Relationship Id="rId2400" Type="http://schemas.openxmlformats.org/officeDocument/2006/relationships/hyperlink" Target="http://twitter.com/Raze_Slb/statuses/1547931259938033670" TargetMode="External"/><Relationship Id="rId3730" Type="http://schemas.openxmlformats.org/officeDocument/2006/relationships/hyperlink" Target="http://twitter.com/nutrmentlhealth/statuses/1547910490751246336" TargetMode="External"/><Relationship Id="rId3722" Type="http://schemas.openxmlformats.org/officeDocument/2006/relationships/hyperlink" Target="http://twitter.com/MedipulseIndia/statuses/1547910610586767361" TargetMode="External"/><Relationship Id="rId3721" Type="http://schemas.openxmlformats.org/officeDocument/2006/relationships/hyperlink" Target="http://pbs.twimg.com/profile_images/1023095184869871617/FHlHbAuZ_normal.jpg" TargetMode="External"/><Relationship Id="rId3724" Type="http://schemas.openxmlformats.org/officeDocument/2006/relationships/hyperlink" Target="http://twitter.com/sme_rt/statuses/1547910543788240896" TargetMode="External"/><Relationship Id="rId3723" Type="http://schemas.openxmlformats.org/officeDocument/2006/relationships/hyperlink" Target="http://pbs.twimg.com/profile_images/1380480781613740033/rMU3TGYK_normal.jpg" TargetMode="External"/><Relationship Id="rId3726" Type="http://schemas.openxmlformats.org/officeDocument/2006/relationships/hyperlink" Target="http://twitter.com/YMHCanada/statuses/1547910526402846722" TargetMode="External"/><Relationship Id="rId3725" Type="http://schemas.openxmlformats.org/officeDocument/2006/relationships/hyperlink" Target="http://pbs.twimg.com/profile_images/1416050514710732806/J8-Il9z6_normal.jpg" TargetMode="External"/><Relationship Id="rId3728" Type="http://schemas.openxmlformats.org/officeDocument/2006/relationships/hyperlink" Target="http://twitter.com/SeenItAll19/statuses/1547910508627386368" TargetMode="External"/><Relationship Id="rId3727" Type="http://schemas.openxmlformats.org/officeDocument/2006/relationships/hyperlink" Target="http://pbs.twimg.com/profile_images/1537123843721924608/IM1oGJaT_normal.jpg" TargetMode="External"/><Relationship Id="rId3729" Type="http://schemas.openxmlformats.org/officeDocument/2006/relationships/hyperlink" Target="http://pbs.twimg.com/profile_images/957800478343139328/xzB-NxVZ_normal.jpg" TargetMode="External"/><Relationship Id="rId3720" Type="http://schemas.openxmlformats.org/officeDocument/2006/relationships/hyperlink" Target="http://twitter.com/BlazedRTs/statuses/1547910617419304961" TargetMode="External"/><Relationship Id="rId4206" Type="http://schemas.openxmlformats.org/officeDocument/2006/relationships/hyperlink" Target="http://pbs.twimg.com/profile_images/1275719763973550086/1DcRKE56_normal.jpg" TargetMode="External"/><Relationship Id="rId5538" Type="http://schemas.openxmlformats.org/officeDocument/2006/relationships/hyperlink" Target="http://pbs.twimg.com/profile_images/966783567551442944/oaQspkYt_normal.jpg" TargetMode="External"/><Relationship Id="rId4205" Type="http://schemas.openxmlformats.org/officeDocument/2006/relationships/hyperlink" Target="http://twitter.com/tracyfromjax/statuses/1547900089867182088" TargetMode="External"/><Relationship Id="rId5539" Type="http://schemas.openxmlformats.org/officeDocument/2006/relationships/hyperlink" Target="http://twitter.com/kipstersbiscuit/statuses/1547872917483966467" TargetMode="External"/><Relationship Id="rId4208" Type="http://schemas.openxmlformats.org/officeDocument/2006/relationships/hyperlink" Target="http://pbs.twimg.com/profile_images/883311689663434752/ds3xXja2_normal.jpg" TargetMode="External"/><Relationship Id="rId5536" Type="http://schemas.openxmlformats.org/officeDocument/2006/relationships/hyperlink" Target="http://pbs.twimg.com/profile_images/844903431382994945/g0zQukUw_normal.jpg" TargetMode="External"/><Relationship Id="rId4207" Type="http://schemas.openxmlformats.org/officeDocument/2006/relationships/hyperlink" Target="http://twitter.com/ImamConnect/statuses/1547900033453805574" TargetMode="External"/><Relationship Id="rId5537" Type="http://schemas.openxmlformats.org/officeDocument/2006/relationships/hyperlink" Target="http://twitter.com/MarchonStress/statuses/1547872936614195200" TargetMode="External"/><Relationship Id="rId590" Type="http://schemas.openxmlformats.org/officeDocument/2006/relationships/hyperlink" Target="http://pbs.twimg.com/profile_images/3347600628/77d9a2afa9cca37af4e470c84799e3bc_normal.jpeg" TargetMode="External"/><Relationship Id="rId4209" Type="http://schemas.openxmlformats.org/officeDocument/2006/relationships/hyperlink" Target="http://twitter.com/LypftResearch/statuses/1547900032757616642" TargetMode="External"/><Relationship Id="rId589" Type="http://schemas.openxmlformats.org/officeDocument/2006/relationships/hyperlink" Target="http://twitter.com/KolbeeRey/statuses/1547953058679623683" TargetMode="External"/><Relationship Id="rId588" Type="http://schemas.openxmlformats.org/officeDocument/2006/relationships/hyperlink" Target="http://pbs.twimg.com/profile_images/1537806894357549057/qZ0hzbbp_normal.jpg" TargetMode="External"/><Relationship Id="rId1170" Type="http://schemas.openxmlformats.org/officeDocument/2006/relationships/hyperlink" Target="http://pbs.twimg.com/profile_images/1527486907105435649/gHYFfD5n_normal.jpg" TargetMode="External"/><Relationship Id="rId1171" Type="http://schemas.openxmlformats.org/officeDocument/2006/relationships/hyperlink" Target="http://twitter.com/mimansasingh/statuses/1547946174383943680" TargetMode="External"/><Relationship Id="rId583" Type="http://schemas.openxmlformats.org/officeDocument/2006/relationships/hyperlink" Target="http://twitter.com/FFFBot1/statuses/1547953102644334594" TargetMode="External"/><Relationship Id="rId1172" Type="http://schemas.openxmlformats.org/officeDocument/2006/relationships/hyperlink" Target="http://pbs.twimg.com/profile_images/1510442066697981956/6HLxwlrA_normal.jpg" TargetMode="External"/><Relationship Id="rId5530" Type="http://schemas.openxmlformats.org/officeDocument/2006/relationships/hyperlink" Target="http://pbs.twimg.com/profile_images/1537307775654502400/5JVUOEAT_normal.jpg" TargetMode="External"/><Relationship Id="rId582" Type="http://schemas.openxmlformats.org/officeDocument/2006/relationships/hyperlink" Target="http://pbs.twimg.com/profile_images/1357424456197697537/g30DFs1P_normal.jpg" TargetMode="External"/><Relationship Id="rId1173" Type="http://schemas.openxmlformats.org/officeDocument/2006/relationships/hyperlink" Target="http://twitter.com/tonyblaq99/statuses/1547946139218874370" TargetMode="External"/><Relationship Id="rId5531" Type="http://schemas.openxmlformats.org/officeDocument/2006/relationships/hyperlink" Target="http://twitter.com/Arthuristheboy/statuses/1547873237345808384" TargetMode="External"/><Relationship Id="rId581" Type="http://schemas.openxmlformats.org/officeDocument/2006/relationships/hyperlink" Target="http://twitter.com/CTyRelleLive/statuses/1547953104087224321" TargetMode="External"/><Relationship Id="rId1174" Type="http://schemas.openxmlformats.org/officeDocument/2006/relationships/hyperlink" Target="http://pbs.twimg.com/profile_images/907241108123422727/vbD7lOuX_normal.jpg" TargetMode="External"/><Relationship Id="rId4200" Type="http://schemas.openxmlformats.org/officeDocument/2006/relationships/hyperlink" Target="http://pbs.twimg.com/profile_images/553155771773378561/vAvrMGvt_normal.png" TargetMode="External"/><Relationship Id="rId580" Type="http://schemas.openxmlformats.org/officeDocument/2006/relationships/hyperlink" Target="http://pbs.twimg.com/profile_images/1541272549149007876/BrGYF-LT_normal.jpg" TargetMode="External"/><Relationship Id="rId1175" Type="http://schemas.openxmlformats.org/officeDocument/2006/relationships/hyperlink" Target="http://twitter.com/JillHF_AFSP/statuses/1547946137675476992" TargetMode="External"/><Relationship Id="rId587" Type="http://schemas.openxmlformats.org/officeDocument/2006/relationships/hyperlink" Target="http://twitter.com/VikasMohanProAc/statuses/1547953091261059074" TargetMode="External"/><Relationship Id="rId1176" Type="http://schemas.openxmlformats.org/officeDocument/2006/relationships/hyperlink" Target="http://pbs.twimg.com/profile_images/1235196395537207297/9WsCRU3y_normal.jpg" TargetMode="External"/><Relationship Id="rId4202" Type="http://schemas.openxmlformats.org/officeDocument/2006/relationships/hyperlink" Target="http://pbs.twimg.com/profile_images/1032213261561737216/skS74S-R_normal.jpg" TargetMode="External"/><Relationship Id="rId5534" Type="http://schemas.openxmlformats.org/officeDocument/2006/relationships/hyperlink" Target="http://pbs.twimg.com/profile_images/1535203152294825984/KoaDfT06_normal.jpg" TargetMode="External"/><Relationship Id="rId586" Type="http://schemas.openxmlformats.org/officeDocument/2006/relationships/hyperlink" Target="http://pbs.twimg.com/profile_images/500829041402728448/tJYE3QT5_normal.jpeg" TargetMode="External"/><Relationship Id="rId1177" Type="http://schemas.openxmlformats.org/officeDocument/2006/relationships/hyperlink" Target="http://twitter.com/domhalps/statuses/1547946130553548800" TargetMode="External"/><Relationship Id="rId4201" Type="http://schemas.openxmlformats.org/officeDocument/2006/relationships/hyperlink" Target="http://twitter.com/ActiveLuton/statuses/1547900168657256450" TargetMode="External"/><Relationship Id="rId5535" Type="http://schemas.openxmlformats.org/officeDocument/2006/relationships/hyperlink" Target="http://twitter.com/EnglandCreate/statuses/1547872962941816837" TargetMode="External"/><Relationship Id="rId585" Type="http://schemas.openxmlformats.org/officeDocument/2006/relationships/hyperlink" Target="http://twitter.com/AvniUplabdhee/statuses/1547953100824014851" TargetMode="External"/><Relationship Id="rId1178" Type="http://schemas.openxmlformats.org/officeDocument/2006/relationships/hyperlink" Target="http://pbs.twimg.com/profile_images/1437164995712667651/v6RUP_hC_normal.jpg" TargetMode="External"/><Relationship Id="rId4204" Type="http://schemas.openxmlformats.org/officeDocument/2006/relationships/hyperlink" Target="http://pbs.twimg.com/profile_images/1547909898779799557/7EnuqlOD_normal.jpg" TargetMode="External"/><Relationship Id="rId5532" Type="http://schemas.openxmlformats.org/officeDocument/2006/relationships/hyperlink" Target="http://pbs.twimg.com/profile_images/1545028681420210176/mAAVKFXS_normal.jpg" TargetMode="External"/><Relationship Id="rId584" Type="http://schemas.openxmlformats.org/officeDocument/2006/relationships/hyperlink" Target="http://pbs.twimg.com/profile_images/1486609542569811971/kVCfvVJX_normal.jpg" TargetMode="External"/><Relationship Id="rId1179" Type="http://schemas.openxmlformats.org/officeDocument/2006/relationships/hyperlink" Target="http://twitter.com/CamoDraws/statuses/1547946127298703361" TargetMode="External"/><Relationship Id="rId4203" Type="http://schemas.openxmlformats.org/officeDocument/2006/relationships/hyperlink" Target="http://twitter.com/ThisIsSanower/statuses/1547900108913553409" TargetMode="External"/><Relationship Id="rId5533" Type="http://schemas.openxmlformats.org/officeDocument/2006/relationships/hyperlink" Target="http://twitter.com/gilliancopsey/statuses/1547873175077208064" TargetMode="External"/><Relationship Id="rId1169" Type="http://schemas.openxmlformats.org/officeDocument/2006/relationships/hyperlink" Target="http://twitter.com/ValidusNFTs/statuses/1547946184248942594" TargetMode="External"/><Relationship Id="rId5527" Type="http://schemas.openxmlformats.org/officeDocument/2006/relationships/hyperlink" Target="http://twitter.com/amara43449480/statuses/1547873304559886336" TargetMode="External"/><Relationship Id="rId5528" Type="http://schemas.openxmlformats.org/officeDocument/2006/relationships/hyperlink" Target="http://pbs.twimg.com/profile_images/1527757938856796160/fPMAxDNO_normal.jpg" TargetMode="External"/><Relationship Id="rId5525" Type="http://schemas.openxmlformats.org/officeDocument/2006/relationships/hyperlink" Target="http://twitter.com/JeffEch73/statuses/1547873359051890689" TargetMode="External"/><Relationship Id="rId5526" Type="http://schemas.openxmlformats.org/officeDocument/2006/relationships/hyperlink" Target="http://pbs.twimg.com/profile_images/1338724057982726146/IwtLHqOa_normal.jpg" TargetMode="External"/><Relationship Id="rId5529" Type="http://schemas.openxmlformats.org/officeDocument/2006/relationships/hyperlink" Target="http://twitter.com/ericanndunn/statuses/1547873254768922627" TargetMode="External"/><Relationship Id="rId579" Type="http://schemas.openxmlformats.org/officeDocument/2006/relationships/hyperlink" Target="http://twitter.com/angiebbbbbb07/statuses/1547953130914009095" TargetMode="External"/><Relationship Id="rId578" Type="http://schemas.openxmlformats.org/officeDocument/2006/relationships/hyperlink" Target="http://pbs.twimg.com/profile_images/1512225753701576706/OaKgrsTa_normal.jpg" TargetMode="External"/><Relationship Id="rId577" Type="http://schemas.openxmlformats.org/officeDocument/2006/relationships/hyperlink" Target="http://twitter.com/BeautyofRodin/statuses/1547953236417449986" TargetMode="External"/><Relationship Id="rId2490" Type="http://schemas.openxmlformats.org/officeDocument/2006/relationships/hyperlink" Target="http://twitter.com/RespectYourself/statuses/1547929639112167424" TargetMode="External"/><Relationship Id="rId1160" Type="http://schemas.openxmlformats.org/officeDocument/2006/relationships/hyperlink" Target="http://pbs.twimg.com/profile_images/1541667779798917121/9RvNhByN_normal.jpg" TargetMode="External"/><Relationship Id="rId2491" Type="http://schemas.openxmlformats.org/officeDocument/2006/relationships/hyperlink" Target="http://pbs.twimg.com/profile_images/1441704505901387784/O9KH3TLb_normal.jpg" TargetMode="External"/><Relationship Id="rId572" Type="http://schemas.openxmlformats.org/officeDocument/2006/relationships/hyperlink" Target="http://pbs.twimg.com/profile_images/1541272549149007876/BrGYF-LT_normal.jpg" TargetMode="External"/><Relationship Id="rId1161" Type="http://schemas.openxmlformats.org/officeDocument/2006/relationships/hyperlink" Target="http://twitter.com/Neeraj10z/statuses/1547946333754904577" TargetMode="External"/><Relationship Id="rId2492" Type="http://schemas.openxmlformats.org/officeDocument/2006/relationships/hyperlink" Target="http://twitter.com/everythingbintu/statuses/1547929587769782273" TargetMode="External"/><Relationship Id="rId571" Type="http://schemas.openxmlformats.org/officeDocument/2006/relationships/hyperlink" Target="http://twitter.com/michaelbird87/statuses/1547953335768035328" TargetMode="External"/><Relationship Id="rId1162" Type="http://schemas.openxmlformats.org/officeDocument/2006/relationships/hyperlink" Target="http://pbs.twimg.com/profile_images/927885667769749504/_LqpIcuP_normal.jpg" TargetMode="External"/><Relationship Id="rId2493" Type="http://schemas.openxmlformats.org/officeDocument/2006/relationships/hyperlink" Target="http://pbs.twimg.com/profile_images/845261161826308096/Rj-cUKKt_normal.jpg" TargetMode="External"/><Relationship Id="rId5520" Type="http://schemas.openxmlformats.org/officeDocument/2006/relationships/hyperlink" Target="http://pbs.twimg.com/profile_images/1483022335825395712/aYYv1aB3_normal.jpg" TargetMode="External"/><Relationship Id="rId570" Type="http://schemas.openxmlformats.org/officeDocument/2006/relationships/hyperlink" Target="http://pbs.twimg.com/profile_images/1147249683804368896/mM3zjfiI_normal.jpg" TargetMode="External"/><Relationship Id="rId1163" Type="http://schemas.openxmlformats.org/officeDocument/2006/relationships/hyperlink" Target="http://twitter.com/burdenbasket/statuses/1547946234236719105" TargetMode="External"/><Relationship Id="rId2494" Type="http://schemas.openxmlformats.org/officeDocument/2006/relationships/hyperlink" Target="http://twitter.com/LexingtonKyGov/statuses/1547929568941527046" TargetMode="External"/><Relationship Id="rId1164" Type="http://schemas.openxmlformats.org/officeDocument/2006/relationships/hyperlink" Target="http://pbs.twimg.com/profile_images/1377988754535763969/K1k1DhOc_normal.jpg" TargetMode="External"/><Relationship Id="rId2495" Type="http://schemas.openxmlformats.org/officeDocument/2006/relationships/hyperlink" Target="http://pbs.twimg.com/profile_images/1361684953063436288/42BmX9XT_normal.png" TargetMode="External"/><Relationship Id="rId576" Type="http://schemas.openxmlformats.org/officeDocument/2006/relationships/hyperlink" Target="http://pbs.twimg.com/profile_images/1511099106411831303/gnU9cdcb_normal.jpg" TargetMode="External"/><Relationship Id="rId1165" Type="http://schemas.openxmlformats.org/officeDocument/2006/relationships/hyperlink" Target="http://twitter.com/TrekTherapy/statuses/1547946230889598976" TargetMode="External"/><Relationship Id="rId2496" Type="http://schemas.openxmlformats.org/officeDocument/2006/relationships/hyperlink" Target="http://twitter.com/MDBHIPP/statuses/1547929538864107522" TargetMode="External"/><Relationship Id="rId5523" Type="http://schemas.openxmlformats.org/officeDocument/2006/relationships/hyperlink" Target="http://twitter.com/gardbrukerne/statuses/1547873363694985218" TargetMode="External"/><Relationship Id="rId575" Type="http://schemas.openxmlformats.org/officeDocument/2006/relationships/hyperlink" Target="http://twitter.com/kathykcohen/statuses/1547953246739714052" TargetMode="External"/><Relationship Id="rId1166" Type="http://schemas.openxmlformats.org/officeDocument/2006/relationships/hyperlink" Target="http://pbs.twimg.com/profile_images/1535197833556635648/y6swg6P-_normal.jpg" TargetMode="External"/><Relationship Id="rId2497" Type="http://schemas.openxmlformats.org/officeDocument/2006/relationships/hyperlink" Target="http://pbs.twimg.com/profile_images/1075122933582856192/B0f0zSs0_normal.jpg" TargetMode="External"/><Relationship Id="rId5524" Type="http://schemas.openxmlformats.org/officeDocument/2006/relationships/hyperlink" Target="http://pbs.twimg.com/profile_images/1545017173973864453/d5qMgn8w_normal.jpg" TargetMode="External"/><Relationship Id="rId574" Type="http://schemas.openxmlformats.org/officeDocument/2006/relationships/hyperlink" Target="http://pbs.twimg.com/profile_images/1491782346290479105/7kZb2vZh_normal.jpg" TargetMode="External"/><Relationship Id="rId1167" Type="http://schemas.openxmlformats.org/officeDocument/2006/relationships/hyperlink" Target="http://twitter.com/Anilakhan11/statuses/1547946228180451329" TargetMode="External"/><Relationship Id="rId2498" Type="http://schemas.openxmlformats.org/officeDocument/2006/relationships/hyperlink" Target="http://twitter.com/PilatesPlaceUS/statuses/1547929534791499777" TargetMode="External"/><Relationship Id="rId5521" Type="http://schemas.openxmlformats.org/officeDocument/2006/relationships/hyperlink" Target="http://twitter.com/healingartscen7/statuses/1547873371794288643" TargetMode="External"/><Relationship Id="rId573" Type="http://schemas.openxmlformats.org/officeDocument/2006/relationships/hyperlink" Target="http://twitter.com/CTyRelleLive/statuses/1547953297599782913" TargetMode="External"/><Relationship Id="rId1168" Type="http://schemas.openxmlformats.org/officeDocument/2006/relationships/hyperlink" Target="http://pbs.twimg.com/profile_images/1547732107979399174/ho7Psl0V_normal.png" TargetMode="External"/><Relationship Id="rId2499" Type="http://schemas.openxmlformats.org/officeDocument/2006/relationships/hyperlink" Target="http://pbs.twimg.com/profile_images/1353555151466983424/vbClyjnu_normal.jpg" TargetMode="External"/><Relationship Id="rId5522" Type="http://schemas.openxmlformats.org/officeDocument/2006/relationships/hyperlink" Target="http://pbs.twimg.com/profile_images/561478716174635009/OWZcrkuJ_normal.jpeg" TargetMode="External"/><Relationship Id="rId4228" Type="http://schemas.openxmlformats.org/officeDocument/2006/relationships/hyperlink" Target="http://pbs.twimg.com/profile_images/1176902375983996929/tJOEGsUV_normal.jpg" TargetMode="External"/><Relationship Id="rId4227" Type="http://schemas.openxmlformats.org/officeDocument/2006/relationships/hyperlink" Target="http://twitter.com/Black_Dragon123/statuses/1547899755384418305" TargetMode="External"/><Relationship Id="rId5558" Type="http://schemas.openxmlformats.org/officeDocument/2006/relationships/hyperlink" Target="http://pbs.twimg.com/profile_images/1155717343508606977/GuzFAfwI_normal.jpg" TargetMode="External"/><Relationship Id="rId4229" Type="http://schemas.openxmlformats.org/officeDocument/2006/relationships/hyperlink" Target="http://twitter.com/abclifesupport/statuses/1547899664841592832" TargetMode="External"/><Relationship Id="rId5559" Type="http://schemas.openxmlformats.org/officeDocument/2006/relationships/hyperlink" Target="http://twitter.com/MentalHRetweet/statuses/1547872543058513921" TargetMode="External"/><Relationship Id="rId1190" Type="http://schemas.openxmlformats.org/officeDocument/2006/relationships/hyperlink" Target="http://pbs.twimg.com/profile_images/1437164995712667651/v6RUP_hC_normal.jpg" TargetMode="External"/><Relationship Id="rId1191" Type="http://schemas.openxmlformats.org/officeDocument/2006/relationships/hyperlink" Target="http://twitter.com/CamoDraws/statuses/1547946055827746823" TargetMode="External"/><Relationship Id="rId1192" Type="http://schemas.openxmlformats.org/officeDocument/2006/relationships/hyperlink" Target="http://pbs.twimg.com/profile_images/1162637441582292992/pKPczUum_normal.jpg" TargetMode="External"/><Relationship Id="rId1193" Type="http://schemas.openxmlformats.org/officeDocument/2006/relationships/hyperlink" Target="http://twitter.com/vanivina9/statuses/1547945999540187139" TargetMode="External"/><Relationship Id="rId1194" Type="http://schemas.openxmlformats.org/officeDocument/2006/relationships/hyperlink" Target="http://pbs.twimg.com/profile_images/1285849288958869509/1dcOLdhT_normal.jpg" TargetMode="External"/><Relationship Id="rId4220" Type="http://schemas.openxmlformats.org/officeDocument/2006/relationships/hyperlink" Target="http://pbs.twimg.com/profile_images/1260950333360046080/C-D0TqaW_normal.jpg" TargetMode="External"/><Relationship Id="rId5552" Type="http://schemas.openxmlformats.org/officeDocument/2006/relationships/hyperlink" Target="http://pbs.twimg.com/profile_images/1128543460720562177/YY_RbVqt_normal.png" TargetMode="External"/><Relationship Id="rId1195" Type="http://schemas.openxmlformats.org/officeDocument/2006/relationships/hyperlink" Target="http://twitter.com/fortis_mhbs/statuses/1547945962433544192" TargetMode="External"/><Relationship Id="rId5553" Type="http://schemas.openxmlformats.org/officeDocument/2006/relationships/hyperlink" Target="http://twitter.com/natrellabot/statuses/1547872593918668801" TargetMode="External"/><Relationship Id="rId1196" Type="http://schemas.openxmlformats.org/officeDocument/2006/relationships/hyperlink" Target="http://pbs.twimg.com/profile_images/1521982126974926848/I2jay8Lj_normal.jpg" TargetMode="External"/><Relationship Id="rId4222" Type="http://schemas.openxmlformats.org/officeDocument/2006/relationships/hyperlink" Target="http://pbs.twimg.com/profile_images/1234253643253256192/4GiydwH8_normal.jpg" TargetMode="External"/><Relationship Id="rId5550" Type="http://schemas.openxmlformats.org/officeDocument/2006/relationships/hyperlink" Target="http://pbs.twimg.com/profile_images/1160499296766222337/VZn3kcwb_normal.jpg" TargetMode="External"/><Relationship Id="rId1197" Type="http://schemas.openxmlformats.org/officeDocument/2006/relationships/hyperlink" Target="http://twitter.com/APAdiv45_cokley/statuses/1547945931240198145" TargetMode="External"/><Relationship Id="rId4221" Type="http://schemas.openxmlformats.org/officeDocument/2006/relationships/hyperlink" Target="http://twitter.com/RecoveryDevon/statuses/1547899792872771584" TargetMode="External"/><Relationship Id="rId5551" Type="http://schemas.openxmlformats.org/officeDocument/2006/relationships/hyperlink" Target="http://twitter.com/CloutNewsMedia/statuses/1547872608841895938" TargetMode="External"/><Relationship Id="rId1198" Type="http://schemas.openxmlformats.org/officeDocument/2006/relationships/hyperlink" Target="http://pbs.twimg.com/profile_images/1295031340828700672/x_lMq5Ky_normal.jpg" TargetMode="External"/><Relationship Id="rId4224" Type="http://schemas.openxmlformats.org/officeDocument/2006/relationships/hyperlink" Target="http://pbs.twimg.com/profile_images/1347140032314880000/726rD68w_normal.jpg" TargetMode="External"/><Relationship Id="rId5556" Type="http://schemas.openxmlformats.org/officeDocument/2006/relationships/hyperlink" Target="http://pbs.twimg.com/profile_images/1541809560821944323/XECluam2_normal.jpg" TargetMode="External"/><Relationship Id="rId1199" Type="http://schemas.openxmlformats.org/officeDocument/2006/relationships/hyperlink" Target="http://twitter.com/CompChemBioBot/statuses/1547945910289633293" TargetMode="External"/><Relationship Id="rId4223" Type="http://schemas.openxmlformats.org/officeDocument/2006/relationships/hyperlink" Target="http://twitter.com/KippPomra/statuses/1547899781388722181" TargetMode="External"/><Relationship Id="rId5557" Type="http://schemas.openxmlformats.org/officeDocument/2006/relationships/hyperlink" Target="http://twitter.com/TheAdvanceC/statuses/1547872546690764800" TargetMode="External"/><Relationship Id="rId4226" Type="http://schemas.openxmlformats.org/officeDocument/2006/relationships/hyperlink" Target="http://pbs.twimg.com/profile_images/509674126848434176/Tp67l9eJ_normal.jpeg" TargetMode="External"/><Relationship Id="rId5554" Type="http://schemas.openxmlformats.org/officeDocument/2006/relationships/hyperlink" Target="http://pbs.twimg.com/profile_images/1128543460720562177/YY_RbVqt_normal.png" TargetMode="External"/><Relationship Id="rId4225" Type="http://schemas.openxmlformats.org/officeDocument/2006/relationships/hyperlink" Target="http://twitter.com/BfcDale/statuses/1547899761918758912" TargetMode="External"/><Relationship Id="rId5555" Type="http://schemas.openxmlformats.org/officeDocument/2006/relationships/hyperlink" Target="http://twitter.com/natrellabot/statuses/1547872555385495552" TargetMode="External"/><Relationship Id="rId4217" Type="http://schemas.openxmlformats.org/officeDocument/2006/relationships/hyperlink" Target="http://twitter.com/LANGLEY__007/statuses/1547899841056870407" TargetMode="External"/><Relationship Id="rId5549" Type="http://schemas.openxmlformats.org/officeDocument/2006/relationships/hyperlink" Target="http://twitter.com/GoodAran/statuses/1547872765385986048" TargetMode="External"/><Relationship Id="rId4216" Type="http://schemas.openxmlformats.org/officeDocument/2006/relationships/hyperlink" Target="http://pbs.twimg.com/profile_images/1522726685681934336/1H7Q1ZiF_normal.jpg" TargetMode="External"/><Relationship Id="rId4219" Type="http://schemas.openxmlformats.org/officeDocument/2006/relationships/hyperlink" Target="http://twitter.com/AvskVikas/statuses/1547899810669563904" TargetMode="External"/><Relationship Id="rId5547" Type="http://schemas.openxmlformats.org/officeDocument/2006/relationships/hyperlink" Target="http://twitter.com/GoodAran/statuses/1547872765385986048" TargetMode="External"/><Relationship Id="rId4218" Type="http://schemas.openxmlformats.org/officeDocument/2006/relationships/hyperlink" Target="http://pbs.twimg.com/profile_images/1408617147245350914/UIYI-u_8_normal.jpg" TargetMode="External"/><Relationship Id="rId5548" Type="http://schemas.openxmlformats.org/officeDocument/2006/relationships/hyperlink" Target="http://pbs.twimg.com/profile_images/1515797974357622792/TWRZlJ-__normal.jpg" TargetMode="External"/><Relationship Id="rId599" Type="http://schemas.openxmlformats.org/officeDocument/2006/relationships/hyperlink" Target="http://twitter.com/BlockHeadzArt/statuses/1547952863770357762" TargetMode="External"/><Relationship Id="rId1180" Type="http://schemas.openxmlformats.org/officeDocument/2006/relationships/hyperlink" Target="http://pbs.twimg.com/profile_images/1536699811545526273/X3GrkOo2_normal.jpg" TargetMode="External"/><Relationship Id="rId1181" Type="http://schemas.openxmlformats.org/officeDocument/2006/relationships/hyperlink" Target="http://twitter.com/ajit_dhanuwar/statuses/1547946117718949892" TargetMode="External"/><Relationship Id="rId1182" Type="http://schemas.openxmlformats.org/officeDocument/2006/relationships/hyperlink" Target="http://pbs.twimg.com/profile_images/1440219640160870401/aAA1v_rv_normal.jpg" TargetMode="External"/><Relationship Id="rId594" Type="http://schemas.openxmlformats.org/officeDocument/2006/relationships/hyperlink" Target="http://pbs.twimg.com/profile_images/1431326158616875012/X8pfzRGB_normal.jpg" TargetMode="External"/><Relationship Id="rId1183" Type="http://schemas.openxmlformats.org/officeDocument/2006/relationships/hyperlink" Target="http://twitter.com/cathcooney/statuses/1547946110873874432" TargetMode="External"/><Relationship Id="rId5541" Type="http://schemas.openxmlformats.org/officeDocument/2006/relationships/hyperlink" Target="http://twitter.com/Solnetwork1/statuses/1547872862324723713" TargetMode="External"/><Relationship Id="rId593" Type="http://schemas.openxmlformats.org/officeDocument/2006/relationships/hyperlink" Target="http://twitter.com/irishspud1198/statuses/1547952977767309315" TargetMode="External"/><Relationship Id="rId1184" Type="http://schemas.openxmlformats.org/officeDocument/2006/relationships/hyperlink" Target="http://pbs.twimg.com/profile_images/1393121214303031300/wkA7qomd_normal.jpg" TargetMode="External"/><Relationship Id="rId5542" Type="http://schemas.openxmlformats.org/officeDocument/2006/relationships/hyperlink" Target="http://pbs.twimg.com/profile_images/1300100561937678336/aCfMUlQq_normal.jpg" TargetMode="External"/><Relationship Id="rId592" Type="http://schemas.openxmlformats.org/officeDocument/2006/relationships/hyperlink" Target="http://pbs.twimg.com/profile_images/1518797749935915008/RA7ubxuK_normal.jpg" TargetMode="External"/><Relationship Id="rId1185" Type="http://schemas.openxmlformats.org/officeDocument/2006/relationships/hyperlink" Target="http://twitter.com/TrueNewsCo/statuses/1547946108973748224" TargetMode="External"/><Relationship Id="rId4211" Type="http://schemas.openxmlformats.org/officeDocument/2006/relationships/hyperlink" Target="http://twitter.com/BENEFITS_NEWS/statuses/1547900007633731584" TargetMode="External"/><Relationship Id="rId591" Type="http://schemas.openxmlformats.org/officeDocument/2006/relationships/hyperlink" Target="http://twitter.com/azannaphx/statuses/1547953015956443140" TargetMode="External"/><Relationship Id="rId1186" Type="http://schemas.openxmlformats.org/officeDocument/2006/relationships/hyperlink" Target="http://pbs.twimg.com/profile_images/931553258648174592/Cz_ZwNWD_normal.jpg" TargetMode="External"/><Relationship Id="rId4210" Type="http://schemas.openxmlformats.org/officeDocument/2006/relationships/hyperlink" Target="http://pbs.twimg.com/profile_images/1140955742972928000/Y3H_EmmW_normal.png" TargetMode="External"/><Relationship Id="rId5540" Type="http://schemas.openxmlformats.org/officeDocument/2006/relationships/hyperlink" Target="http://pbs.twimg.com/profile_images/1323201911575764992/4LoVbft7_normal.jpg" TargetMode="External"/><Relationship Id="rId598" Type="http://schemas.openxmlformats.org/officeDocument/2006/relationships/hyperlink" Target="http://pbs.twimg.com/profile_images/1546725710454202369/tA-wCw-J_normal.jpg" TargetMode="External"/><Relationship Id="rId1187" Type="http://schemas.openxmlformats.org/officeDocument/2006/relationships/hyperlink" Target="http://twitter.com/OfficeSutra/statuses/1547946107158040579" TargetMode="External"/><Relationship Id="rId4213" Type="http://schemas.openxmlformats.org/officeDocument/2006/relationships/hyperlink" Target="http://twitter.com/WPA_Psychiatry/statuses/1547899887504633862" TargetMode="External"/><Relationship Id="rId5545" Type="http://schemas.openxmlformats.org/officeDocument/2006/relationships/hyperlink" Target="http://twitter.com/AdrianLove5/statuses/1547872853353062406" TargetMode="External"/><Relationship Id="rId597" Type="http://schemas.openxmlformats.org/officeDocument/2006/relationships/hyperlink" Target="http://twitter.com/adwaita_one/statuses/1547952878102671360" TargetMode="External"/><Relationship Id="rId1188" Type="http://schemas.openxmlformats.org/officeDocument/2006/relationships/hyperlink" Target="http://pbs.twimg.com/profile_images/758584715536375808/fLBtY4nY_normal.jpg" TargetMode="External"/><Relationship Id="rId4212" Type="http://schemas.openxmlformats.org/officeDocument/2006/relationships/hyperlink" Target="http://pbs.twimg.com/profile_images/971350435465515008/ncDg4RpF_normal.jpg" TargetMode="External"/><Relationship Id="rId5546" Type="http://schemas.openxmlformats.org/officeDocument/2006/relationships/hyperlink" Target="http://pbs.twimg.com/profile_images/1515797974357622792/TWRZlJ-__normal.jpg" TargetMode="External"/><Relationship Id="rId596" Type="http://schemas.openxmlformats.org/officeDocument/2006/relationships/hyperlink" Target="http://pbs.twimg.com/profile_images/1483528839284154369/mT1uKUQQ_normal.jpg" TargetMode="External"/><Relationship Id="rId1189" Type="http://schemas.openxmlformats.org/officeDocument/2006/relationships/hyperlink" Target="http://twitter.com/skeighley/statuses/1547946068960108546" TargetMode="External"/><Relationship Id="rId4215" Type="http://schemas.openxmlformats.org/officeDocument/2006/relationships/hyperlink" Target="http://twitter.com/DowntownFrank/statuses/1547899866008891395" TargetMode="External"/><Relationship Id="rId5543" Type="http://schemas.openxmlformats.org/officeDocument/2006/relationships/hyperlink" Target="http://twitter.com/tbonnita/statuses/1547872856398532609" TargetMode="External"/><Relationship Id="rId595" Type="http://schemas.openxmlformats.org/officeDocument/2006/relationships/hyperlink" Target="http://twitter.com/GrahamCenter/statuses/1547952954786795520" TargetMode="External"/><Relationship Id="rId4214" Type="http://schemas.openxmlformats.org/officeDocument/2006/relationships/hyperlink" Target="http://pbs.twimg.com/profile_images/1467148064410460168/389XXOP4_normal.jpg" TargetMode="External"/><Relationship Id="rId5544" Type="http://schemas.openxmlformats.org/officeDocument/2006/relationships/hyperlink" Target="http://pbs.twimg.com/profile_images/1507653556635119621/sZqpcUuV_normal.jpg" TargetMode="External"/><Relationship Id="rId1136" Type="http://schemas.openxmlformats.org/officeDocument/2006/relationships/hyperlink" Target="http://pbs.twimg.com/profile_images/1547540800036392960/WZhnNXOM_normal.jpg" TargetMode="External"/><Relationship Id="rId2467" Type="http://schemas.openxmlformats.org/officeDocument/2006/relationships/hyperlink" Target="http://pbs.twimg.com/profile_images/624190778697330688/0TWs1KeY_normal.jpg" TargetMode="External"/><Relationship Id="rId3799" Type="http://schemas.openxmlformats.org/officeDocument/2006/relationships/hyperlink" Target="http://pbs.twimg.com/profile_images/1539398709997445120/7S-gCNDU_normal.jpg" TargetMode="External"/><Relationship Id="rId1137" Type="http://schemas.openxmlformats.org/officeDocument/2006/relationships/hyperlink" Target="http://twitter.com/NacinovicNatas1/statuses/1547946592107241475" TargetMode="External"/><Relationship Id="rId2468" Type="http://schemas.openxmlformats.org/officeDocument/2006/relationships/hyperlink" Target="http://twitter.com/DrPeter_Hill/statuses/1547930052905484292" TargetMode="External"/><Relationship Id="rId3798" Type="http://schemas.openxmlformats.org/officeDocument/2006/relationships/hyperlink" Target="http://twitter.com/byLilyV/statuses/1547908551527391232" TargetMode="External"/><Relationship Id="rId1138" Type="http://schemas.openxmlformats.org/officeDocument/2006/relationships/hyperlink" Target="http://pbs.twimg.com/profile_images/1452377629387071496/xU5q6oHz_normal.jpg" TargetMode="External"/><Relationship Id="rId2469" Type="http://schemas.openxmlformats.org/officeDocument/2006/relationships/hyperlink" Target="http://pbs.twimg.com/profile_images/1529790443944280065/dFIyMBZL_normal.jpg" TargetMode="External"/><Relationship Id="rId1139" Type="http://schemas.openxmlformats.org/officeDocument/2006/relationships/hyperlink" Target="http://twitter.com/dogsoutime/statuses/1547946586356912128" TargetMode="External"/><Relationship Id="rId547" Type="http://schemas.openxmlformats.org/officeDocument/2006/relationships/hyperlink" Target="http://pbs.twimg.com/profile_images/1513196830615613441/eluI-Zfu_normal.jpg" TargetMode="External"/><Relationship Id="rId546" Type="http://schemas.openxmlformats.org/officeDocument/2006/relationships/hyperlink" Target="http://twitter.com/TheStonedBoomer/statuses/1547953713972621314" TargetMode="External"/><Relationship Id="rId545" Type="http://schemas.openxmlformats.org/officeDocument/2006/relationships/hyperlink" Target="http://pbs.twimg.com/profile_images/1456233395512565760/mPrzxBXS_normal.jpg" TargetMode="External"/><Relationship Id="rId544" Type="http://schemas.openxmlformats.org/officeDocument/2006/relationships/hyperlink" Target="http://twitter.com/tonimontana977/statuses/1547953753847840769" TargetMode="External"/><Relationship Id="rId549" Type="http://schemas.openxmlformats.org/officeDocument/2006/relationships/hyperlink" Target="http://pbs.twimg.com/profile_images/1547289542490816513/8RbNRsIo_normal.jpg" TargetMode="External"/><Relationship Id="rId548" Type="http://schemas.openxmlformats.org/officeDocument/2006/relationships/hyperlink" Target="http://twitter.com/ArmelOrtega/statuses/1547953683521884164" TargetMode="External"/><Relationship Id="rId3791" Type="http://schemas.openxmlformats.org/officeDocument/2006/relationships/hyperlink" Target="http://pbs.twimg.com/profile_images/1499493888553271310/ZPZgFlXM_normal.jpg" TargetMode="External"/><Relationship Id="rId2460" Type="http://schemas.openxmlformats.org/officeDocument/2006/relationships/hyperlink" Target="http://twitter.com/DanyaInstitute/statuses/1547930074753613829" TargetMode="External"/><Relationship Id="rId3790" Type="http://schemas.openxmlformats.org/officeDocument/2006/relationships/hyperlink" Target="http://twitter.com/CoachAmaBrew/statuses/1547908849306198019" TargetMode="External"/><Relationship Id="rId1130" Type="http://schemas.openxmlformats.org/officeDocument/2006/relationships/hyperlink" Target="http://pbs.twimg.com/profile_images/1415867174783275009/4mZjJUaP_normal.jpg" TargetMode="External"/><Relationship Id="rId2461" Type="http://schemas.openxmlformats.org/officeDocument/2006/relationships/hyperlink" Target="http://abs.twimg.com/sticky/default_profile_images/default_profile_normal.png" TargetMode="External"/><Relationship Id="rId3793" Type="http://schemas.openxmlformats.org/officeDocument/2006/relationships/hyperlink" Target="http://pbs.twimg.com/profile_images/1547735989656858627/bVFEM24T_normal.jpg" TargetMode="External"/><Relationship Id="rId1131" Type="http://schemas.openxmlformats.org/officeDocument/2006/relationships/hyperlink" Target="http://twitter.com/Jeffb2News/statuses/1547946641310699521" TargetMode="External"/><Relationship Id="rId2462" Type="http://schemas.openxmlformats.org/officeDocument/2006/relationships/hyperlink" Target="http://twitter.com/Denise60453315/statuses/1547930070987075586" TargetMode="External"/><Relationship Id="rId3792" Type="http://schemas.openxmlformats.org/officeDocument/2006/relationships/hyperlink" Target="http://twitter.com/paul_b_sharp/statuses/1547908842947629058" TargetMode="External"/><Relationship Id="rId543" Type="http://schemas.openxmlformats.org/officeDocument/2006/relationships/hyperlink" Target="http://pbs.twimg.com/profile_images/1536042786184650753/zSIUzhLl_normal.jpg" TargetMode="External"/><Relationship Id="rId1132" Type="http://schemas.openxmlformats.org/officeDocument/2006/relationships/hyperlink" Target="http://pbs.twimg.com/profile_images/1022846539591573505/eEY-ZVTO_normal.jpg" TargetMode="External"/><Relationship Id="rId2463" Type="http://schemas.openxmlformats.org/officeDocument/2006/relationships/hyperlink" Target="http://pbs.twimg.com/profile_images/1444291736369602569/YZrV91O7_normal.jpg" TargetMode="External"/><Relationship Id="rId3795" Type="http://schemas.openxmlformats.org/officeDocument/2006/relationships/hyperlink" Target="http://pbs.twimg.com/profile_images/1354074677379911681/ihYl1OWO_normal.jpg" TargetMode="External"/><Relationship Id="rId542" Type="http://schemas.openxmlformats.org/officeDocument/2006/relationships/hyperlink" Target="http://twitter.com/Melissacaton4/statuses/1547953775733723138" TargetMode="External"/><Relationship Id="rId1133" Type="http://schemas.openxmlformats.org/officeDocument/2006/relationships/hyperlink" Target="http://twitter.com/DrSola1/statuses/1547946629465919489" TargetMode="External"/><Relationship Id="rId2464" Type="http://schemas.openxmlformats.org/officeDocument/2006/relationships/hyperlink" Target="http://twitter.com/kernow25/statuses/1547930059314343936" TargetMode="External"/><Relationship Id="rId3794" Type="http://schemas.openxmlformats.org/officeDocument/2006/relationships/hyperlink" Target="http://twitter.com/Lamin53464277/statuses/1547908821707735042" TargetMode="External"/><Relationship Id="rId541" Type="http://schemas.openxmlformats.org/officeDocument/2006/relationships/hyperlink" Target="http://pbs.twimg.com/profile_images/1506820602618945541/zCtbwFsN_normal.jpg" TargetMode="External"/><Relationship Id="rId1134" Type="http://schemas.openxmlformats.org/officeDocument/2006/relationships/hyperlink" Target="http://pbs.twimg.com/profile_images/1531760033524076547/xy-3SH7J_normal.jpg" TargetMode="External"/><Relationship Id="rId2465" Type="http://schemas.openxmlformats.org/officeDocument/2006/relationships/hyperlink" Target="http://pbs.twimg.com/profile_images/509521111693135872/wX2CMFWH_normal.jpeg" TargetMode="External"/><Relationship Id="rId3797" Type="http://schemas.openxmlformats.org/officeDocument/2006/relationships/hyperlink" Target="http://pbs.twimg.com/profile_images/1286667414873276416/1J-cKwoj_normal.jpg" TargetMode="External"/><Relationship Id="rId540" Type="http://schemas.openxmlformats.org/officeDocument/2006/relationships/hyperlink" Target="http://twitter.com/tonyalmq/statuses/1547953780418756608" TargetMode="External"/><Relationship Id="rId1135" Type="http://schemas.openxmlformats.org/officeDocument/2006/relationships/hyperlink" Target="http://twitter.com/NinjaSlasHippie/statuses/1547946618158084097" TargetMode="External"/><Relationship Id="rId2466" Type="http://schemas.openxmlformats.org/officeDocument/2006/relationships/hyperlink" Target="http://twitter.com/ItsMeKimle/statuses/1547930056818696194" TargetMode="External"/><Relationship Id="rId3796" Type="http://schemas.openxmlformats.org/officeDocument/2006/relationships/hyperlink" Target="http://twitter.com/kat001133/statuses/1547908771988484097" TargetMode="External"/><Relationship Id="rId1125" Type="http://schemas.openxmlformats.org/officeDocument/2006/relationships/hyperlink" Target="http://twitter.com/godfrey_G_/statuses/1547946670050095104" TargetMode="External"/><Relationship Id="rId2456" Type="http://schemas.openxmlformats.org/officeDocument/2006/relationships/hyperlink" Target="http://twitter.com/zyxenfryx/statuses/1547930158513790977" TargetMode="External"/><Relationship Id="rId3788" Type="http://schemas.openxmlformats.org/officeDocument/2006/relationships/hyperlink" Target="http://twitter.com/_JonathanZaZa/statuses/1547908871770951681" TargetMode="External"/><Relationship Id="rId1126" Type="http://schemas.openxmlformats.org/officeDocument/2006/relationships/hyperlink" Target="http://pbs.twimg.com/profile_images/67548365/Ocean_Beach_7_normal.jpg" TargetMode="External"/><Relationship Id="rId2457" Type="http://schemas.openxmlformats.org/officeDocument/2006/relationships/hyperlink" Target="http://pbs.twimg.com/profile_images/1525148375028576259/j35AxJxV_normal.png" TargetMode="External"/><Relationship Id="rId3787" Type="http://schemas.openxmlformats.org/officeDocument/2006/relationships/hyperlink" Target="http://pbs.twimg.com/profile_images/1517935577995296769/sMh_LjjS_normal.jpg" TargetMode="External"/><Relationship Id="rId1127" Type="http://schemas.openxmlformats.org/officeDocument/2006/relationships/hyperlink" Target="http://twitter.com/CA_Survivor/statuses/1547946647992168449" TargetMode="External"/><Relationship Id="rId2458" Type="http://schemas.openxmlformats.org/officeDocument/2006/relationships/hyperlink" Target="http://twitter.com/VoiceCollective/statuses/1547930129627631617" TargetMode="External"/><Relationship Id="rId1128" Type="http://schemas.openxmlformats.org/officeDocument/2006/relationships/hyperlink" Target="http://pbs.twimg.com/profile_images/104622212/NCFR_Logo-NEW_Xtra_Space_3_normal.jpg" TargetMode="External"/><Relationship Id="rId2459" Type="http://schemas.openxmlformats.org/officeDocument/2006/relationships/hyperlink" Target="http://pbs.twimg.com/profile_images/1259902216267280385/3DyVhe7y_normal.png" TargetMode="External"/><Relationship Id="rId3789" Type="http://schemas.openxmlformats.org/officeDocument/2006/relationships/hyperlink" Target="http://pbs.twimg.com/profile_images/1390412350277263362/Ueec7gmb_normal.jpg" TargetMode="External"/><Relationship Id="rId1129" Type="http://schemas.openxmlformats.org/officeDocument/2006/relationships/hyperlink" Target="http://twitter.com/ncfr/statuses/1547946644909334528" TargetMode="External"/><Relationship Id="rId536" Type="http://schemas.openxmlformats.org/officeDocument/2006/relationships/hyperlink" Target="http://twitter.com/DiabeticCyborgg/statuses/1547953813348237312" TargetMode="External"/><Relationship Id="rId535" Type="http://schemas.openxmlformats.org/officeDocument/2006/relationships/hyperlink" Target="http://pbs.twimg.com/profile_images/1501725887854698498/OLHh-g6w_normal.jpg" TargetMode="External"/><Relationship Id="rId534" Type="http://schemas.openxmlformats.org/officeDocument/2006/relationships/hyperlink" Target="http://twitter.com/soniadeigh/statuses/1547953859263246337" TargetMode="External"/><Relationship Id="rId533" Type="http://schemas.openxmlformats.org/officeDocument/2006/relationships/hyperlink" Target="http://pbs.twimg.com/profile_images/1546893590990815235/1u5XD2vO_normal.jpg" TargetMode="External"/><Relationship Id="rId539" Type="http://schemas.openxmlformats.org/officeDocument/2006/relationships/hyperlink" Target="http://pbs.twimg.com/profile_images/833372501711450114/E13uHxD9_normal.jpg" TargetMode="External"/><Relationship Id="rId538" Type="http://schemas.openxmlformats.org/officeDocument/2006/relationships/hyperlink" Target="http://twitter.com/carccbiggsc/statuses/1547953805819449345" TargetMode="External"/><Relationship Id="rId537" Type="http://schemas.openxmlformats.org/officeDocument/2006/relationships/hyperlink" Target="http://pbs.twimg.com/profile_images/1046282044349849600/io_LJ0Mz_normal.jpg" TargetMode="External"/><Relationship Id="rId3780" Type="http://schemas.openxmlformats.org/officeDocument/2006/relationships/hyperlink" Target="http://twitter.com/MangoBilling/statuses/1547909108749049857" TargetMode="External"/><Relationship Id="rId2450" Type="http://schemas.openxmlformats.org/officeDocument/2006/relationships/hyperlink" Target="http://twitter.com/corinnaauthor/statuses/1547930225916293121" TargetMode="External"/><Relationship Id="rId3782" Type="http://schemas.openxmlformats.org/officeDocument/2006/relationships/hyperlink" Target="http://twitter.com/LuckyFire33/statuses/1547909046652399616" TargetMode="External"/><Relationship Id="rId1120" Type="http://schemas.openxmlformats.org/officeDocument/2006/relationships/hyperlink" Target="http://pbs.twimg.com/profile_images/1533788637464252418/0RmMr5cn_normal.jpg" TargetMode="External"/><Relationship Id="rId2451" Type="http://schemas.openxmlformats.org/officeDocument/2006/relationships/hyperlink" Target="http://pbs.twimg.com/profile_images/1016420855574880266/gWjBMrbU_normal.jpg" TargetMode="External"/><Relationship Id="rId3781" Type="http://schemas.openxmlformats.org/officeDocument/2006/relationships/hyperlink" Target="http://pbs.twimg.com/profile_images/1538674075337428995/3GXgW5Ub_normal.jpg" TargetMode="External"/><Relationship Id="rId532" Type="http://schemas.openxmlformats.org/officeDocument/2006/relationships/hyperlink" Target="http://twitter.com/jenfish23/statuses/1547953894994481155" TargetMode="External"/><Relationship Id="rId1121" Type="http://schemas.openxmlformats.org/officeDocument/2006/relationships/hyperlink" Target="http://twitter.com/johncolucci/statuses/1547946790804017155" TargetMode="External"/><Relationship Id="rId2452" Type="http://schemas.openxmlformats.org/officeDocument/2006/relationships/hyperlink" Target="http://twitter.com/SaraGomezAranci/statuses/1547930177971269632" TargetMode="External"/><Relationship Id="rId3784" Type="http://schemas.openxmlformats.org/officeDocument/2006/relationships/hyperlink" Target="http://twitter.com/TammyMasterKey/statuses/1547909040797192192" TargetMode="External"/><Relationship Id="rId531" Type="http://schemas.openxmlformats.org/officeDocument/2006/relationships/hyperlink" Target="http://pbs.twimg.com/profile_images/1146502135963672578/6BaFpLbD_normal.jpg" TargetMode="External"/><Relationship Id="rId1122" Type="http://schemas.openxmlformats.org/officeDocument/2006/relationships/hyperlink" Target="http://pbs.twimg.com/profile_images/1268163717285494787/eZaatfna_normal.png" TargetMode="External"/><Relationship Id="rId2453" Type="http://schemas.openxmlformats.org/officeDocument/2006/relationships/hyperlink" Target="http://pbs.twimg.com/profile_images/899552585752948736/8XG988JJ_normal.jpg" TargetMode="External"/><Relationship Id="rId3783" Type="http://schemas.openxmlformats.org/officeDocument/2006/relationships/hyperlink" Target="http://pbs.twimg.com/profile_images/846226646386593792/YxGdXsQd_normal.jpg" TargetMode="External"/><Relationship Id="rId530" Type="http://schemas.openxmlformats.org/officeDocument/2006/relationships/hyperlink" Target="http://twitter.com/nickneral/statuses/1547953925512257541" TargetMode="External"/><Relationship Id="rId1123" Type="http://schemas.openxmlformats.org/officeDocument/2006/relationships/hyperlink" Target="http://twitter.com/greenburgerorg/statuses/1547946758386225152" TargetMode="External"/><Relationship Id="rId2454" Type="http://schemas.openxmlformats.org/officeDocument/2006/relationships/hyperlink" Target="http://twitter.com/LondonHVN/statuses/1547930174783557632" TargetMode="External"/><Relationship Id="rId3786" Type="http://schemas.openxmlformats.org/officeDocument/2006/relationships/hyperlink" Target="http://twitter.com/MeganMHare/statuses/1547908990801043456" TargetMode="External"/><Relationship Id="rId1124" Type="http://schemas.openxmlformats.org/officeDocument/2006/relationships/hyperlink" Target="http://pbs.twimg.com/profile_images/1331728812300767233/vplJ5zhZ_normal.jpg" TargetMode="External"/><Relationship Id="rId2455" Type="http://schemas.openxmlformats.org/officeDocument/2006/relationships/hyperlink" Target="http://pbs.twimg.com/profile_images/1541493175608647681/7ADDavtd_normal.jpg" TargetMode="External"/><Relationship Id="rId3785" Type="http://schemas.openxmlformats.org/officeDocument/2006/relationships/hyperlink" Target="http://pbs.twimg.com/profile_images/1543340576648699904/waAYH6LI_normal.jpg" TargetMode="External"/><Relationship Id="rId1158" Type="http://schemas.openxmlformats.org/officeDocument/2006/relationships/hyperlink" Target="http://pbs.twimg.com/profile_images/1526832446402084864/AB6LX2Bg_normal.jpg" TargetMode="External"/><Relationship Id="rId2489" Type="http://schemas.openxmlformats.org/officeDocument/2006/relationships/hyperlink" Target="http://pbs.twimg.com/profile_images/1507733575394893837/fwebjUTw_normal.jpg" TargetMode="External"/><Relationship Id="rId5516" Type="http://schemas.openxmlformats.org/officeDocument/2006/relationships/hyperlink" Target="http://pbs.twimg.com/profile_images/1547188449580654593/MBvTIzN4_normal.jpg" TargetMode="External"/><Relationship Id="rId1159" Type="http://schemas.openxmlformats.org/officeDocument/2006/relationships/hyperlink" Target="http://twitter.com/andrewmorrisuk/statuses/1547946354667712516" TargetMode="External"/><Relationship Id="rId5517" Type="http://schemas.openxmlformats.org/officeDocument/2006/relationships/hyperlink" Target="http://twitter.com/viva_victoria85/statuses/1547873382242275328" TargetMode="External"/><Relationship Id="rId5514" Type="http://schemas.openxmlformats.org/officeDocument/2006/relationships/hyperlink" Target="http://pbs.twimg.com/profile_images/1516435752485277699/-Dl6injT_normal.jpg" TargetMode="External"/><Relationship Id="rId5515" Type="http://schemas.openxmlformats.org/officeDocument/2006/relationships/hyperlink" Target="http://twitter.com/homepics49/statuses/1547873384893034496" TargetMode="External"/><Relationship Id="rId5518" Type="http://schemas.openxmlformats.org/officeDocument/2006/relationships/hyperlink" Target="http://pbs.twimg.com/profile_images/1107634818781593600/1l6vp8yz_normal.jpg" TargetMode="External"/><Relationship Id="rId5519" Type="http://schemas.openxmlformats.org/officeDocument/2006/relationships/hyperlink" Target="http://twitter.com/PsychologyClear/statuses/1547873378668650512" TargetMode="External"/><Relationship Id="rId569" Type="http://schemas.openxmlformats.org/officeDocument/2006/relationships/hyperlink" Target="http://twitter.com/RyanAndSteven/statuses/1547953390964994048" TargetMode="External"/><Relationship Id="rId568" Type="http://schemas.openxmlformats.org/officeDocument/2006/relationships/hyperlink" Target="http://pbs.twimg.com/profile_images/1458837959550009345/acT8_QZG_normal.jpg" TargetMode="External"/><Relationship Id="rId567" Type="http://schemas.openxmlformats.org/officeDocument/2006/relationships/hyperlink" Target="http://twitter.com/OcqueocSAM/statuses/1547953406014148613" TargetMode="External"/><Relationship Id="rId566" Type="http://schemas.openxmlformats.org/officeDocument/2006/relationships/hyperlink" Target="http://pbs.twimg.com/profile_images/1261420392381591558/dQCvb2pP_normal.jpg" TargetMode="External"/><Relationship Id="rId2480" Type="http://schemas.openxmlformats.org/officeDocument/2006/relationships/hyperlink" Target="http://twitter.com/adityaoberai1/statuses/1547929779957268480" TargetMode="External"/><Relationship Id="rId561" Type="http://schemas.openxmlformats.org/officeDocument/2006/relationships/hyperlink" Target="http://twitter.com/jerryschranz/statuses/1547953532556390400" TargetMode="External"/><Relationship Id="rId1150" Type="http://schemas.openxmlformats.org/officeDocument/2006/relationships/hyperlink" Target="http://pbs.twimg.com/profile_images/1236355158201647105/vql6uNhS_normal.jpg" TargetMode="External"/><Relationship Id="rId2481" Type="http://schemas.openxmlformats.org/officeDocument/2006/relationships/hyperlink" Target="http://pbs.twimg.com/profile_images/1514260757449428998/WlkwLU-i_normal.jpg" TargetMode="External"/><Relationship Id="rId560" Type="http://schemas.openxmlformats.org/officeDocument/2006/relationships/hyperlink" Target="http://pbs.twimg.com/profile_images/59723147/jerry_schranz_photo_normal.jpg" TargetMode="External"/><Relationship Id="rId1151" Type="http://schemas.openxmlformats.org/officeDocument/2006/relationships/hyperlink" Target="http://twitter.com/AnchalSharma95/statuses/1547946412393934848" TargetMode="External"/><Relationship Id="rId2482" Type="http://schemas.openxmlformats.org/officeDocument/2006/relationships/hyperlink" Target="http://twitter.com/TiltParenting/statuses/1547929776551145473" TargetMode="External"/><Relationship Id="rId1152" Type="http://schemas.openxmlformats.org/officeDocument/2006/relationships/hyperlink" Target="http://pbs.twimg.com/profile_images/1545176221478158336/LuEW6oLT_normal.jpg" TargetMode="External"/><Relationship Id="rId2483" Type="http://schemas.openxmlformats.org/officeDocument/2006/relationships/hyperlink" Target="http://pbs.twimg.com/profile_images/1546945892183334912/RkQekvIH_normal.jpg" TargetMode="External"/><Relationship Id="rId1153" Type="http://schemas.openxmlformats.org/officeDocument/2006/relationships/hyperlink" Target="http://twitter.com/_elijahsan/statuses/1547946395063107589" TargetMode="External"/><Relationship Id="rId2484" Type="http://schemas.openxmlformats.org/officeDocument/2006/relationships/hyperlink" Target="http://twitter.com/StrokeDriven/statuses/1547929699950534657" TargetMode="External"/><Relationship Id="rId565" Type="http://schemas.openxmlformats.org/officeDocument/2006/relationships/hyperlink" Target="http://twitter.com/HomelEssdocCAN/statuses/1547953407679295488" TargetMode="External"/><Relationship Id="rId1154" Type="http://schemas.openxmlformats.org/officeDocument/2006/relationships/hyperlink" Target="http://pbs.twimg.com/profile_images/1236355158201647105/vql6uNhS_normal.jpg" TargetMode="External"/><Relationship Id="rId2485" Type="http://schemas.openxmlformats.org/officeDocument/2006/relationships/hyperlink" Target="http://abs.twimg.com/sticky/default_profile_images/default_profile_normal.png" TargetMode="External"/><Relationship Id="rId5512" Type="http://schemas.openxmlformats.org/officeDocument/2006/relationships/hyperlink" Target="http://pbs.twimg.com/profile_images/1547871085047074816/ckrznpi8_normal.jpg" TargetMode="External"/><Relationship Id="rId564" Type="http://schemas.openxmlformats.org/officeDocument/2006/relationships/hyperlink" Target="http://pbs.twimg.com/profile_images/1505864495746494467/CVX0paEF_normal.jpg" TargetMode="External"/><Relationship Id="rId1155" Type="http://schemas.openxmlformats.org/officeDocument/2006/relationships/hyperlink" Target="http://twitter.com/AnchalSharma95/statuses/1547946391258796032" TargetMode="External"/><Relationship Id="rId2486" Type="http://schemas.openxmlformats.org/officeDocument/2006/relationships/hyperlink" Target="http://twitter.com/shreyaskumar_/statuses/1547929644799668225" TargetMode="External"/><Relationship Id="rId5513" Type="http://schemas.openxmlformats.org/officeDocument/2006/relationships/hyperlink" Target="http://twitter.com/help4mind/statuses/1547873607539257345" TargetMode="External"/><Relationship Id="rId563" Type="http://schemas.openxmlformats.org/officeDocument/2006/relationships/hyperlink" Target="http://twitter.com/PeterMachado11/statuses/1547953461999742983" TargetMode="External"/><Relationship Id="rId1156" Type="http://schemas.openxmlformats.org/officeDocument/2006/relationships/hyperlink" Target="http://pbs.twimg.com/profile_images/918424649561722880/sayzUI2X_normal.jpg" TargetMode="External"/><Relationship Id="rId2487" Type="http://schemas.openxmlformats.org/officeDocument/2006/relationships/hyperlink" Target="http://pbs.twimg.com/profile_images/1420176516638515203/ya8V7chb_normal.png" TargetMode="External"/><Relationship Id="rId5510" Type="http://schemas.openxmlformats.org/officeDocument/2006/relationships/hyperlink" Target="http://pbs.twimg.com/profile_images/1535726403278233600/oSBTsXLW_normal.jpg" TargetMode="External"/><Relationship Id="rId562" Type="http://schemas.openxmlformats.org/officeDocument/2006/relationships/hyperlink" Target="http://pbs.twimg.com/profile_images/1484647490263478279/s_EYS77p_normal.jpg" TargetMode="External"/><Relationship Id="rId1157" Type="http://schemas.openxmlformats.org/officeDocument/2006/relationships/hyperlink" Target="http://twitter.com/THInterFaith/statuses/1547946362662031360" TargetMode="External"/><Relationship Id="rId2488" Type="http://schemas.openxmlformats.org/officeDocument/2006/relationships/hyperlink" Target="http://twitter.com/galactic_ditto/statuses/1547929644749312006" TargetMode="External"/><Relationship Id="rId5511" Type="http://schemas.openxmlformats.org/officeDocument/2006/relationships/hyperlink" Target="http://twitter.com/ImaniMulungi/statuses/1547873726556844032" TargetMode="External"/><Relationship Id="rId1147" Type="http://schemas.openxmlformats.org/officeDocument/2006/relationships/hyperlink" Target="http://twitter.com/LFATurppa/statuses/1547946484292718592" TargetMode="External"/><Relationship Id="rId2478" Type="http://schemas.openxmlformats.org/officeDocument/2006/relationships/hyperlink" Target="http://twitter.com/tiffastockwell/statuses/1547929800613851136" TargetMode="External"/><Relationship Id="rId5505" Type="http://schemas.openxmlformats.org/officeDocument/2006/relationships/hyperlink" Target="http://twitter.com/theRCOT/statuses/1547873776997584896" TargetMode="External"/><Relationship Id="rId1148" Type="http://schemas.openxmlformats.org/officeDocument/2006/relationships/hyperlink" Target="http://pbs.twimg.com/profile_images/1485124127442804736/LARp7P8H_normal.jpg" TargetMode="External"/><Relationship Id="rId2479" Type="http://schemas.openxmlformats.org/officeDocument/2006/relationships/hyperlink" Target="http://pbs.twimg.com/profile_images/1546510050558038016/xHMiuQl5_normal.jpg" TargetMode="External"/><Relationship Id="rId5506" Type="http://schemas.openxmlformats.org/officeDocument/2006/relationships/hyperlink" Target="http://pbs.twimg.com/profile_images/1445394935763570691/dMYNXEup_normal.jpg" TargetMode="External"/><Relationship Id="rId1149" Type="http://schemas.openxmlformats.org/officeDocument/2006/relationships/hyperlink" Target="http://twitter.com/xaydlove/statuses/1547946461383389192" TargetMode="External"/><Relationship Id="rId5503" Type="http://schemas.openxmlformats.org/officeDocument/2006/relationships/hyperlink" Target="http://twitter.com/shitpsychologi1/statuses/1547873788679036931" TargetMode="External"/><Relationship Id="rId5504" Type="http://schemas.openxmlformats.org/officeDocument/2006/relationships/hyperlink" Target="http://pbs.twimg.com/profile_images/1542783421625389056/WJYD8GUe_normal.jpg" TargetMode="External"/><Relationship Id="rId5509" Type="http://schemas.openxmlformats.org/officeDocument/2006/relationships/hyperlink" Target="http://twitter.com/Billrossfit/statuses/1547873736912617472" TargetMode="External"/><Relationship Id="rId5507" Type="http://schemas.openxmlformats.org/officeDocument/2006/relationships/hyperlink" Target="http://twitter.com/thekarenarthur/statuses/1547873759670857728" TargetMode="External"/><Relationship Id="rId5508" Type="http://schemas.openxmlformats.org/officeDocument/2006/relationships/hyperlink" Target="http://pbs.twimg.com/profile_images/1547214030405660672/ZQjelOwf_normal.jpg" TargetMode="External"/><Relationship Id="rId558" Type="http://schemas.openxmlformats.org/officeDocument/2006/relationships/hyperlink" Target="http://pbs.twimg.com/profile_images/1409021525194383365/mRN285zY_normal.jpg" TargetMode="External"/><Relationship Id="rId557" Type="http://schemas.openxmlformats.org/officeDocument/2006/relationships/hyperlink" Target="http://twitter.com/NowPsych/statuses/1547953570141507584" TargetMode="External"/><Relationship Id="rId556" Type="http://schemas.openxmlformats.org/officeDocument/2006/relationships/hyperlink" Target="http://internetaddictioncenter.com" TargetMode="External"/><Relationship Id="rId555" Type="http://schemas.openxmlformats.org/officeDocument/2006/relationships/hyperlink" Target="http://pbs.twimg.com/profile_images/1088879702083887106/1OBzj-Rw_normal.jpg" TargetMode="External"/><Relationship Id="rId559" Type="http://schemas.openxmlformats.org/officeDocument/2006/relationships/hyperlink" Target="http://twitter.com/BlindDadDoes/statuses/1547953551493582848" TargetMode="External"/><Relationship Id="rId550" Type="http://schemas.openxmlformats.org/officeDocument/2006/relationships/hyperlink" Target="http://twitter.com/SDVoter3/statuses/1547953625292345344" TargetMode="External"/><Relationship Id="rId2470" Type="http://schemas.openxmlformats.org/officeDocument/2006/relationships/hyperlink" Target="http://twitter.com/Joykemas/statuses/1547930041106894851" TargetMode="External"/><Relationship Id="rId1140" Type="http://schemas.openxmlformats.org/officeDocument/2006/relationships/hyperlink" Target="http://pbs.twimg.com/profile_images/1481430956842135555/lkiVYhy3_normal.jpg" TargetMode="External"/><Relationship Id="rId2471" Type="http://schemas.openxmlformats.org/officeDocument/2006/relationships/hyperlink" Target="http://pbs.twimg.com/profile_images/378800000792972844/82b63c41ea11ca5519e2f94225033972_normal.jpeg" TargetMode="External"/><Relationship Id="rId1141" Type="http://schemas.openxmlformats.org/officeDocument/2006/relationships/hyperlink" Target="http://twitter.com/maikduennbier/statuses/1547946554941587459" TargetMode="External"/><Relationship Id="rId2472" Type="http://schemas.openxmlformats.org/officeDocument/2006/relationships/hyperlink" Target="http://twitter.com/kiernanmargaret/statuses/1547929968859942913" TargetMode="External"/><Relationship Id="rId1142" Type="http://schemas.openxmlformats.org/officeDocument/2006/relationships/hyperlink" Target="http://pbs.twimg.com/profile_images/970761401370398724/tSSOVKbd_normal.jpg" TargetMode="External"/><Relationship Id="rId2473" Type="http://schemas.openxmlformats.org/officeDocument/2006/relationships/hyperlink" Target="http://pbs.twimg.com/profile_images/1538985877342507010/P-4I0Wuy_normal.jpg" TargetMode="External"/><Relationship Id="rId554" Type="http://schemas.openxmlformats.org/officeDocument/2006/relationships/hyperlink" Target="http://twitter.com/LittleguyinUSA/statuses/1547953576307089414" TargetMode="External"/><Relationship Id="rId1143" Type="http://schemas.openxmlformats.org/officeDocument/2006/relationships/hyperlink" Target="http://twitter.com/ushanri/statuses/1547946530400714752" TargetMode="External"/><Relationship Id="rId2474" Type="http://schemas.openxmlformats.org/officeDocument/2006/relationships/hyperlink" Target="http://twitter.com/Nasasira_Claire/statuses/1547929965596852226" TargetMode="External"/><Relationship Id="rId5501" Type="http://schemas.openxmlformats.org/officeDocument/2006/relationships/hyperlink" Target="http://twitter.com/shitpsychologi1/statuses/1547873863786442752" TargetMode="External"/><Relationship Id="rId553" Type="http://schemas.openxmlformats.org/officeDocument/2006/relationships/hyperlink" Target="http://pbs.twimg.com/profile_images/1499093475333083138/oYZEeSQ-_normal.png" TargetMode="External"/><Relationship Id="rId1144" Type="http://schemas.openxmlformats.org/officeDocument/2006/relationships/hyperlink" Target="http://pbs.twimg.com/profile_images/1339428063/AKM_Headshot-2_normal.jpg" TargetMode="External"/><Relationship Id="rId2475" Type="http://schemas.openxmlformats.org/officeDocument/2006/relationships/hyperlink" Target="http://pbs.twimg.com/profile_images/1542628648666152961/alF3P35e_normal.jpg" TargetMode="External"/><Relationship Id="rId5502" Type="http://schemas.openxmlformats.org/officeDocument/2006/relationships/hyperlink" Target="http://pbs.twimg.com/profile_images/1374005568428331008/tuJx5W3I_normal.jpg" TargetMode="External"/><Relationship Id="rId552" Type="http://schemas.openxmlformats.org/officeDocument/2006/relationships/hyperlink" Target="http://twitter.com/fettyfilm/statuses/1547953591213707268" TargetMode="External"/><Relationship Id="rId1145" Type="http://schemas.openxmlformats.org/officeDocument/2006/relationships/hyperlink" Target="http://twitter.com/bloodcure/statuses/1547946494119907330" TargetMode="External"/><Relationship Id="rId2476" Type="http://schemas.openxmlformats.org/officeDocument/2006/relationships/hyperlink" Target="http://twitter.com/GortonJasmine/statuses/1547929838819741696" TargetMode="External"/><Relationship Id="rId551" Type="http://schemas.openxmlformats.org/officeDocument/2006/relationships/hyperlink" Target="http://pbs.twimg.com/profile_images/1363185151346417667/n1KkzKZe_normal.jpg" TargetMode="External"/><Relationship Id="rId1146" Type="http://schemas.openxmlformats.org/officeDocument/2006/relationships/hyperlink" Target="http://pbs.twimg.com/profile_images/1195938509275590656/VVxpIys9_normal.jpg" TargetMode="External"/><Relationship Id="rId2477" Type="http://schemas.openxmlformats.org/officeDocument/2006/relationships/hyperlink" Target="http://pbs.twimg.com/profile_images/488730866625957888/1_qXHfuJ_normal.jpeg" TargetMode="External"/><Relationship Id="rId5500" Type="http://schemas.openxmlformats.org/officeDocument/2006/relationships/hyperlink" Target="http://pbs.twimg.com/profile_images/1374005568428331008/tuJx5W3I_normal.jpg" TargetMode="External"/><Relationship Id="rId4280" Type="http://schemas.openxmlformats.org/officeDocument/2006/relationships/hyperlink" Target="http://pbs.twimg.com/profile_images/1410538995063328771/yxjxuRxm_normal.jpg" TargetMode="External"/><Relationship Id="rId4282" Type="http://schemas.openxmlformats.org/officeDocument/2006/relationships/hyperlink" Target="http://pbs.twimg.com/profile_images/1105038333930074112/JqrUSQfF_normal.png" TargetMode="External"/><Relationship Id="rId4281" Type="http://schemas.openxmlformats.org/officeDocument/2006/relationships/hyperlink" Target="http://twitter.com/CharitySANE/statuses/1547899085755076609" TargetMode="External"/><Relationship Id="rId4284" Type="http://schemas.openxmlformats.org/officeDocument/2006/relationships/hyperlink" Target="http://pbs.twimg.com/profile_images/664106179614736384/KVwymp_L_normal.jpg" TargetMode="External"/><Relationship Id="rId4283" Type="http://schemas.openxmlformats.org/officeDocument/2006/relationships/hyperlink" Target="http://twitter.com/INGmedia/statuses/1547899072085823491" TargetMode="External"/><Relationship Id="rId4286" Type="http://schemas.openxmlformats.org/officeDocument/2006/relationships/hyperlink" Target="http://pbs.twimg.com/profile_images/1471589757738053633/is1dFk3x_normal.jpg" TargetMode="External"/><Relationship Id="rId4285" Type="http://schemas.openxmlformats.org/officeDocument/2006/relationships/hyperlink" Target="http://twitter.com/MSD_UK/statuses/1547899058236182533" TargetMode="External"/><Relationship Id="rId4288" Type="http://schemas.openxmlformats.org/officeDocument/2006/relationships/hyperlink" Target="http://pbs.twimg.com/profile_images/1408617147245350914/UIYI-u_8_normal.jpg" TargetMode="External"/><Relationship Id="rId4287" Type="http://schemas.openxmlformats.org/officeDocument/2006/relationships/hyperlink" Target="http://twitter.com/TeamQuickMD/statuses/1547899053639249922" TargetMode="External"/><Relationship Id="rId4289" Type="http://schemas.openxmlformats.org/officeDocument/2006/relationships/hyperlink" Target="http://twitter.com/AvskVikas/statuses/1547899053463449600" TargetMode="External"/><Relationship Id="rId4271" Type="http://schemas.openxmlformats.org/officeDocument/2006/relationships/hyperlink" Target="http://twitter.com/ashcmtb/statuses/1547899186380607494" TargetMode="External"/><Relationship Id="rId4270" Type="http://schemas.openxmlformats.org/officeDocument/2006/relationships/hyperlink" Target="http://pbs.twimg.com/profile_images/1477962629721305091/YB0ziKHv_normal.jpg" TargetMode="External"/><Relationship Id="rId4273" Type="http://schemas.openxmlformats.org/officeDocument/2006/relationships/hyperlink" Target="http://twitter.com/drhossamsamy65/statuses/1547899174368071681" TargetMode="External"/><Relationship Id="rId4272" Type="http://schemas.openxmlformats.org/officeDocument/2006/relationships/hyperlink" Target="http://pbs.twimg.com/profile_images/886593368054222849/ZU_32EZB_normal.jpg" TargetMode="External"/><Relationship Id="rId4275" Type="http://schemas.openxmlformats.org/officeDocument/2006/relationships/hyperlink" Target="http://twitter.com/livingwellbrum/statuses/1547899174133280775" TargetMode="External"/><Relationship Id="rId4274" Type="http://schemas.openxmlformats.org/officeDocument/2006/relationships/hyperlink" Target="http://pbs.twimg.com/profile_images/1153625344898949121/F-s4rEeo_normal.png" TargetMode="External"/><Relationship Id="rId4277" Type="http://schemas.openxmlformats.org/officeDocument/2006/relationships/hyperlink" Target="http://twitter.com/sooz_g/statuses/1547899172442890242" TargetMode="External"/><Relationship Id="rId4276" Type="http://schemas.openxmlformats.org/officeDocument/2006/relationships/hyperlink" Target="http://pbs.twimg.com/profile_images/454240475/SusanSmall_normal.JPG" TargetMode="External"/><Relationship Id="rId4279" Type="http://schemas.openxmlformats.org/officeDocument/2006/relationships/hyperlink" Target="http://twitter.com/MayfairCL/statuses/1547899142231404548" TargetMode="External"/><Relationship Id="rId4278" Type="http://schemas.openxmlformats.org/officeDocument/2006/relationships/hyperlink" Target="http://pbs.twimg.com/profile_images/933394948438839305/3jud2Qxx_normal.jpg" TargetMode="External"/><Relationship Id="rId4291" Type="http://schemas.openxmlformats.org/officeDocument/2006/relationships/hyperlink" Target="http://twitter.com/BoardrmUK/statuses/1547899048748670979" TargetMode="External"/><Relationship Id="rId4290" Type="http://schemas.openxmlformats.org/officeDocument/2006/relationships/hyperlink" Target="http://pbs.twimg.com/profile_images/1542788096135159808/TIZYHiRn_normal.jpg" TargetMode="External"/><Relationship Id="rId4293" Type="http://schemas.openxmlformats.org/officeDocument/2006/relationships/hyperlink" Target="http://twitter.com/SmrtAleks/statuses/1547899046508916736" TargetMode="External"/><Relationship Id="rId4292" Type="http://schemas.openxmlformats.org/officeDocument/2006/relationships/hyperlink" Target="http://pbs.twimg.com/profile_images/1542842001296707587/gKk8NOGp_normal.jpg" TargetMode="External"/><Relationship Id="rId4295" Type="http://schemas.openxmlformats.org/officeDocument/2006/relationships/hyperlink" Target="http://twitter.com/Sparta_Health/statuses/1547899036534853632" TargetMode="External"/><Relationship Id="rId4294" Type="http://schemas.openxmlformats.org/officeDocument/2006/relationships/hyperlink" Target="http://pbs.twimg.com/profile_images/1106557744746807296/1TROfq4k_normal.png" TargetMode="External"/><Relationship Id="rId4297" Type="http://schemas.openxmlformats.org/officeDocument/2006/relationships/hyperlink" Target="http://twitter.com/AnthonyLSavage/statuses/1547899035985387520" TargetMode="External"/><Relationship Id="rId4296" Type="http://schemas.openxmlformats.org/officeDocument/2006/relationships/hyperlink" Target="http://pbs.twimg.com/profile_images/1011900239094173696/9RRZY2E-_normal.jpg" TargetMode="External"/><Relationship Id="rId4299" Type="http://schemas.openxmlformats.org/officeDocument/2006/relationships/hyperlink" Target="http://twitter.com/SmrtAleks/statuses/1547898997884325888" TargetMode="External"/><Relationship Id="rId4298" Type="http://schemas.openxmlformats.org/officeDocument/2006/relationships/hyperlink" Target="http://pbs.twimg.com/profile_images/1542842001296707587/gKk8NOGp_normal.jpg" TargetMode="External"/><Relationship Id="rId4249" Type="http://schemas.openxmlformats.org/officeDocument/2006/relationships/hyperlink" Target="http://twitter.com/Coruzant/statuses/1547899530133118978" TargetMode="External"/><Relationship Id="rId5570" Type="http://schemas.openxmlformats.org/officeDocument/2006/relationships/hyperlink" Target="http://pbs.twimg.com/profile_images/1155717343508606977/GuzFAfwI_normal.jpg" TargetMode="External"/><Relationship Id="rId5571" Type="http://schemas.openxmlformats.org/officeDocument/2006/relationships/hyperlink" Target="http://twitter.com/MentalHRetweet/statuses/1547872481947443201" TargetMode="External"/><Relationship Id="rId4240" Type="http://schemas.openxmlformats.org/officeDocument/2006/relationships/hyperlink" Target="http://pbs.twimg.com/profile_images/1071108033210695680/AeCUgoAz_normal.jpg" TargetMode="External"/><Relationship Id="rId4242" Type="http://schemas.openxmlformats.org/officeDocument/2006/relationships/hyperlink" Target="http://pbs.twimg.com/profile_images/1270821329730756608/NmvU3CBn_normal.jpg" TargetMode="External"/><Relationship Id="rId5574" Type="http://schemas.openxmlformats.org/officeDocument/2006/relationships/hyperlink" Target="http://pbs.twimg.com/profile_images/1410538995063328771/yxjxuRxm_normal.jpg" TargetMode="External"/><Relationship Id="rId4241" Type="http://schemas.openxmlformats.org/officeDocument/2006/relationships/hyperlink" Target="http://twitter.com/MainChannel_/statuses/1547899567022022661" TargetMode="External"/><Relationship Id="rId5575" Type="http://schemas.openxmlformats.org/officeDocument/2006/relationships/hyperlink" Target="http://twitter.com/CharitySANE/statuses/1547872466332110849" TargetMode="External"/><Relationship Id="rId4244" Type="http://schemas.openxmlformats.org/officeDocument/2006/relationships/hyperlink" Target="http://pbs.twimg.com/profile_images/735148166769709062/3LtWGm5r_normal.jpg" TargetMode="External"/><Relationship Id="rId5572" Type="http://schemas.openxmlformats.org/officeDocument/2006/relationships/hyperlink" Target="http://pbs.twimg.com/profile_images/1305571689938456578/ocvGToNQ_normal.jpg" TargetMode="External"/><Relationship Id="rId4243" Type="http://schemas.openxmlformats.org/officeDocument/2006/relationships/hyperlink" Target="http://twitter.com/TwitrPartner/statuses/1547899565004562434" TargetMode="External"/><Relationship Id="rId5573" Type="http://schemas.openxmlformats.org/officeDocument/2006/relationships/hyperlink" Target="http://twitter.com/TalkingGenes/statuses/1547872481167360006" TargetMode="External"/><Relationship Id="rId4246" Type="http://schemas.openxmlformats.org/officeDocument/2006/relationships/hyperlink" Target="http://pbs.twimg.com/profile_images/971350435465515008/ncDg4RpF_normal.jpg" TargetMode="External"/><Relationship Id="rId5578" Type="http://schemas.openxmlformats.org/officeDocument/2006/relationships/hyperlink" Target="http://pbs.twimg.com/profile_images/1155717343508606977/GuzFAfwI_normal.jpg" TargetMode="External"/><Relationship Id="rId4245" Type="http://schemas.openxmlformats.org/officeDocument/2006/relationships/hyperlink" Target="http://twitter.com/Raymond_Norman/statuses/1547899563087843329" TargetMode="External"/><Relationship Id="rId5579" Type="http://schemas.openxmlformats.org/officeDocument/2006/relationships/hyperlink" Target="http://twitter.com/MentalHRetweet/statuses/1547872438456762370" TargetMode="External"/><Relationship Id="rId4248" Type="http://schemas.openxmlformats.org/officeDocument/2006/relationships/hyperlink" Target="http://pbs.twimg.com/profile_images/787835174796955648/_W2bx99r_normal.jpg" TargetMode="External"/><Relationship Id="rId5576" Type="http://schemas.openxmlformats.org/officeDocument/2006/relationships/hyperlink" Target="http://pbs.twimg.com/profile_images/1155717343508606977/GuzFAfwI_normal.jpg" TargetMode="External"/><Relationship Id="rId4247" Type="http://schemas.openxmlformats.org/officeDocument/2006/relationships/hyperlink" Target="http://twitter.com/WPA_Psychiatry/statuses/1547899542883815425" TargetMode="External"/><Relationship Id="rId5577" Type="http://schemas.openxmlformats.org/officeDocument/2006/relationships/hyperlink" Target="http://twitter.com/MentalHRetweet/statuses/1547872464394326016" TargetMode="External"/><Relationship Id="rId4239" Type="http://schemas.openxmlformats.org/officeDocument/2006/relationships/hyperlink" Target="http://twitter.com/DwadeKearns/statuses/1547899577361002501" TargetMode="External"/><Relationship Id="rId4238" Type="http://schemas.openxmlformats.org/officeDocument/2006/relationships/hyperlink" Target="http://pbs.twimg.com/profile_images/1269347926750437377/lrOvLDUi_normal.jpg" TargetMode="External"/><Relationship Id="rId5569" Type="http://schemas.openxmlformats.org/officeDocument/2006/relationships/hyperlink" Target="http://twitter.com/MentalHRetweet/statuses/1547872495327358979" TargetMode="External"/><Relationship Id="rId5560" Type="http://schemas.openxmlformats.org/officeDocument/2006/relationships/hyperlink" Target="http://pbs.twimg.com/profile_images/1155717343508606977/GuzFAfwI_normal.jpg" TargetMode="External"/><Relationship Id="rId495" Type="http://schemas.openxmlformats.org/officeDocument/2006/relationships/hyperlink" Target="http://pbs.twimg.com/profile_images/1542810958728404997/xgU_6vfR_normal.jpg" TargetMode="External"/><Relationship Id="rId4231" Type="http://schemas.openxmlformats.org/officeDocument/2006/relationships/hyperlink" Target="http://twitter.com/PaulVittles/statuses/1547899663541358594" TargetMode="External"/><Relationship Id="rId5563" Type="http://schemas.openxmlformats.org/officeDocument/2006/relationships/hyperlink" Target="http://twitter.com/CivicCentrePL1/statuses/1547872526302191617" TargetMode="External"/><Relationship Id="rId494" Type="http://schemas.openxmlformats.org/officeDocument/2006/relationships/hyperlink" Target="http://twitter.com/spottedcatbelly/statuses/1547954181322842112" TargetMode="External"/><Relationship Id="rId4230" Type="http://schemas.openxmlformats.org/officeDocument/2006/relationships/hyperlink" Target="http://pbs.twimg.com/profile_images/1172458324547309569/DRyXKmL-_normal.jpg" TargetMode="External"/><Relationship Id="rId5564" Type="http://schemas.openxmlformats.org/officeDocument/2006/relationships/hyperlink" Target="http://pbs.twimg.com/profile_images/1160030521675722753/4elwdbfT_normal.jpg" TargetMode="External"/><Relationship Id="rId493" Type="http://schemas.openxmlformats.org/officeDocument/2006/relationships/hyperlink" Target="http://pbs.twimg.com/profile_images/1542675174998392832/RDM9efiO_normal.jpg" TargetMode="External"/><Relationship Id="rId4233" Type="http://schemas.openxmlformats.org/officeDocument/2006/relationships/hyperlink" Target="http://twitter.com/Cillmurry/statuses/1547899641760342017" TargetMode="External"/><Relationship Id="rId5561" Type="http://schemas.openxmlformats.org/officeDocument/2006/relationships/hyperlink" Target="http://twitter.com/MentalHRetweet/statuses/1547872533923278848" TargetMode="External"/><Relationship Id="rId492" Type="http://schemas.openxmlformats.org/officeDocument/2006/relationships/hyperlink" Target="http://twitter.com/rokit/statuses/1547954199186800640" TargetMode="External"/><Relationship Id="rId4232" Type="http://schemas.openxmlformats.org/officeDocument/2006/relationships/hyperlink" Target="http://pbs.twimg.com/profile_images/1004455333346103297/ZjWWfJ24_normal.jpg" TargetMode="External"/><Relationship Id="rId5562" Type="http://schemas.openxmlformats.org/officeDocument/2006/relationships/hyperlink" Target="http://pbs.twimg.com/profile_images/684726624902844416/xa8Whnjb_normal.jpg" TargetMode="External"/><Relationship Id="rId499" Type="http://schemas.openxmlformats.org/officeDocument/2006/relationships/hyperlink" Target="http://pbs.twimg.com/profile_images/1547608621042659333/dkNIsCGo_normal.jpg" TargetMode="External"/><Relationship Id="rId4235" Type="http://schemas.openxmlformats.org/officeDocument/2006/relationships/hyperlink" Target="http://twitter.com/muwebb/statuses/1547899623393529857" TargetMode="External"/><Relationship Id="rId5567" Type="http://schemas.openxmlformats.org/officeDocument/2006/relationships/hyperlink" Target="http://twitter.com/natrellabot/statuses/1547872497864806400" TargetMode="External"/><Relationship Id="rId498" Type="http://schemas.openxmlformats.org/officeDocument/2006/relationships/hyperlink" Target="http://twitter.com/brianedwardsmd/statuses/1547954155041349635" TargetMode="External"/><Relationship Id="rId4234" Type="http://schemas.openxmlformats.org/officeDocument/2006/relationships/hyperlink" Target="http://pbs.twimg.com/profile_images/378800000139547715/adfc24727a0f2c0b84621d0ccf15eca0_normal.jpeg" TargetMode="External"/><Relationship Id="rId5568" Type="http://schemas.openxmlformats.org/officeDocument/2006/relationships/hyperlink" Target="http://pbs.twimg.com/profile_images/1155717343508606977/GuzFAfwI_normal.jpg" TargetMode="External"/><Relationship Id="rId497" Type="http://schemas.openxmlformats.org/officeDocument/2006/relationships/hyperlink" Target="http://pbs.twimg.com/profile_images/1495575504002420736/JZDbRujz_normal.jpg" TargetMode="External"/><Relationship Id="rId4237" Type="http://schemas.openxmlformats.org/officeDocument/2006/relationships/hyperlink" Target="http://twitter.com/MagaSnowman24/statuses/1547899579814752257" TargetMode="External"/><Relationship Id="rId5565" Type="http://schemas.openxmlformats.org/officeDocument/2006/relationships/hyperlink" Target="http://twitter.com/Imheret45140132/statuses/1547872521323565058" TargetMode="External"/><Relationship Id="rId496" Type="http://schemas.openxmlformats.org/officeDocument/2006/relationships/hyperlink" Target="http://twitter.com/LadyNade/statuses/1547954168718954497" TargetMode="External"/><Relationship Id="rId4236" Type="http://schemas.openxmlformats.org/officeDocument/2006/relationships/hyperlink" Target="http://pbs.twimg.com/profile_images/1499451584924815367/2Xj2noIt_normal.jpg" TargetMode="External"/><Relationship Id="rId5566" Type="http://schemas.openxmlformats.org/officeDocument/2006/relationships/hyperlink" Target="http://pbs.twimg.com/profile_images/1128543460720562177/YY_RbVqt_normal.png" TargetMode="External"/><Relationship Id="rId4260" Type="http://schemas.openxmlformats.org/officeDocument/2006/relationships/hyperlink" Target="http://pbs.twimg.com/profile_images/971350435465515008/ncDg4RpF_normal.jpg" TargetMode="External"/><Relationship Id="rId5592" Type="http://schemas.openxmlformats.org/officeDocument/2006/relationships/hyperlink" Target="http://pbs.twimg.com/profile_images/1435603390738976769/FDAwEsi4_normal.jpg" TargetMode="External"/><Relationship Id="rId5593" Type="http://schemas.openxmlformats.org/officeDocument/2006/relationships/hyperlink" Target="http://twitter.com/ReadyStore/statuses/1547872107610050561" TargetMode="External"/><Relationship Id="rId4262" Type="http://schemas.openxmlformats.org/officeDocument/2006/relationships/hyperlink" Target="http://pbs.twimg.com/profile_images/1252702835491422210/A-tW_rvn_normal.jpg" TargetMode="External"/><Relationship Id="rId5590" Type="http://schemas.openxmlformats.org/officeDocument/2006/relationships/hyperlink" Target="http://pbs.twimg.com/profile_images/1084147606949953537/1laWlU0u_normal.jpg" TargetMode="External"/><Relationship Id="rId4261" Type="http://schemas.openxmlformats.org/officeDocument/2006/relationships/hyperlink" Target="http://twitter.com/WPA_Psychiatry/statuses/1547899319260327938" TargetMode="External"/><Relationship Id="rId5591" Type="http://schemas.openxmlformats.org/officeDocument/2006/relationships/hyperlink" Target="http://twitter.com/365DaysWild/statuses/1547872164493213697" TargetMode="External"/><Relationship Id="rId4264" Type="http://schemas.openxmlformats.org/officeDocument/2006/relationships/hyperlink" Target="http://pbs.twimg.com/profile_images/1296131935534813186/IGdNPFty_normal.jpg" TargetMode="External"/><Relationship Id="rId5596" Type="http://schemas.openxmlformats.org/officeDocument/2006/relationships/hyperlink" Target="http://pbs.twimg.com/profile_images/1524359250218262528/NKQoNZSc_normal.jpg" TargetMode="External"/><Relationship Id="rId4263" Type="http://schemas.openxmlformats.org/officeDocument/2006/relationships/hyperlink" Target="http://twitter.com/Bijan_Cyrus/statuses/1547899267733262337" TargetMode="External"/><Relationship Id="rId5597" Type="http://schemas.openxmlformats.org/officeDocument/2006/relationships/hyperlink" Target="http://twitter.com/Arthurmic/statuses/1547871851933605889" TargetMode="External"/><Relationship Id="rId4266" Type="http://schemas.openxmlformats.org/officeDocument/2006/relationships/hyperlink" Target="http://pbs.twimg.com/profile_images/1041689818479112192/84cvWnrV_normal.jpg" TargetMode="External"/><Relationship Id="rId5594" Type="http://schemas.openxmlformats.org/officeDocument/2006/relationships/hyperlink" Target="http://pbs.twimg.com/profile_images/916737695531053059/9cTLl-CG_normal.jpg" TargetMode="External"/><Relationship Id="rId4265" Type="http://schemas.openxmlformats.org/officeDocument/2006/relationships/hyperlink" Target="http://twitter.com/vilacosc/statuses/1547899255775408129" TargetMode="External"/><Relationship Id="rId5595" Type="http://schemas.openxmlformats.org/officeDocument/2006/relationships/hyperlink" Target="http://twitter.com/DBpsychology/statuses/1547872000281964545" TargetMode="External"/><Relationship Id="rId4268" Type="http://schemas.openxmlformats.org/officeDocument/2006/relationships/hyperlink" Target="http://pbs.twimg.com/profile_images/1036976157680386049/O--KwNA7_normal.jpg" TargetMode="External"/><Relationship Id="rId4267" Type="http://schemas.openxmlformats.org/officeDocument/2006/relationships/hyperlink" Target="http://twitter.com/AlAnonUKandEire/statuses/1547899218844495872" TargetMode="External"/><Relationship Id="rId5598" Type="http://schemas.openxmlformats.org/officeDocument/2006/relationships/hyperlink" Target="http://pbs.twimg.com/profile_images/1351765717172039681/Kj9VgQdK_normal.jpg" TargetMode="External"/><Relationship Id="rId4269" Type="http://schemas.openxmlformats.org/officeDocument/2006/relationships/hyperlink" Target="http://twitter.com/seankyle33/statuses/1547899201693970434" TargetMode="External"/><Relationship Id="rId5599" Type="http://schemas.openxmlformats.org/officeDocument/2006/relationships/hyperlink" Target="http://twitter.com/headcoachonline/statuses/1547871843649929219" TargetMode="External"/><Relationship Id="rId5581" Type="http://schemas.openxmlformats.org/officeDocument/2006/relationships/hyperlink" Target="http://twitter.com/MindfullyYours/statuses/1547872361696731137" TargetMode="External"/><Relationship Id="rId5582" Type="http://schemas.openxmlformats.org/officeDocument/2006/relationships/hyperlink" Target="http://pbs.twimg.com/profile_images/2680105289/25819050f7659bce916282f767dec5b9_normal.png" TargetMode="External"/><Relationship Id="rId4251" Type="http://schemas.openxmlformats.org/officeDocument/2006/relationships/hyperlink" Target="http://twitter.com/SHalleway/statuses/1547899462793605125" TargetMode="External"/><Relationship Id="rId4250" Type="http://schemas.openxmlformats.org/officeDocument/2006/relationships/hyperlink" Target="http://pbs.twimg.com/profile_images/1317224662896619520/2YgvsPfe_normal.jpg" TargetMode="External"/><Relationship Id="rId5580" Type="http://schemas.openxmlformats.org/officeDocument/2006/relationships/hyperlink" Target="http://pbs.twimg.com/profile_images/1508348173399609348/JQsvajPh_normal.jpg" TargetMode="External"/><Relationship Id="rId4253" Type="http://schemas.openxmlformats.org/officeDocument/2006/relationships/hyperlink" Target="http://twitter.com/thisladycoach35/statuses/1547899434255585283" TargetMode="External"/><Relationship Id="rId5585" Type="http://schemas.openxmlformats.org/officeDocument/2006/relationships/hyperlink" Target="http://twitter.com/rospay15/statuses/1547872234407993345" TargetMode="External"/><Relationship Id="rId4252" Type="http://schemas.openxmlformats.org/officeDocument/2006/relationships/hyperlink" Target="http://pbs.twimg.com/profile_images/1543111877861015554/Gqx1VLK9_normal.jpg" TargetMode="External"/><Relationship Id="rId5586" Type="http://schemas.openxmlformats.org/officeDocument/2006/relationships/hyperlink" Target="http://pbs.twimg.com/profile_images/879901950355156993/K7yMyDgh_normal.jpg" TargetMode="External"/><Relationship Id="rId4255" Type="http://schemas.openxmlformats.org/officeDocument/2006/relationships/hyperlink" Target="http://twitter.com/JoseVitoMD/statuses/1547899386268594177" TargetMode="External"/><Relationship Id="rId5583" Type="http://schemas.openxmlformats.org/officeDocument/2006/relationships/hyperlink" Target="http://twitter.com/PunchBooks/statuses/1547872332655407106" TargetMode="External"/><Relationship Id="rId4254" Type="http://schemas.openxmlformats.org/officeDocument/2006/relationships/hyperlink" Target="http://pbs.twimg.com/profile_images/1186456895395110912/I-Rw1YD7_normal.jpg" TargetMode="External"/><Relationship Id="rId5584" Type="http://schemas.openxmlformats.org/officeDocument/2006/relationships/hyperlink" Target="http://pbs.twimg.com/profile_images/1545316013796900864/wV5uh14s_normal.jpg" TargetMode="External"/><Relationship Id="rId4257" Type="http://schemas.openxmlformats.org/officeDocument/2006/relationships/hyperlink" Target="http://twitter.com/gssyvk/statuses/1547899376290304002" TargetMode="External"/><Relationship Id="rId5589" Type="http://schemas.openxmlformats.org/officeDocument/2006/relationships/hyperlink" Target="http://twitter.com/MeditationBot_/statuses/1547872193039572993" TargetMode="External"/><Relationship Id="rId4256" Type="http://schemas.openxmlformats.org/officeDocument/2006/relationships/hyperlink" Target="http://pbs.twimg.com/profile_images/1541844755755270152/M-NgfcCz_normal.jpg" TargetMode="External"/><Relationship Id="rId4259" Type="http://schemas.openxmlformats.org/officeDocument/2006/relationships/hyperlink" Target="http://twitter.com/AvskVikas/statuses/1547899361170190338" TargetMode="External"/><Relationship Id="rId5587" Type="http://schemas.openxmlformats.org/officeDocument/2006/relationships/hyperlink" Target="http://twitter.com/qualystat/statuses/1547872203697336322" TargetMode="External"/><Relationship Id="rId4258" Type="http://schemas.openxmlformats.org/officeDocument/2006/relationships/hyperlink" Target="http://pbs.twimg.com/profile_images/1408617147245350914/UIYI-u_8_normal.jpg" TargetMode="External"/><Relationship Id="rId5588" Type="http://schemas.openxmlformats.org/officeDocument/2006/relationships/hyperlink" Target="http://pbs.twimg.com/profile_images/1297692592633786369/b52lZUFT_normal.jpg" TargetMode="External"/><Relationship Id="rId3810" Type="http://schemas.openxmlformats.org/officeDocument/2006/relationships/hyperlink" Target="http://twitter.com/SneakersRare/statuses/1547908403187445764" TargetMode="External"/><Relationship Id="rId3812" Type="http://schemas.openxmlformats.org/officeDocument/2006/relationships/hyperlink" Target="http://twitter.com/OfficeSutra/statuses/1547908376474320896" TargetMode="External"/><Relationship Id="rId3811" Type="http://schemas.openxmlformats.org/officeDocument/2006/relationships/hyperlink" Target="http://pbs.twimg.com/profile_images/931553258648174592/Cz_ZwNWD_normal.jpg" TargetMode="External"/><Relationship Id="rId3814" Type="http://schemas.openxmlformats.org/officeDocument/2006/relationships/hyperlink" Target="http://twitter.com/prizefunder/statuses/1547908283641446400" TargetMode="External"/><Relationship Id="rId3813" Type="http://schemas.openxmlformats.org/officeDocument/2006/relationships/hyperlink" Target="http://pbs.twimg.com/profile_images/1544064563200524289/LUXdx-Yo_normal.jpg" TargetMode="External"/><Relationship Id="rId3816" Type="http://schemas.openxmlformats.org/officeDocument/2006/relationships/hyperlink" Target="http://twitter.com/RizaRidho/statuses/1547908241925222400" TargetMode="External"/><Relationship Id="rId3815" Type="http://schemas.openxmlformats.org/officeDocument/2006/relationships/hyperlink" Target="http://pbs.twimg.com/profile_images/1389557569908199428/9G4cX2jy_normal.jpg" TargetMode="External"/><Relationship Id="rId3818" Type="http://schemas.openxmlformats.org/officeDocument/2006/relationships/hyperlink" Target="http://twitter.com/personalitydoc_/statuses/1547908205270798344" TargetMode="External"/><Relationship Id="rId3817" Type="http://schemas.openxmlformats.org/officeDocument/2006/relationships/hyperlink" Target="http://pbs.twimg.com/profile_images/1327517841411637249/tiitRvHX_normal.jpg" TargetMode="External"/><Relationship Id="rId3819" Type="http://schemas.openxmlformats.org/officeDocument/2006/relationships/hyperlink" Target="http://pbs.twimg.com/profile_images/1497912771895255049/s1G9bZxK_normal.jpg" TargetMode="External"/><Relationship Id="rId3801" Type="http://schemas.openxmlformats.org/officeDocument/2006/relationships/hyperlink" Target="http://pbs.twimg.com/profile_images/1539398709997445120/7S-gCNDU_normal.jpg" TargetMode="External"/><Relationship Id="rId3800" Type="http://schemas.openxmlformats.org/officeDocument/2006/relationships/hyperlink" Target="http://twitter.com/PROVEM_WrongRod/statuses/1547908517360586755" TargetMode="External"/><Relationship Id="rId3803" Type="http://schemas.openxmlformats.org/officeDocument/2006/relationships/hyperlink" Target="http://pbs.twimg.com/profile_images/1516347729290661891/kFv3RqXs_normal.jpg" TargetMode="External"/><Relationship Id="rId3802" Type="http://schemas.openxmlformats.org/officeDocument/2006/relationships/hyperlink" Target="http://twitter.com/PROVEM_WrongRod/statuses/1547908500243636224" TargetMode="External"/><Relationship Id="rId3805" Type="http://schemas.openxmlformats.org/officeDocument/2006/relationships/hyperlink" Target="http://pbs.twimg.com/profile_images/1378846123348029441/lwjBc460_normal.jpg" TargetMode="External"/><Relationship Id="rId3804" Type="http://schemas.openxmlformats.org/officeDocument/2006/relationships/hyperlink" Target="http://twitter.com/UHertz/statuses/1547908459974103040" TargetMode="External"/><Relationship Id="rId3807" Type="http://schemas.openxmlformats.org/officeDocument/2006/relationships/hyperlink" Target="http://pbs.twimg.com/profile_images/1764004587/image_normal.jpg" TargetMode="External"/><Relationship Id="rId3806" Type="http://schemas.openxmlformats.org/officeDocument/2006/relationships/hyperlink" Target="http://twitter.com/MQuigley1963/statuses/1547908454861643779" TargetMode="External"/><Relationship Id="rId3809" Type="http://schemas.openxmlformats.org/officeDocument/2006/relationships/hyperlink" Target="http://pbs.twimg.com/profile_images/1543385307612975104/98GnRZt1_normal.jpg" TargetMode="External"/><Relationship Id="rId3808" Type="http://schemas.openxmlformats.org/officeDocument/2006/relationships/hyperlink" Target="http://twitter.com/MarianneBank/statuses/1547908445294039044" TargetMode="External"/><Relationship Id="rId1213" Type="http://schemas.openxmlformats.org/officeDocument/2006/relationships/hyperlink" Target="http://twitter.com/Social_Gains_C/statuses/1547945760733335552" TargetMode="External"/><Relationship Id="rId2544" Type="http://schemas.openxmlformats.org/officeDocument/2006/relationships/hyperlink" Target="http://twitter.com/CWGAuthors/statuses/1547929197644881922" TargetMode="External"/><Relationship Id="rId3876" Type="http://schemas.openxmlformats.org/officeDocument/2006/relationships/hyperlink" Target="http://twitter.com/EmperorNorton/statuses/1547907070770311170" TargetMode="External"/><Relationship Id="rId1214" Type="http://schemas.openxmlformats.org/officeDocument/2006/relationships/hyperlink" Target="http://pbs.twimg.com/profile_images/1331728812300767233/vplJ5zhZ_normal.jpg" TargetMode="External"/><Relationship Id="rId2545" Type="http://schemas.openxmlformats.org/officeDocument/2006/relationships/hyperlink" Target="http://pbs.twimg.com/profile_images/1426232192959754250/GUF3MKfw_normal.jpg" TargetMode="External"/><Relationship Id="rId3875" Type="http://schemas.openxmlformats.org/officeDocument/2006/relationships/hyperlink" Target="http://pbs.twimg.com/profile_images/1288422731017416704/gRGO4W--_normal.jpg" TargetMode="External"/><Relationship Id="rId1215" Type="http://schemas.openxmlformats.org/officeDocument/2006/relationships/hyperlink" Target="http://twitter.com/godfrey_G_/statuses/1547945732455288833" TargetMode="External"/><Relationship Id="rId2546" Type="http://schemas.openxmlformats.org/officeDocument/2006/relationships/hyperlink" Target="http://twitter.com/DreamalityEnt/statuses/1547929175347961856" TargetMode="External"/><Relationship Id="rId3878" Type="http://schemas.openxmlformats.org/officeDocument/2006/relationships/hyperlink" Target="http://twitter.com/The_NannerzB/statuses/1547907068228562947" TargetMode="External"/><Relationship Id="rId1216" Type="http://schemas.openxmlformats.org/officeDocument/2006/relationships/hyperlink" Target="http://pbs.twimg.com/profile_images/1533741472981340160/Xv4g3ZO3_normal.jpg" TargetMode="External"/><Relationship Id="rId2547" Type="http://schemas.openxmlformats.org/officeDocument/2006/relationships/hyperlink" Target="http://pbs.twimg.com/profile_images/1542912007988461568/z-EhClLs_normal.jpg" TargetMode="External"/><Relationship Id="rId3877" Type="http://schemas.openxmlformats.org/officeDocument/2006/relationships/hyperlink" Target="http://pbs.twimg.com/profile_images/1521802821682839553/Nd53U8KX_normal.jpg" TargetMode="External"/><Relationship Id="rId1217" Type="http://schemas.openxmlformats.org/officeDocument/2006/relationships/hyperlink" Target="http://twitter.com/Letisek/statuses/1547945639383666689" TargetMode="External"/><Relationship Id="rId2548" Type="http://schemas.openxmlformats.org/officeDocument/2006/relationships/hyperlink" Target="http://twitter.com/FranklinCoOhio/statuses/1547929173573791752" TargetMode="External"/><Relationship Id="rId1218" Type="http://schemas.openxmlformats.org/officeDocument/2006/relationships/hyperlink" Target="http://pbs.twimg.com/profile_images/1285610039592529920/Eek2MuxX_normal.jpg" TargetMode="External"/><Relationship Id="rId2549" Type="http://schemas.openxmlformats.org/officeDocument/2006/relationships/hyperlink" Target="http://pbs.twimg.com/profile_images/1467374348/Northorpe068_normal.jpg" TargetMode="External"/><Relationship Id="rId3879" Type="http://schemas.openxmlformats.org/officeDocument/2006/relationships/hyperlink" Target="http://pbs.twimg.com/profile_images/1538315978714533899/6QwJ7YdI_normal.jpg" TargetMode="External"/><Relationship Id="rId1219" Type="http://schemas.openxmlformats.org/officeDocument/2006/relationships/hyperlink" Target="http://twitter.com/TamiMark2/statuses/1547945633180311555" TargetMode="External"/><Relationship Id="rId3870" Type="http://schemas.openxmlformats.org/officeDocument/2006/relationships/hyperlink" Target="http://twitter.com/BillCun/statuses/1547907162965303301" TargetMode="External"/><Relationship Id="rId2540" Type="http://schemas.openxmlformats.org/officeDocument/2006/relationships/hyperlink" Target="http://twitter.com/EstherOzordi/statuses/1547929211326697479" TargetMode="External"/><Relationship Id="rId3872" Type="http://schemas.openxmlformats.org/officeDocument/2006/relationships/hyperlink" Target="http://twitter.com/onomsalam2pas/statuses/1547907146310107137" TargetMode="External"/><Relationship Id="rId1210" Type="http://schemas.openxmlformats.org/officeDocument/2006/relationships/hyperlink" Target="http://abs.twimg.com/sticky/default_profile_images/default_profile_normal.png" TargetMode="External"/><Relationship Id="rId2541" Type="http://schemas.openxmlformats.org/officeDocument/2006/relationships/hyperlink" Target="http://pbs.twimg.com/profile_images/952978341581217793/1pEIjHZn_normal.jpg" TargetMode="External"/><Relationship Id="rId3871" Type="http://schemas.openxmlformats.org/officeDocument/2006/relationships/hyperlink" Target="http://pbs.twimg.com/profile_images/1068456979159347201/8xhXKmUA_normal.jpg" TargetMode="External"/><Relationship Id="rId1211" Type="http://schemas.openxmlformats.org/officeDocument/2006/relationships/hyperlink" Target="http://twitter.com/TimTelsa_666/statuses/1547945786587066368" TargetMode="External"/><Relationship Id="rId2542" Type="http://schemas.openxmlformats.org/officeDocument/2006/relationships/hyperlink" Target="http://twitter.com/cfsny/statuses/1547929210114564098" TargetMode="External"/><Relationship Id="rId3874" Type="http://schemas.openxmlformats.org/officeDocument/2006/relationships/hyperlink" Target="http://twitter.com/MackenzieLitt13/statuses/1547907090886193154" TargetMode="External"/><Relationship Id="rId1212" Type="http://schemas.openxmlformats.org/officeDocument/2006/relationships/hyperlink" Target="http://pbs.twimg.com/profile_images/1422575564968370180/OX8KrEcN_normal.jpg" TargetMode="External"/><Relationship Id="rId2543" Type="http://schemas.openxmlformats.org/officeDocument/2006/relationships/hyperlink" Target="http://pbs.twimg.com/profile_images/778572590092877824/0VgNdIp5_normal.jpg" TargetMode="External"/><Relationship Id="rId3873" Type="http://schemas.openxmlformats.org/officeDocument/2006/relationships/hyperlink" Target="http://pbs.twimg.com/profile_images/1304826246522638341/tGIvrB_M_normal.jpg" TargetMode="External"/><Relationship Id="rId1202" Type="http://schemas.openxmlformats.org/officeDocument/2006/relationships/hyperlink" Target="http://pbs.twimg.com/profile_images/1545917658813669376/YwlOrtQt_normal.jpg" TargetMode="External"/><Relationship Id="rId2533" Type="http://schemas.openxmlformats.org/officeDocument/2006/relationships/hyperlink" Target="http://pbs.twimg.com/profile_images/1538590135792586753/uxQ4EkKd_normal.jpg" TargetMode="External"/><Relationship Id="rId3865" Type="http://schemas.openxmlformats.org/officeDocument/2006/relationships/hyperlink" Target="http://pbs.twimg.com/profile_images/1547701978452467712/74xN1T0J_normal.jpg" TargetMode="External"/><Relationship Id="rId1203" Type="http://schemas.openxmlformats.org/officeDocument/2006/relationships/hyperlink" Target="http://twitter.com/cureherpesEU/statuses/1547945883559374849" TargetMode="External"/><Relationship Id="rId2534" Type="http://schemas.openxmlformats.org/officeDocument/2006/relationships/hyperlink" Target="http://twitter.com/BottledUpBlokes/statuses/1547929267551342592" TargetMode="External"/><Relationship Id="rId3864" Type="http://schemas.openxmlformats.org/officeDocument/2006/relationships/hyperlink" Target="http://twitter.com/Parents_Plus/statuses/1547907329990922241" TargetMode="External"/><Relationship Id="rId1204" Type="http://schemas.openxmlformats.org/officeDocument/2006/relationships/hyperlink" Target="http://pbs.twimg.com/profile_images/1519107939566505984/HzbRWHhh_normal.jpg" TargetMode="External"/><Relationship Id="rId2535" Type="http://schemas.openxmlformats.org/officeDocument/2006/relationships/hyperlink" Target="http://pbs.twimg.com/profile_images/598556787802013696/GIZ_1-GD_normal.jpg" TargetMode="External"/><Relationship Id="rId3867" Type="http://schemas.openxmlformats.org/officeDocument/2006/relationships/hyperlink" Target="http://pbs.twimg.com/profile_images/1407507371203514373/mH8Mekhu_normal.jpg" TargetMode="External"/><Relationship Id="rId1205" Type="http://schemas.openxmlformats.org/officeDocument/2006/relationships/hyperlink" Target="http://twitter.com/MrBroihier/statuses/1547945847597371403" TargetMode="External"/><Relationship Id="rId2536" Type="http://schemas.openxmlformats.org/officeDocument/2006/relationships/hyperlink" Target="http://twitter.com/MaryTilki/statuses/1547929253580140544" TargetMode="External"/><Relationship Id="rId3866" Type="http://schemas.openxmlformats.org/officeDocument/2006/relationships/hyperlink" Target="http://twitter.com/GinaSimone10/statuses/1547907323665911809" TargetMode="External"/><Relationship Id="rId1206" Type="http://schemas.openxmlformats.org/officeDocument/2006/relationships/hyperlink" Target="http://pbs.twimg.com/profile_images/1547955571910881281/51Mljigu_normal.jpg" TargetMode="External"/><Relationship Id="rId2537" Type="http://schemas.openxmlformats.org/officeDocument/2006/relationships/hyperlink" Target="http://pbs.twimg.com/profile_images/1266089295732932609/WW42duc9_normal.jpg" TargetMode="External"/><Relationship Id="rId3869" Type="http://schemas.openxmlformats.org/officeDocument/2006/relationships/hyperlink" Target="http://pbs.twimg.com/profile_images/731582047203020801/xzVSoksv_normal.jpg" TargetMode="External"/><Relationship Id="rId1207" Type="http://schemas.openxmlformats.org/officeDocument/2006/relationships/hyperlink" Target="http://twitter.com/SisterBC420/statuses/1547945806648332289" TargetMode="External"/><Relationship Id="rId2538" Type="http://schemas.openxmlformats.org/officeDocument/2006/relationships/hyperlink" Target="http://twitter.com/EmilyAndra101/statuses/1547929223964217349" TargetMode="External"/><Relationship Id="rId3868" Type="http://schemas.openxmlformats.org/officeDocument/2006/relationships/hyperlink" Target="http://twitter.com/joelsax47/statuses/1547907210319040514" TargetMode="External"/><Relationship Id="rId1208" Type="http://schemas.openxmlformats.org/officeDocument/2006/relationships/hyperlink" Target="http://pbs.twimg.com/profile_images/1134874095542161409/1qdcrsKd_normal.png" TargetMode="External"/><Relationship Id="rId2539" Type="http://schemas.openxmlformats.org/officeDocument/2006/relationships/hyperlink" Target="http://pbs.twimg.com/profile_images/1425232451715014656/MeUKwJVN_normal.jpg" TargetMode="External"/><Relationship Id="rId1209" Type="http://schemas.openxmlformats.org/officeDocument/2006/relationships/hyperlink" Target="http://twitter.com/LincolnPine/statuses/1547945800403021825" TargetMode="External"/><Relationship Id="rId3861" Type="http://schemas.openxmlformats.org/officeDocument/2006/relationships/hyperlink" Target="http://pbs.twimg.com/profile_images/1180898278415704064/VHn0mDn4_normal.jpg" TargetMode="External"/><Relationship Id="rId2530" Type="http://schemas.openxmlformats.org/officeDocument/2006/relationships/hyperlink" Target="http://twitter.com/BSchnittman/statuses/1547929286337646592" TargetMode="External"/><Relationship Id="rId3860" Type="http://schemas.openxmlformats.org/officeDocument/2006/relationships/hyperlink" Target="http://twitter.com/taniaclarke_/statuses/1547907360072429572" TargetMode="External"/><Relationship Id="rId1200" Type="http://schemas.openxmlformats.org/officeDocument/2006/relationships/hyperlink" Target="http://pbs.twimg.com/profile_images/1539922724675633153/CYPVeF5L_normal.jpg" TargetMode="External"/><Relationship Id="rId2531" Type="http://schemas.openxmlformats.org/officeDocument/2006/relationships/hyperlink" Target="http://pbs.twimg.com/profile_images/378800000251045351/58e596f8f9f4e53da13ecdfc7d8f44e1_normal.jpeg" TargetMode="External"/><Relationship Id="rId3863" Type="http://schemas.openxmlformats.org/officeDocument/2006/relationships/hyperlink" Target="http://pbs.twimg.com/profile_images/779315670374871041/bLOTOHYR_normal.jpg" TargetMode="External"/><Relationship Id="rId1201" Type="http://schemas.openxmlformats.org/officeDocument/2006/relationships/hyperlink" Target="http://twitter.com/ThinkerRaider/statuses/1547945887426457603" TargetMode="External"/><Relationship Id="rId2532" Type="http://schemas.openxmlformats.org/officeDocument/2006/relationships/hyperlink" Target="http://twitter.com/SoutheastPsych/statuses/1547929274929123329" TargetMode="External"/><Relationship Id="rId3862" Type="http://schemas.openxmlformats.org/officeDocument/2006/relationships/hyperlink" Target="http://twitter.com/julie_cristello/statuses/1547907341382606852" TargetMode="External"/><Relationship Id="rId1235" Type="http://schemas.openxmlformats.org/officeDocument/2006/relationships/hyperlink" Target="http://twitter.com/hri_portal/statuses/1547945372466569219" TargetMode="External"/><Relationship Id="rId2566" Type="http://schemas.openxmlformats.org/officeDocument/2006/relationships/hyperlink" Target="http://twitter.com/CIHI_ICIS/statuses/1547929054380142594" TargetMode="External"/><Relationship Id="rId3898" Type="http://schemas.openxmlformats.org/officeDocument/2006/relationships/hyperlink" Target="http://twitter.com/MrsSJHanna/statuses/1547906774933549058" TargetMode="External"/><Relationship Id="rId1236" Type="http://schemas.openxmlformats.org/officeDocument/2006/relationships/hyperlink" Target="http://abs.twimg.com/sticky/default_profile_images/default_profile_normal.png" TargetMode="External"/><Relationship Id="rId2567" Type="http://schemas.openxmlformats.org/officeDocument/2006/relationships/hyperlink" Target="http://pbs.twimg.com/profile_images/1163591446374449152/uez5t_ps_normal.jpg" TargetMode="External"/><Relationship Id="rId3897" Type="http://schemas.openxmlformats.org/officeDocument/2006/relationships/hyperlink" Target="http://pbs.twimg.com/profile_images/803123945889296385/yzSnLSua_normal.jpg" TargetMode="External"/><Relationship Id="rId1237" Type="http://schemas.openxmlformats.org/officeDocument/2006/relationships/hyperlink" Target="http://twitter.com/TimTelsa_666/statuses/1547945371023712264" TargetMode="External"/><Relationship Id="rId2568" Type="http://schemas.openxmlformats.org/officeDocument/2006/relationships/hyperlink" Target="http://twitter.com/Mindful_Schools/statuses/1547929047560507392" TargetMode="External"/><Relationship Id="rId1238" Type="http://schemas.openxmlformats.org/officeDocument/2006/relationships/hyperlink" Target="http://pbs.twimg.com/profile_images/1096151933197398018/F1RMYN7v_normal.jpg" TargetMode="External"/><Relationship Id="rId2569" Type="http://schemas.openxmlformats.org/officeDocument/2006/relationships/hyperlink" Target="http://pbs.twimg.com/profile_images/1001522242721902592/JEmnxDeR_normal.jpg" TargetMode="External"/><Relationship Id="rId3899" Type="http://schemas.openxmlformats.org/officeDocument/2006/relationships/hyperlink" Target="http://pbs.twimg.com/profile_images/3605210516/e9da8d6cabf3994c6ec4ab42483804b9_normal.png" TargetMode="External"/><Relationship Id="rId1239" Type="http://schemas.openxmlformats.org/officeDocument/2006/relationships/hyperlink" Target="http://twitter.com/CalebsKids/statuses/1547945354556911619" TargetMode="External"/><Relationship Id="rId409" Type="http://schemas.openxmlformats.org/officeDocument/2006/relationships/hyperlink" Target="http://pbs.twimg.com/profile_images/649582402528874497/G5h5FD4F_normal.png" TargetMode="External"/><Relationship Id="rId404" Type="http://schemas.openxmlformats.org/officeDocument/2006/relationships/hyperlink" Target="http://twitter.com/GuardiansRTS/statuses/1547955216594612231" TargetMode="External"/><Relationship Id="rId403" Type="http://schemas.openxmlformats.org/officeDocument/2006/relationships/hyperlink" Target="http://pbs.twimg.com/profile_images/1251185752202862592/3B1TT3Zp_normal.jpg" TargetMode="External"/><Relationship Id="rId402" Type="http://schemas.openxmlformats.org/officeDocument/2006/relationships/hyperlink" Target="http://twitter.com/jhu_coah/statuses/1547955228439298050" TargetMode="External"/><Relationship Id="rId401" Type="http://schemas.openxmlformats.org/officeDocument/2006/relationships/hyperlink" Target="http://pbs.twimg.com/profile_images/649582402528874497/G5h5FD4F_normal.png" TargetMode="External"/><Relationship Id="rId408" Type="http://schemas.openxmlformats.org/officeDocument/2006/relationships/hyperlink" Target="http://twitter.com/adamwrightfit/statuses/1547955181626609665" TargetMode="External"/><Relationship Id="rId407" Type="http://schemas.openxmlformats.org/officeDocument/2006/relationships/hyperlink" Target="http://pbs.twimg.com/profile_images/1460731985777684481/DyNEpTfu_normal.jpg" TargetMode="External"/><Relationship Id="rId406" Type="http://schemas.openxmlformats.org/officeDocument/2006/relationships/hyperlink" Target="http://twitter.com/JimmyJDMitchell/statuses/1547955203428585478" TargetMode="External"/><Relationship Id="rId405" Type="http://schemas.openxmlformats.org/officeDocument/2006/relationships/hyperlink" Target="http://pbs.twimg.com/profile_images/1543512414301212672/34qeUNLi_normal.jpg" TargetMode="External"/><Relationship Id="rId3890" Type="http://schemas.openxmlformats.org/officeDocument/2006/relationships/hyperlink" Target="http://twitter.com/Cjtats1975/statuses/1547906893351309313" TargetMode="External"/><Relationship Id="rId2560" Type="http://schemas.openxmlformats.org/officeDocument/2006/relationships/hyperlink" Target="http://twitter.com/SurreyCoalition/statuses/1547929086844014600" TargetMode="External"/><Relationship Id="rId3892" Type="http://schemas.openxmlformats.org/officeDocument/2006/relationships/hyperlink" Target="http://twitter.com/griefminister01/statuses/1547906846408577025" TargetMode="External"/><Relationship Id="rId1230" Type="http://schemas.openxmlformats.org/officeDocument/2006/relationships/hyperlink" Target="http://pbs.twimg.com/profile_images/1417839121184272386/WZfMFut-_normal.jpg" TargetMode="External"/><Relationship Id="rId2561" Type="http://schemas.openxmlformats.org/officeDocument/2006/relationships/hyperlink" Target="http://pbs.twimg.com/profile_images/1544577454622519296/Pk3vTRNJ_normal.jpg" TargetMode="External"/><Relationship Id="rId3891" Type="http://schemas.openxmlformats.org/officeDocument/2006/relationships/hyperlink" Target="http://pbs.twimg.com/profile_images/795728512770514945/-iUAY4Gk_normal.jpg" TargetMode="External"/><Relationship Id="rId400" Type="http://schemas.openxmlformats.org/officeDocument/2006/relationships/hyperlink" Target="http://twitter.com/mindfulness_for/statuses/1547955229580095488" TargetMode="External"/><Relationship Id="rId1231" Type="http://schemas.openxmlformats.org/officeDocument/2006/relationships/hyperlink" Target="http://twitter.com/klowe720/statuses/1547945411821768704" TargetMode="External"/><Relationship Id="rId2562" Type="http://schemas.openxmlformats.org/officeDocument/2006/relationships/hyperlink" Target="http://twitter.com/Kai__ai/statuses/1547929084910399490" TargetMode="External"/><Relationship Id="rId3894" Type="http://schemas.openxmlformats.org/officeDocument/2006/relationships/hyperlink" Target="http://twitter.com/Ownerofgmt/statuses/1547906800329994241" TargetMode="External"/><Relationship Id="rId1232" Type="http://schemas.openxmlformats.org/officeDocument/2006/relationships/hyperlink" Target="http://pbs.twimg.com/profile_images/1486378025809760258/baS7ojZV_normal.jpg" TargetMode="External"/><Relationship Id="rId2563" Type="http://schemas.openxmlformats.org/officeDocument/2006/relationships/hyperlink" Target="http://pbs.twimg.com/profile_images/1182657450568273922/95GOaHL8_normal.jpg" TargetMode="External"/><Relationship Id="rId3893" Type="http://schemas.openxmlformats.org/officeDocument/2006/relationships/hyperlink" Target="http://pbs.twimg.com/profile_images/1541403458191908867/KPPRD_oV_normal.jpg" TargetMode="External"/><Relationship Id="rId1233" Type="http://schemas.openxmlformats.org/officeDocument/2006/relationships/hyperlink" Target="http://twitter.com/yourwealth/statuses/1547945373011824641" TargetMode="External"/><Relationship Id="rId2564" Type="http://schemas.openxmlformats.org/officeDocument/2006/relationships/hyperlink" Target="http://twitter.com/lynnehanson/statuses/1547929061338386436" TargetMode="External"/><Relationship Id="rId3896" Type="http://schemas.openxmlformats.org/officeDocument/2006/relationships/hyperlink" Target="http://twitter.com/byLilyV/statuses/1547906785477939200" TargetMode="External"/><Relationship Id="rId1234" Type="http://schemas.openxmlformats.org/officeDocument/2006/relationships/hyperlink" Target="http://pbs.twimg.com/profile_images/1104043768385282051/oZLGim58_normal.png" TargetMode="External"/><Relationship Id="rId2565" Type="http://schemas.openxmlformats.org/officeDocument/2006/relationships/hyperlink" Target="http://pbs.twimg.com/profile_images/1544304323559145473/gJUXM4rg_normal.jpg" TargetMode="External"/><Relationship Id="rId3895" Type="http://schemas.openxmlformats.org/officeDocument/2006/relationships/hyperlink" Target="http://pbs.twimg.com/profile_images/1286667414873276416/1J-cKwoj_normal.jpg" TargetMode="External"/><Relationship Id="rId1224" Type="http://schemas.openxmlformats.org/officeDocument/2006/relationships/hyperlink" Target="http://pbs.twimg.com/profile_images/1526316578203107329/iwjQL19l_normal.jpg" TargetMode="External"/><Relationship Id="rId2555" Type="http://schemas.openxmlformats.org/officeDocument/2006/relationships/hyperlink" Target="http://pbs.twimg.com/profile_images/1536870729656029187/uGFzeuuS_normal.png" TargetMode="External"/><Relationship Id="rId3887" Type="http://schemas.openxmlformats.org/officeDocument/2006/relationships/hyperlink" Target="http://pbs.twimg.com/profile_images/1527269041601224710/qTFqPaKQ_normal.png" TargetMode="External"/><Relationship Id="rId1225" Type="http://schemas.openxmlformats.org/officeDocument/2006/relationships/hyperlink" Target="http://twitter.com/AMP_Cori/statuses/1547945532458299397" TargetMode="External"/><Relationship Id="rId2556" Type="http://schemas.openxmlformats.org/officeDocument/2006/relationships/hyperlink" Target="http://twitter.com/GradSWEillinois/statuses/1547929114375467018" TargetMode="External"/><Relationship Id="rId3886" Type="http://schemas.openxmlformats.org/officeDocument/2006/relationships/hyperlink" Target="http://twitter.com/Y7beTzgvRQBnNJp/statuses/1547906895683280898" TargetMode="External"/><Relationship Id="rId1226" Type="http://schemas.openxmlformats.org/officeDocument/2006/relationships/hyperlink" Target="http://pbs.twimg.com/profile_images/1540981286889816064/ilcpaLNY_normal.jpg" TargetMode="External"/><Relationship Id="rId2557" Type="http://schemas.openxmlformats.org/officeDocument/2006/relationships/hyperlink" Target="http://pbs.twimg.com/profile_images/1410180087496986626/pcLuFuII_normal.jpg" TargetMode="External"/><Relationship Id="rId3889" Type="http://schemas.openxmlformats.org/officeDocument/2006/relationships/hyperlink" Target="http://pbs.twimg.com/profile_images/1251943827214159872/rnxbabIz_normal.jpg" TargetMode="External"/><Relationship Id="rId1227" Type="http://schemas.openxmlformats.org/officeDocument/2006/relationships/hyperlink" Target="http://twitter.com/AziziNaqib/statuses/1547945474266505216" TargetMode="External"/><Relationship Id="rId2558" Type="http://schemas.openxmlformats.org/officeDocument/2006/relationships/hyperlink" Target="http://twitter.com/MaudsleyNHS/statuses/1547929098076372992" TargetMode="External"/><Relationship Id="rId3888" Type="http://schemas.openxmlformats.org/officeDocument/2006/relationships/hyperlink" Target="http://twitter.com/TBHIVCare/statuses/1547906894781501440" TargetMode="External"/><Relationship Id="rId1228" Type="http://schemas.openxmlformats.org/officeDocument/2006/relationships/hyperlink" Target="http://pbs.twimg.com/profile_images/1322293918357217283/ZgH9h1y8_normal.jpg" TargetMode="External"/><Relationship Id="rId2559" Type="http://schemas.openxmlformats.org/officeDocument/2006/relationships/hyperlink" Target="http://pbs.twimg.com/profile_images/1250785537088196608/BZG9kw_q_normal.jpg" TargetMode="External"/><Relationship Id="rId1229" Type="http://schemas.openxmlformats.org/officeDocument/2006/relationships/hyperlink" Target="http://twitter.com/ErycTaylorDance/statuses/1547945465928224768" TargetMode="External"/><Relationship Id="rId3881" Type="http://schemas.openxmlformats.org/officeDocument/2006/relationships/hyperlink" Target="http://pbs.twimg.com/profile_images/1112645254077997057/JfVuAlz__normal.png" TargetMode="External"/><Relationship Id="rId2550" Type="http://schemas.openxmlformats.org/officeDocument/2006/relationships/hyperlink" Target="http://twitter.com/NorthorpeHall/statuses/1547929168750399488" TargetMode="External"/><Relationship Id="rId3880" Type="http://schemas.openxmlformats.org/officeDocument/2006/relationships/hyperlink" Target="http://twitter.com/Y7beTzgvRQBnNJp/statuses/1547907011974557696" TargetMode="External"/><Relationship Id="rId1220" Type="http://schemas.openxmlformats.org/officeDocument/2006/relationships/hyperlink" Target="http://pbs.twimg.com/profile_images/1151498481200222208/z2quHPS1_normal.jpg" TargetMode="External"/><Relationship Id="rId2551" Type="http://schemas.openxmlformats.org/officeDocument/2006/relationships/hyperlink" Target="http://pbs.twimg.com/profile_images/1372939614390996995/D_nFJ1jV_normal.jpg" TargetMode="External"/><Relationship Id="rId3883" Type="http://schemas.openxmlformats.org/officeDocument/2006/relationships/hyperlink" Target="http://pbs.twimg.com/profile_images/1538315978714533899/6QwJ7YdI_normal.jpg" TargetMode="External"/><Relationship Id="rId1221" Type="http://schemas.openxmlformats.org/officeDocument/2006/relationships/hyperlink" Target="http://twitter.com/FunkeAwogbade/statuses/1547945609205665792" TargetMode="External"/><Relationship Id="rId2552" Type="http://schemas.openxmlformats.org/officeDocument/2006/relationships/hyperlink" Target="http://twitter.com/premworkforce/statuses/1547929124127117314" TargetMode="External"/><Relationship Id="rId3882" Type="http://schemas.openxmlformats.org/officeDocument/2006/relationships/hyperlink" Target="http://twitter.com/WHO_Zimbabwe/statuses/1547906961861070849" TargetMode="External"/><Relationship Id="rId1222" Type="http://schemas.openxmlformats.org/officeDocument/2006/relationships/hyperlink" Target="http://pbs.twimg.com/profile_images/1191665312346886144/BtMt1d-N_normal.jpg" TargetMode="External"/><Relationship Id="rId2553" Type="http://schemas.openxmlformats.org/officeDocument/2006/relationships/hyperlink" Target="http://pbs.twimg.com/profile_images/1526687972057391111/BWnn5OGY_normal.jpg" TargetMode="External"/><Relationship Id="rId3885" Type="http://schemas.openxmlformats.org/officeDocument/2006/relationships/hyperlink" Target="http://pbs.twimg.com/profile_images/1538315978714533899/6QwJ7YdI_normal.jpg" TargetMode="External"/><Relationship Id="rId1223" Type="http://schemas.openxmlformats.org/officeDocument/2006/relationships/hyperlink" Target="http://twitter.com/CYPIAPTmidYAs/statuses/1547945563965952001" TargetMode="External"/><Relationship Id="rId2554" Type="http://schemas.openxmlformats.org/officeDocument/2006/relationships/hyperlink" Target="http://twitter.com/accnation/statuses/1547929121090547724" TargetMode="External"/><Relationship Id="rId3884" Type="http://schemas.openxmlformats.org/officeDocument/2006/relationships/hyperlink" Target="http://twitter.com/Y7beTzgvRQBnNJp/statuses/1547906931527864327" TargetMode="External"/><Relationship Id="rId2500" Type="http://schemas.openxmlformats.org/officeDocument/2006/relationships/hyperlink" Target="http://twitter.com/inessenceva/statuses/1547929530886565889" TargetMode="External"/><Relationship Id="rId3832" Type="http://schemas.openxmlformats.org/officeDocument/2006/relationships/hyperlink" Target="http://twitter.com/YouthBizSA1/statuses/1547907992737107968" TargetMode="External"/><Relationship Id="rId2501" Type="http://schemas.openxmlformats.org/officeDocument/2006/relationships/hyperlink" Target="http://pbs.twimg.com/profile_images/1278288160837992448/N5HoeisK_normal.jpg" TargetMode="External"/><Relationship Id="rId3831" Type="http://schemas.openxmlformats.org/officeDocument/2006/relationships/hyperlink" Target="http://pbs.twimg.com/profile_images/1417539430001299461/PObg6Kt7_normal.jpg" TargetMode="External"/><Relationship Id="rId2502" Type="http://schemas.openxmlformats.org/officeDocument/2006/relationships/hyperlink" Target="http://twitter.com/isaacrthorne/statuses/1547929524981022728" TargetMode="External"/><Relationship Id="rId3834" Type="http://schemas.openxmlformats.org/officeDocument/2006/relationships/hyperlink" Target="http://twitter.com/stevebissonlmhc/statuses/1547907966954717190" TargetMode="External"/><Relationship Id="rId2503" Type="http://schemas.openxmlformats.org/officeDocument/2006/relationships/hyperlink" Target="http://pbs.twimg.com/profile_images/1508421360502063119/dNz_N_zt_normal.jpg" TargetMode="External"/><Relationship Id="rId3833" Type="http://schemas.openxmlformats.org/officeDocument/2006/relationships/hyperlink" Target="http://pbs.twimg.com/profile_images/775540695083917312/gouRkI_D_normal.jpg" TargetMode="External"/><Relationship Id="rId2504" Type="http://schemas.openxmlformats.org/officeDocument/2006/relationships/hyperlink" Target="http://twitter.com/LADsociety1/statuses/1547929503334207488" TargetMode="External"/><Relationship Id="rId3836" Type="http://schemas.openxmlformats.org/officeDocument/2006/relationships/hyperlink" Target="http://twitter.com/afroladyint/statuses/1547907947577036801" TargetMode="External"/><Relationship Id="rId2505" Type="http://schemas.openxmlformats.org/officeDocument/2006/relationships/hyperlink" Target="http://pbs.twimg.com/profile_images/1202630834886496256/HPGA-jLS_normal.jpg" TargetMode="External"/><Relationship Id="rId3835" Type="http://schemas.openxmlformats.org/officeDocument/2006/relationships/hyperlink" Target="http://pbs.twimg.com/profile_images/1160865853128282113/3_INUtpP_normal.jpg" TargetMode="External"/><Relationship Id="rId2506" Type="http://schemas.openxmlformats.org/officeDocument/2006/relationships/hyperlink" Target="http://twitter.com/CathCharitiesBQ/statuses/1547929481280507909" TargetMode="External"/><Relationship Id="rId3838" Type="http://schemas.openxmlformats.org/officeDocument/2006/relationships/hyperlink" Target="http://twitter.com/brennan4belmar/statuses/1547907926022430721" TargetMode="External"/><Relationship Id="rId2507" Type="http://schemas.openxmlformats.org/officeDocument/2006/relationships/hyperlink" Target="http://pbs.twimg.com/profile_images/1176582646140473346/wCJCezmB_normal.png" TargetMode="External"/><Relationship Id="rId3837" Type="http://schemas.openxmlformats.org/officeDocument/2006/relationships/hyperlink" Target="http://pbs.twimg.com/profile_images/825095494850445315/q9_IQLJ9_normal.jpg" TargetMode="External"/><Relationship Id="rId2508" Type="http://schemas.openxmlformats.org/officeDocument/2006/relationships/hyperlink" Target="http://twitter.com/iHireJobAlerts/statuses/1547929477115629572" TargetMode="External"/><Relationship Id="rId2509" Type="http://schemas.openxmlformats.org/officeDocument/2006/relationships/hyperlink" Target="http://pbs.twimg.com/profile_images/1451545280130822145/V6q9Kt0d_normal.png" TargetMode="External"/><Relationship Id="rId3839" Type="http://schemas.openxmlformats.org/officeDocument/2006/relationships/hyperlink" Target="http://pbs.twimg.com/profile_images/1113139616859721730/tOWDwzUW_normal.jpg" TargetMode="External"/><Relationship Id="rId3830" Type="http://schemas.openxmlformats.org/officeDocument/2006/relationships/hyperlink" Target="http://twitter.com/SoulscribeCalli/statuses/1547908003449384966" TargetMode="External"/><Relationship Id="rId3821" Type="http://schemas.openxmlformats.org/officeDocument/2006/relationships/hyperlink" Target="http://pbs.twimg.com/profile_images/1479031907815985157/C1-XBByO_normal.jpg" TargetMode="External"/><Relationship Id="rId3820" Type="http://schemas.openxmlformats.org/officeDocument/2006/relationships/hyperlink" Target="http://twitter.com/garotadesgosto/statuses/1547908184374882306" TargetMode="External"/><Relationship Id="rId3823" Type="http://schemas.openxmlformats.org/officeDocument/2006/relationships/hyperlink" Target="http://pbs.twimg.com/profile_images/903938404290834433/RzQmar9p_normal.jpg" TargetMode="External"/><Relationship Id="rId3822" Type="http://schemas.openxmlformats.org/officeDocument/2006/relationships/hyperlink" Target="http://twitter.com/mental_updates/statuses/1547908179878522880" TargetMode="External"/><Relationship Id="rId3825" Type="http://schemas.openxmlformats.org/officeDocument/2006/relationships/hyperlink" Target="http://pbs.twimg.com/profile_images/1160865853128282113/3_INUtpP_normal.jpg" TargetMode="External"/><Relationship Id="rId3824" Type="http://schemas.openxmlformats.org/officeDocument/2006/relationships/hyperlink" Target="http://twitter.com/periodistia/statuses/1547908146747678723" TargetMode="External"/><Relationship Id="rId3827" Type="http://schemas.openxmlformats.org/officeDocument/2006/relationships/hyperlink" Target="http://pbs.twimg.com/profile_images/1520792662172913664/SY-PLs4l_normal.jpg" TargetMode="External"/><Relationship Id="rId3826" Type="http://schemas.openxmlformats.org/officeDocument/2006/relationships/hyperlink" Target="http://twitter.com/afroladyint/statuses/1547908106444673026" TargetMode="External"/><Relationship Id="rId3829" Type="http://schemas.openxmlformats.org/officeDocument/2006/relationships/hyperlink" Target="http://pbs.twimg.com/profile_images/1414271231449260038/We-Fd4NG_normal.jpg" TargetMode="External"/><Relationship Id="rId3828" Type="http://schemas.openxmlformats.org/officeDocument/2006/relationships/hyperlink" Target="http://twitter.com/mcvanhout/statuses/1547908044914192386" TargetMode="External"/><Relationship Id="rId2522" Type="http://schemas.openxmlformats.org/officeDocument/2006/relationships/hyperlink" Target="http://twitter.com/hephaistos_ai/statuses/1547929349239672842" TargetMode="External"/><Relationship Id="rId3854" Type="http://schemas.openxmlformats.org/officeDocument/2006/relationships/hyperlink" Target="http://twitter.com/EvolveBrain/statuses/1547907528537051136" TargetMode="External"/><Relationship Id="rId2523" Type="http://schemas.openxmlformats.org/officeDocument/2006/relationships/hyperlink" Target="http://pbs.twimg.com/profile_images/1351517065606262786/0XMwUGPX_normal.jpg" TargetMode="External"/><Relationship Id="rId3853" Type="http://schemas.openxmlformats.org/officeDocument/2006/relationships/hyperlink" Target="http://pbs.twimg.com/profile_images/1123211187741761542/j_u_bP3Z_normal.jpg" TargetMode="External"/><Relationship Id="rId2524" Type="http://schemas.openxmlformats.org/officeDocument/2006/relationships/hyperlink" Target="http://twitter.com/VoiceDepression/statuses/1547929335750807554" TargetMode="External"/><Relationship Id="rId3856" Type="http://schemas.openxmlformats.org/officeDocument/2006/relationships/hyperlink" Target="http://twitter.com/CrumbsProject/statuses/1547907462090502149" TargetMode="External"/><Relationship Id="rId2525" Type="http://schemas.openxmlformats.org/officeDocument/2006/relationships/hyperlink" Target="http://pbs.twimg.com/profile_images/1280114267908444161/pOlYeXUa_normal.jpg" TargetMode="External"/><Relationship Id="rId3855" Type="http://schemas.openxmlformats.org/officeDocument/2006/relationships/hyperlink" Target="http://pbs.twimg.com/profile_images/1448659246107676686/VfcE0gtR_normal.jpg" TargetMode="External"/><Relationship Id="rId2526" Type="http://schemas.openxmlformats.org/officeDocument/2006/relationships/hyperlink" Target="http://twitter.com/hipaavideonet/statuses/1547929326724624386" TargetMode="External"/><Relationship Id="rId3858" Type="http://schemas.openxmlformats.org/officeDocument/2006/relationships/hyperlink" Target="http://twitter.com/MeditationBot_/statuses/1547907433305034758" TargetMode="External"/><Relationship Id="rId2527" Type="http://schemas.openxmlformats.org/officeDocument/2006/relationships/hyperlink" Target="http://pbs.twimg.com/profile_images/1457708880578990088/XBlQ4V2x_normal.jpg" TargetMode="External"/><Relationship Id="rId3857" Type="http://schemas.openxmlformats.org/officeDocument/2006/relationships/hyperlink" Target="http://pbs.twimg.com/profile_images/1297692592633786369/b52lZUFT_normal.jpg" TargetMode="External"/><Relationship Id="rId2528" Type="http://schemas.openxmlformats.org/officeDocument/2006/relationships/hyperlink" Target="http://twitter.com/IDMedical/statuses/1547929304335413248" TargetMode="External"/><Relationship Id="rId2529" Type="http://schemas.openxmlformats.org/officeDocument/2006/relationships/hyperlink" Target="http://pbs.twimg.com/profile_images/1207346907313528834/-xl1CNkp_normal.jpg" TargetMode="External"/><Relationship Id="rId3859" Type="http://schemas.openxmlformats.org/officeDocument/2006/relationships/hyperlink" Target="http://pbs.twimg.com/profile_images/1301440739457544192/WBFIyRGy_normal.jpg" TargetMode="External"/><Relationship Id="rId3850" Type="http://schemas.openxmlformats.org/officeDocument/2006/relationships/hyperlink" Target="http://twitter.com/bookmyhealth1/statuses/1547907627962601473" TargetMode="External"/><Relationship Id="rId2520" Type="http://schemas.openxmlformats.org/officeDocument/2006/relationships/hyperlink" Target="http://twitter.com/HFRevolution/statuses/1547929361386336258" TargetMode="External"/><Relationship Id="rId3852" Type="http://schemas.openxmlformats.org/officeDocument/2006/relationships/hyperlink" Target="http://twitter.com/okresocial/statuses/1547907623667654657" TargetMode="External"/><Relationship Id="rId2521" Type="http://schemas.openxmlformats.org/officeDocument/2006/relationships/hyperlink" Target="http://pbs.twimg.com/profile_images/1401580616756367361/8TrfGE8l_normal.jpg" TargetMode="External"/><Relationship Id="rId3851" Type="http://schemas.openxmlformats.org/officeDocument/2006/relationships/hyperlink" Target="http://pbs.twimg.com/profile_images/1199004583714004995/vdYq_aCS_normal.jpg" TargetMode="External"/><Relationship Id="rId2511" Type="http://schemas.openxmlformats.org/officeDocument/2006/relationships/hyperlink" Target="http://pbs.twimg.com/profile_images/1145746444395134976/cfI9EN0c_normal.png" TargetMode="External"/><Relationship Id="rId3843" Type="http://schemas.openxmlformats.org/officeDocument/2006/relationships/hyperlink" Target="http://pbs.twimg.com/profile_images/679234919835426816/pKu-dCb7_normal.jpg" TargetMode="External"/><Relationship Id="rId2512" Type="http://schemas.openxmlformats.org/officeDocument/2006/relationships/hyperlink" Target="http://twitter.com/LFCHD/statuses/1547929429015375876" TargetMode="External"/><Relationship Id="rId3842" Type="http://schemas.openxmlformats.org/officeDocument/2006/relationships/hyperlink" Target="http://twitter.com/RobinCogan/statuses/1547907846863343616" TargetMode="External"/><Relationship Id="rId2513" Type="http://schemas.openxmlformats.org/officeDocument/2006/relationships/hyperlink" Target="http://pbs.twimg.com/profile_images/1425531538825957378/8DXIFgRw_normal.jpg" TargetMode="External"/><Relationship Id="rId3845" Type="http://schemas.openxmlformats.org/officeDocument/2006/relationships/hyperlink" Target="http://pbs.twimg.com/profile_images/1443538453472296967/qncQnfWN_normal.jpg" TargetMode="External"/><Relationship Id="rId2514" Type="http://schemas.openxmlformats.org/officeDocument/2006/relationships/hyperlink" Target="http://twitter.com/NYPCC1/statuses/1547929409843171331" TargetMode="External"/><Relationship Id="rId3844" Type="http://schemas.openxmlformats.org/officeDocument/2006/relationships/hyperlink" Target="http://twitter.com/Inspire_Journal/statuses/1547907845084962818" TargetMode="External"/><Relationship Id="rId2515" Type="http://schemas.openxmlformats.org/officeDocument/2006/relationships/hyperlink" Target="http://pbs.twimg.com/profile_images/1099060026268942339/mYtTnykI_normal.png" TargetMode="External"/><Relationship Id="rId3847" Type="http://schemas.openxmlformats.org/officeDocument/2006/relationships/hyperlink" Target="http://pbs.twimg.com/profile_images/498366638/DSCN9633_normal.JPG" TargetMode="External"/><Relationship Id="rId2516" Type="http://schemas.openxmlformats.org/officeDocument/2006/relationships/hyperlink" Target="http://twitter.com/AAYHFoundation/statuses/1547929380218843138" TargetMode="External"/><Relationship Id="rId3846" Type="http://schemas.openxmlformats.org/officeDocument/2006/relationships/hyperlink" Target="http://twitter.com/NaomiKarsudjono/statuses/1547907739464380416" TargetMode="External"/><Relationship Id="rId2517" Type="http://schemas.openxmlformats.org/officeDocument/2006/relationships/hyperlink" Target="http://pbs.twimg.com/profile_images/1542500812949229568/rv32m8AH_normal.jpg" TargetMode="External"/><Relationship Id="rId3849" Type="http://schemas.openxmlformats.org/officeDocument/2006/relationships/hyperlink" Target="http://pbs.twimg.com/profile_images/1532714818011951105/X8EFwlqu_normal.jpg" TargetMode="External"/><Relationship Id="rId2518" Type="http://schemas.openxmlformats.org/officeDocument/2006/relationships/hyperlink" Target="http://twitter.com/NYCHealthSystem/statuses/1547929369280016386" TargetMode="External"/><Relationship Id="rId3848" Type="http://schemas.openxmlformats.org/officeDocument/2006/relationships/hyperlink" Target="http://twitter.com/Joshthananki/statuses/1547907662494388226" TargetMode="External"/><Relationship Id="rId2519" Type="http://schemas.openxmlformats.org/officeDocument/2006/relationships/hyperlink" Target="http://pbs.twimg.com/profile_images/1458195620641001482/g-a5tPBd_normal.jpg" TargetMode="External"/><Relationship Id="rId3841" Type="http://schemas.openxmlformats.org/officeDocument/2006/relationships/hyperlink" Target="http://pbs.twimg.com/profile_images/1507853562117857283/WC777h5k_normal.jpg" TargetMode="External"/><Relationship Id="rId2510" Type="http://schemas.openxmlformats.org/officeDocument/2006/relationships/hyperlink" Target="http://twitter.com/RaiseCenter/statuses/1547929465304453122" TargetMode="External"/><Relationship Id="rId3840" Type="http://schemas.openxmlformats.org/officeDocument/2006/relationships/hyperlink" Target="http://twitter.com/joey_legodi/statuses/1547907873253912576" TargetMode="External"/><Relationship Id="rId4327" Type="http://schemas.openxmlformats.org/officeDocument/2006/relationships/hyperlink" Target="http://twitter.com/the__hustlerguy/statuses/1547898809866366977" TargetMode="External"/><Relationship Id="rId5659" Type="http://schemas.openxmlformats.org/officeDocument/2006/relationships/hyperlink" Target="http://twitter.com/OfficeSutra/statuses/1547870649699356672" TargetMode="External"/><Relationship Id="rId4326" Type="http://schemas.openxmlformats.org/officeDocument/2006/relationships/hyperlink" Target="http://pbs.twimg.com/profile_images/1388682990860087299/xktsMt2F_normal.jpg" TargetMode="External"/><Relationship Id="rId4329" Type="http://schemas.openxmlformats.org/officeDocument/2006/relationships/hyperlink" Target="http://twitter.com/DorsetMind/statuses/1547898809765621761" TargetMode="External"/><Relationship Id="rId5657" Type="http://schemas.openxmlformats.org/officeDocument/2006/relationships/hyperlink" Target="http://twitter.com/DannySabato2/statuses/1547870748793925632" TargetMode="External"/><Relationship Id="rId4328" Type="http://schemas.openxmlformats.org/officeDocument/2006/relationships/hyperlink" Target="http://pbs.twimg.com/profile_images/1542618520470650881/bNRVy6iv_normal.jpg" TargetMode="External"/><Relationship Id="rId5658" Type="http://schemas.openxmlformats.org/officeDocument/2006/relationships/hyperlink" Target="http://pbs.twimg.com/profile_images/931553258648174592/Cz_ZwNWD_normal.jpg" TargetMode="External"/><Relationship Id="rId469" Type="http://schemas.openxmlformats.org/officeDocument/2006/relationships/hyperlink" Target="http://pbs.twimg.com/profile_images/860195265726353408/hdxkpoIp_normal.jpg" TargetMode="External"/><Relationship Id="rId468" Type="http://schemas.openxmlformats.org/officeDocument/2006/relationships/hyperlink" Target="http://twitter.com/walkerdl/statuses/1547954418162601986" TargetMode="External"/><Relationship Id="rId467" Type="http://schemas.openxmlformats.org/officeDocument/2006/relationships/hyperlink" Target="http://pbs.twimg.com/profile_images/918606804954775552/BCDOblIV_normal.jpg" TargetMode="External"/><Relationship Id="rId1290" Type="http://schemas.openxmlformats.org/officeDocument/2006/relationships/hyperlink" Target="http://pbs.twimg.com/profile_images/901514014311587841/rAzECqrC_normal.jpg" TargetMode="External"/><Relationship Id="rId1291" Type="http://schemas.openxmlformats.org/officeDocument/2006/relationships/hyperlink" Target="http://twitter.com/Gppw55George/statuses/1547944846844841985" TargetMode="External"/><Relationship Id="rId1292" Type="http://schemas.openxmlformats.org/officeDocument/2006/relationships/hyperlink" Target="http://pbs.twimg.com/profile_images/1326307956439220224/-De1LJ1a_normal.jpg" TargetMode="External"/><Relationship Id="rId462" Type="http://schemas.openxmlformats.org/officeDocument/2006/relationships/hyperlink" Target="http://twitter.com/CTyRelleLive/statuses/1547954560987148295" TargetMode="External"/><Relationship Id="rId1293" Type="http://schemas.openxmlformats.org/officeDocument/2006/relationships/hyperlink" Target="http://twitter.com/thewhca/statuses/1547944836325470208" TargetMode="External"/><Relationship Id="rId5651" Type="http://schemas.openxmlformats.org/officeDocument/2006/relationships/hyperlink" Target="http://twitter.com/qweshunga/statuses/1547871004956827652" TargetMode="External"/><Relationship Id="rId461" Type="http://schemas.openxmlformats.org/officeDocument/2006/relationships/hyperlink" Target="http://pbs.twimg.com/profile_images/1541272549149007876/BrGYF-LT_normal.jpg" TargetMode="External"/><Relationship Id="rId1294" Type="http://schemas.openxmlformats.org/officeDocument/2006/relationships/hyperlink" Target="http://pbs.twimg.com/profile_images/1535299560989691904/VAmSStNa_normal.jpg" TargetMode="External"/><Relationship Id="rId5652" Type="http://schemas.openxmlformats.org/officeDocument/2006/relationships/hyperlink" Target="http://pbs.twimg.com/profile_images/1336609756920811520/L_GIj_3B_normal.jpg" TargetMode="External"/><Relationship Id="rId460" Type="http://schemas.openxmlformats.org/officeDocument/2006/relationships/hyperlink" Target="http://twitter.com/Book_Lady_127/statuses/1547954583862853633" TargetMode="External"/><Relationship Id="rId1295" Type="http://schemas.openxmlformats.org/officeDocument/2006/relationships/hyperlink" Target="http://twitter.com/en_zn_/statuses/1547944787252166657" TargetMode="External"/><Relationship Id="rId4321" Type="http://schemas.openxmlformats.org/officeDocument/2006/relationships/hyperlink" Target="http://twitter.com/Herselman_Mich/statuses/1547898827679551492" TargetMode="External"/><Relationship Id="rId1296" Type="http://schemas.openxmlformats.org/officeDocument/2006/relationships/hyperlink" Target="http://pbs.twimg.com/profile_images/1313185902026424322/yoU2czbR_normal.jpg" TargetMode="External"/><Relationship Id="rId4320" Type="http://schemas.openxmlformats.org/officeDocument/2006/relationships/hyperlink" Target="http://pbs.twimg.com/profile_images/1534239465375408128/CGJvSVeb_normal.jpg" TargetMode="External"/><Relationship Id="rId5650" Type="http://schemas.openxmlformats.org/officeDocument/2006/relationships/hyperlink" Target="http://pbs.twimg.com/profile_images/1417008571989073922/Wx_qGQ-B_normal.jpg" TargetMode="External"/><Relationship Id="rId466" Type="http://schemas.openxmlformats.org/officeDocument/2006/relationships/hyperlink" Target="http://twitter.com/stevens_dawn/statuses/1547954432020688899" TargetMode="External"/><Relationship Id="rId1297" Type="http://schemas.openxmlformats.org/officeDocument/2006/relationships/hyperlink" Target="http://twitter.com/OliverPyatt/statuses/1547944785167536128" TargetMode="External"/><Relationship Id="rId4323" Type="http://schemas.openxmlformats.org/officeDocument/2006/relationships/hyperlink" Target="http://twitter.com/the__hustlerguy/statuses/1547898812257091589" TargetMode="External"/><Relationship Id="rId5655" Type="http://schemas.openxmlformats.org/officeDocument/2006/relationships/hyperlink" Target="http://twitter.com/NFT_Pixel_Drop/statuses/1547870930663182336" TargetMode="External"/><Relationship Id="rId465" Type="http://schemas.openxmlformats.org/officeDocument/2006/relationships/hyperlink" Target="http://pbs.twimg.com/profile_images/1535616711696830464/iYDDdZpg_normal.jpg" TargetMode="External"/><Relationship Id="rId1298" Type="http://schemas.openxmlformats.org/officeDocument/2006/relationships/hyperlink" Target="http://pbs.twimg.com/profile_images/1501170131656970246/LY2SAs-U_normal.png" TargetMode="External"/><Relationship Id="rId4322" Type="http://schemas.openxmlformats.org/officeDocument/2006/relationships/hyperlink" Target="http://pbs.twimg.com/profile_images/1388682990860087299/xktsMt2F_normal.jpg" TargetMode="External"/><Relationship Id="rId5656" Type="http://schemas.openxmlformats.org/officeDocument/2006/relationships/hyperlink" Target="http://pbs.twimg.com/profile_images/1504986631589494785/e-O-Cka4_normal.jpg" TargetMode="External"/><Relationship Id="rId464" Type="http://schemas.openxmlformats.org/officeDocument/2006/relationships/hyperlink" Target="http://twitter.com/onewomanseries/statuses/1547954518326800385" TargetMode="External"/><Relationship Id="rId1299" Type="http://schemas.openxmlformats.org/officeDocument/2006/relationships/hyperlink" Target="http://twitter.com/Pamela_Poole/statuses/1547944769690562561" TargetMode="External"/><Relationship Id="rId4325" Type="http://schemas.openxmlformats.org/officeDocument/2006/relationships/hyperlink" Target="http://twitter.com/the__hustlerguy/statuses/1547898811090997254" TargetMode="External"/><Relationship Id="rId5653" Type="http://schemas.openxmlformats.org/officeDocument/2006/relationships/hyperlink" Target="http://twitter.com/shawnleekitfc/statuses/1547870965433937922" TargetMode="External"/><Relationship Id="rId463" Type="http://schemas.openxmlformats.org/officeDocument/2006/relationships/hyperlink" Target="http://pbs.twimg.com/profile_images/689866909244899329/GIH2DGWm_normal.jpg" TargetMode="External"/><Relationship Id="rId4324" Type="http://schemas.openxmlformats.org/officeDocument/2006/relationships/hyperlink" Target="http://pbs.twimg.com/profile_images/1388682990860087299/xktsMt2F_normal.jpg" TargetMode="External"/><Relationship Id="rId5654" Type="http://schemas.openxmlformats.org/officeDocument/2006/relationships/hyperlink" Target="http://pbs.twimg.com/profile_images/1525543164538667008/Nog566P5_normal.jpg" TargetMode="External"/><Relationship Id="rId4316" Type="http://schemas.openxmlformats.org/officeDocument/2006/relationships/hyperlink" Target="http://pbs.twimg.com/profile_images/1332008505914634244/LzVpzfgM_normal.jpg" TargetMode="External"/><Relationship Id="rId5648" Type="http://schemas.openxmlformats.org/officeDocument/2006/relationships/hyperlink" Target="http://pbs.twimg.com/profile_images/1537068193533009929/iBQ-up6t_normal.jpg" TargetMode="External"/><Relationship Id="rId4315" Type="http://schemas.openxmlformats.org/officeDocument/2006/relationships/hyperlink" Target="http://twitter.com/AlysonJenkins/statuses/1547898860097261572" TargetMode="External"/><Relationship Id="rId5649" Type="http://schemas.openxmlformats.org/officeDocument/2006/relationships/hyperlink" Target="http://twitter.com/pmstr320/statuses/1547871008559808514" TargetMode="External"/><Relationship Id="rId4318" Type="http://schemas.openxmlformats.org/officeDocument/2006/relationships/hyperlink" Target="http://pbs.twimg.com/profile_images/1546737469936513024/Ub996Azu_normal.jpg" TargetMode="External"/><Relationship Id="rId5646" Type="http://schemas.openxmlformats.org/officeDocument/2006/relationships/hyperlink" Target="http://pbs.twimg.com/profile_images/744458799738589184/pkjhgY69_normal.jpg" TargetMode="External"/><Relationship Id="rId4317" Type="http://schemas.openxmlformats.org/officeDocument/2006/relationships/hyperlink" Target="http://twitter.com/VirtuallySmart7/statuses/1547898850144161797" TargetMode="External"/><Relationship Id="rId5647" Type="http://schemas.openxmlformats.org/officeDocument/2006/relationships/hyperlink" Target="http://twitter.com/chasinginsight/statuses/1547871072002789376" TargetMode="External"/><Relationship Id="rId4319" Type="http://schemas.openxmlformats.org/officeDocument/2006/relationships/hyperlink" Target="http://twitter.com/LizzHillSP/statuses/1547898845061087232" TargetMode="External"/><Relationship Id="rId459" Type="http://schemas.openxmlformats.org/officeDocument/2006/relationships/hyperlink" Target="http://pbs.twimg.com/profile_images/1543364840798003204/uMOtclcG_normal.jpg" TargetMode="External"/><Relationship Id="rId458" Type="http://schemas.openxmlformats.org/officeDocument/2006/relationships/hyperlink" Target="http://twitter.com/AndrewCFrancis/statuses/1547954605853532162" TargetMode="External"/><Relationship Id="rId457" Type="http://schemas.openxmlformats.org/officeDocument/2006/relationships/hyperlink" Target="http://pbs.twimg.com/profile_images/1520633344412815361/BcYMtKGH_normal.jpg" TargetMode="External"/><Relationship Id="rId456" Type="http://schemas.openxmlformats.org/officeDocument/2006/relationships/hyperlink" Target="http://twitter.com/JayKayDude1/statuses/1547954615575973896" TargetMode="External"/><Relationship Id="rId1280" Type="http://schemas.openxmlformats.org/officeDocument/2006/relationships/hyperlink" Target="http://pbs.twimg.com/profile_images/1534923016492175361/ozmlAQyv_normal.jpg" TargetMode="External"/><Relationship Id="rId1281" Type="http://schemas.openxmlformats.org/officeDocument/2006/relationships/hyperlink" Target="http://twitter.com/racecodechess/statuses/1547944952973250560" TargetMode="External"/><Relationship Id="rId451" Type="http://schemas.openxmlformats.org/officeDocument/2006/relationships/hyperlink" Target="http://pbs.twimg.com/profile_images/1472241046612496397/5wZsU7EP_normal.jpg" TargetMode="External"/><Relationship Id="rId1282" Type="http://schemas.openxmlformats.org/officeDocument/2006/relationships/hyperlink" Target="http://pbs.twimg.com/profile_images/798023493442908160/V-3JjrEO_normal.jpg" TargetMode="External"/><Relationship Id="rId5640" Type="http://schemas.openxmlformats.org/officeDocument/2006/relationships/hyperlink" Target="http://pbs.twimg.com/profile_images/1214204088146989056/0xB0IovL_normal.jpg" TargetMode="External"/><Relationship Id="rId450" Type="http://schemas.openxmlformats.org/officeDocument/2006/relationships/hyperlink" Target="http://twitter.com/Afro_Joe203/statuses/1547954751626551297" TargetMode="External"/><Relationship Id="rId1283" Type="http://schemas.openxmlformats.org/officeDocument/2006/relationships/hyperlink" Target="http://twitter.com/ntlalliancehlth/statuses/1547944926045843456" TargetMode="External"/><Relationship Id="rId5641" Type="http://schemas.openxmlformats.org/officeDocument/2006/relationships/hyperlink" Target="http://twitter.com/PPsIntoAction/statuses/1547871193583140864" TargetMode="External"/><Relationship Id="rId1284" Type="http://schemas.openxmlformats.org/officeDocument/2006/relationships/hyperlink" Target="http://pbs.twimg.com/profile_images/1405725262164209666/eKODa4WE_normal.jpg" TargetMode="External"/><Relationship Id="rId4310" Type="http://schemas.openxmlformats.org/officeDocument/2006/relationships/hyperlink" Target="http://pbs.twimg.com/profile_images/1443934760997429249/l4d7mxMr_normal.jpg" TargetMode="External"/><Relationship Id="rId1285" Type="http://schemas.openxmlformats.org/officeDocument/2006/relationships/hyperlink" Target="http://twitter.com/PtFamous/statuses/1547944908387782658" TargetMode="External"/><Relationship Id="rId455" Type="http://schemas.openxmlformats.org/officeDocument/2006/relationships/hyperlink" Target="http://pbs.twimg.com/profile_images/1473519575496990725/5fysHGt3_normal.jpg" TargetMode="External"/><Relationship Id="rId1286" Type="http://schemas.openxmlformats.org/officeDocument/2006/relationships/hyperlink" Target="http://pbs.twimg.com/profile_images/1531883059326308352/w2iqkSUU_normal.jpg" TargetMode="External"/><Relationship Id="rId4312" Type="http://schemas.openxmlformats.org/officeDocument/2006/relationships/hyperlink" Target="http://pbs.twimg.com/profile_images/1806694778/image001_normal.jpg" TargetMode="External"/><Relationship Id="rId5644" Type="http://schemas.openxmlformats.org/officeDocument/2006/relationships/hyperlink" Target="http://pbs.twimg.com/profile_images/1543888357566156800/WCffu0R0_normal.jpg" TargetMode="External"/><Relationship Id="rId454" Type="http://schemas.openxmlformats.org/officeDocument/2006/relationships/hyperlink" Target="http://twitter.com/LukeWilcox110/statuses/1547954712099430401" TargetMode="External"/><Relationship Id="rId1287" Type="http://schemas.openxmlformats.org/officeDocument/2006/relationships/hyperlink" Target="http://twitter.com/ThePuneMirror/statuses/1547944901312012288" TargetMode="External"/><Relationship Id="rId4311" Type="http://schemas.openxmlformats.org/officeDocument/2006/relationships/hyperlink" Target="http://twitter.com/Seesyjobs/statuses/1547898870977376260" TargetMode="External"/><Relationship Id="rId5645" Type="http://schemas.openxmlformats.org/officeDocument/2006/relationships/hyperlink" Target="http://twitter.com/VivaTweets/statuses/1547871103653388288" TargetMode="External"/><Relationship Id="rId453" Type="http://schemas.openxmlformats.org/officeDocument/2006/relationships/hyperlink" Target="http://pbs.twimg.com/profile_images/1346122609268809736/2wlc3ZQc_normal.jpg" TargetMode="External"/><Relationship Id="rId1288" Type="http://schemas.openxmlformats.org/officeDocument/2006/relationships/hyperlink" Target="http://pbs.twimg.com/profile_images/956266160806334464/pCPuyLTh_normal.jpg" TargetMode="External"/><Relationship Id="rId4314" Type="http://schemas.openxmlformats.org/officeDocument/2006/relationships/hyperlink" Target="http://pbs.twimg.com/profile_images/1323211970695364617/IgTb1puu_normal.jpg" TargetMode="External"/><Relationship Id="rId5642" Type="http://schemas.openxmlformats.org/officeDocument/2006/relationships/hyperlink" Target="http://pbs.twimg.com/profile_images/744458799738589184/pkjhgY69_normal.jpg" TargetMode="External"/><Relationship Id="rId452" Type="http://schemas.openxmlformats.org/officeDocument/2006/relationships/hyperlink" Target="http://twitter.com/EverydayKiiara/statuses/1547954749235900417" TargetMode="External"/><Relationship Id="rId1289" Type="http://schemas.openxmlformats.org/officeDocument/2006/relationships/hyperlink" Target="http://twitter.com/ShadowDreamerKW/statuses/1547944848371486724" TargetMode="External"/><Relationship Id="rId4313" Type="http://schemas.openxmlformats.org/officeDocument/2006/relationships/hyperlink" Target="http://twitter.com/LongLifeFunLife/statuses/1547898865218490372" TargetMode="External"/><Relationship Id="rId5643" Type="http://schemas.openxmlformats.org/officeDocument/2006/relationships/hyperlink" Target="http://twitter.com/chasinginsight/statuses/1547871119092305920" TargetMode="External"/><Relationship Id="rId3018" Type="http://schemas.openxmlformats.org/officeDocument/2006/relationships/hyperlink" Target="http://pbs.twimg.com/profile_images/1190015588120350720/Qm_E-HLi_normal.jpg" TargetMode="External"/><Relationship Id="rId4349" Type="http://schemas.openxmlformats.org/officeDocument/2006/relationships/hyperlink" Target="http://twitter.com/HomeStart_CL/statuses/1547898778329530368" TargetMode="External"/><Relationship Id="rId3017" Type="http://schemas.openxmlformats.org/officeDocument/2006/relationships/hyperlink" Target="http://twitter.com/MaterialFriends/statuses/1547922637745033216" TargetMode="External"/><Relationship Id="rId4348" Type="http://schemas.openxmlformats.org/officeDocument/2006/relationships/hyperlink" Target="http://pbs.twimg.com/profile_images/1479095876391821319/ano9IBJZ_normal.jpg" TargetMode="External"/><Relationship Id="rId5679" Type="http://schemas.openxmlformats.org/officeDocument/2006/relationships/hyperlink" Target="http://twitter.com/TheSADAG/statuses/1547870121833537537" TargetMode="External"/><Relationship Id="rId3019" Type="http://schemas.openxmlformats.org/officeDocument/2006/relationships/hyperlink" Target="http://twitter.com/yourpurespark/statuses/1547922610603716611" TargetMode="External"/><Relationship Id="rId491" Type="http://schemas.openxmlformats.org/officeDocument/2006/relationships/hyperlink" Target="http://pbs.twimg.com/profile_images/1498349665770741768/1n9HFEp__normal.jpg" TargetMode="External"/><Relationship Id="rId490" Type="http://schemas.openxmlformats.org/officeDocument/2006/relationships/hyperlink" Target="http://twitter.com/GavinGeddes7/statuses/1547954233646780431" TargetMode="External"/><Relationship Id="rId489" Type="http://schemas.openxmlformats.org/officeDocument/2006/relationships/hyperlink" Target="http://pbs.twimg.com/profile_images/1428117542548160512/oFd5Gyiu_normal.jpg" TargetMode="External"/><Relationship Id="rId5670" Type="http://schemas.openxmlformats.org/officeDocument/2006/relationships/hyperlink" Target="http://pbs.twimg.com/profile_images/1120242391624056832/917cK741_normal.jpg" TargetMode="External"/><Relationship Id="rId484" Type="http://schemas.openxmlformats.org/officeDocument/2006/relationships/hyperlink" Target="http://twitter.com/mcfrsPIO/statuses/1547954286629253125" TargetMode="External"/><Relationship Id="rId3010" Type="http://schemas.openxmlformats.org/officeDocument/2006/relationships/hyperlink" Target="http://pbs.twimg.com/profile_images/1547863236468363264/qov969LR_normal.jpg" TargetMode="External"/><Relationship Id="rId4341" Type="http://schemas.openxmlformats.org/officeDocument/2006/relationships/hyperlink" Target="http://twitter.com/Exercise_co_uk/statuses/1547898784121868288" TargetMode="External"/><Relationship Id="rId5673" Type="http://schemas.openxmlformats.org/officeDocument/2006/relationships/hyperlink" Target="http://twitter.com/victoriamscott/statuses/1547870253329174531" TargetMode="External"/><Relationship Id="rId483" Type="http://schemas.openxmlformats.org/officeDocument/2006/relationships/hyperlink" Target="http://pbs.twimg.com/profile_images/1534318046755569664/OCvMc2wI_normal.jpg" TargetMode="External"/><Relationship Id="rId4340" Type="http://schemas.openxmlformats.org/officeDocument/2006/relationships/hyperlink" Target="http://pbs.twimg.com/profile_images/1518496449838948352/lKAXmLMr_normal.jpg" TargetMode="External"/><Relationship Id="rId5674" Type="http://schemas.openxmlformats.org/officeDocument/2006/relationships/hyperlink" Target="http://pbs.twimg.com/profile_images/1493208960932925449/UdE6HIGJ_normal.jpg" TargetMode="External"/><Relationship Id="rId482" Type="http://schemas.openxmlformats.org/officeDocument/2006/relationships/hyperlink" Target="http://twitter.com/the_seap/statuses/1547954303632977922" TargetMode="External"/><Relationship Id="rId3012" Type="http://schemas.openxmlformats.org/officeDocument/2006/relationships/hyperlink" Target="http://pbs.twimg.com/profile_images/1189097697996873728/fSkfaBKM_normal.jpg" TargetMode="External"/><Relationship Id="rId4343" Type="http://schemas.openxmlformats.org/officeDocument/2006/relationships/hyperlink" Target="http://twitter.com/bizarre_day_/statuses/1547898783928930304" TargetMode="External"/><Relationship Id="rId5671" Type="http://schemas.openxmlformats.org/officeDocument/2006/relationships/hyperlink" Target="http://twitter.com/red_ice_reta/statuses/1547870411894898691" TargetMode="External"/><Relationship Id="rId481" Type="http://schemas.openxmlformats.org/officeDocument/2006/relationships/hyperlink" Target="http://pbs.twimg.com/profile_images/1382468298135064578/ZY4rbosl_normal.jpg" TargetMode="External"/><Relationship Id="rId3011" Type="http://schemas.openxmlformats.org/officeDocument/2006/relationships/hyperlink" Target="http://twitter.com/mehmehmehugh/statuses/1547922713901010947" TargetMode="External"/><Relationship Id="rId4342" Type="http://schemas.openxmlformats.org/officeDocument/2006/relationships/hyperlink" Target="http://pbs.twimg.com/profile_images/1477869704387522562/s9Ac_D_p_normal.jpg" TargetMode="External"/><Relationship Id="rId5672" Type="http://schemas.openxmlformats.org/officeDocument/2006/relationships/hyperlink" Target="http://pbs.twimg.com/profile_images/1415318144906940424/6Zwisn68_normal.jpg" TargetMode="External"/><Relationship Id="rId488" Type="http://schemas.openxmlformats.org/officeDocument/2006/relationships/hyperlink" Target="http://twitter.com/sharonsweb/statuses/1547954260502974466" TargetMode="External"/><Relationship Id="rId3014" Type="http://schemas.openxmlformats.org/officeDocument/2006/relationships/hyperlink" Target="http://pbs.twimg.com/profile_images/1160030521675722753/4elwdbfT_normal.jpg" TargetMode="External"/><Relationship Id="rId4345" Type="http://schemas.openxmlformats.org/officeDocument/2006/relationships/hyperlink" Target="http://twitter.com/JasonKehlRMH/statuses/1547898783387746304" TargetMode="External"/><Relationship Id="rId5677" Type="http://schemas.openxmlformats.org/officeDocument/2006/relationships/hyperlink" Target="http://twitter.com/reinventionfail/statuses/1547870146185662464" TargetMode="External"/><Relationship Id="rId487" Type="http://schemas.openxmlformats.org/officeDocument/2006/relationships/hyperlink" Target="http://pbs.twimg.com/profile_images/1173557934577635329/Xoodu0tj_normal.jpg" TargetMode="External"/><Relationship Id="rId3013" Type="http://schemas.openxmlformats.org/officeDocument/2006/relationships/hyperlink" Target="http://twitter.com/SciFiRoom/statuses/1547922689091702784" TargetMode="External"/><Relationship Id="rId4344" Type="http://schemas.openxmlformats.org/officeDocument/2006/relationships/hyperlink" Target="http://pbs.twimg.com/profile_images/1501063154394087427/Fwt8wPpi_normal.jpg" TargetMode="External"/><Relationship Id="rId5678" Type="http://schemas.openxmlformats.org/officeDocument/2006/relationships/hyperlink" Target="http://pbs.twimg.com/profile_images/874586128791326724/hqSQxScj_normal.jpg" TargetMode="External"/><Relationship Id="rId486" Type="http://schemas.openxmlformats.org/officeDocument/2006/relationships/hyperlink" Target="http://twitter.com/FutureDebris/statuses/1547954284548874244" TargetMode="External"/><Relationship Id="rId3016" Type="http://schemas.openxmlformats.org/officeDocument/2006/relationships/hyperlink" Target="http://pbs.twimg.com/profile_images/1543034587558944769/CQN8wmpG_normal.jpg" TargetMode="External"/><Relationship Id="rId4347" Type="http://schemas.openxmlformats.org/officeDocument/2006/relationships/hyperlink" Target="http://twitter.com/erotictoylady_/statuses/1547898778887196673" TargetMode="External"/><Relationship Id="rId5675" Type="http://schemas.openxmlformats.org/officeDocument/2006/relationships/hyperlink" Target="http://twitter.com/Fortune_Akujobi/statuses/1547870210887073793" TargetMode="External"/><Relationship Id="rId485" Type="http://schemas.openxmlformats.org/officeDocument/2006/relationships/hyperlink" Target="http://pbs.twimg.com/profile_images/1478756958257786883/n1nL1k9m_normal.jpg" TargetMode="External"/><Relationship Id="rId3015" Type="http://schemas.openxmlformats.org/officeDocument/2006/relationships/hyperlink" Target="http://twitter.com/Imheret45140132/statuses/1547922649778507777" TargetMode="External"/><Relationship Id="rId4346" Type="http://schemas.openxmlformats.org/officeDocument/2006/relationships/hyperlink" Target="http://pbs.twimg.com/profile_images/1528498070568284164/3pAPujml_normal.jpg" TargetMode="External"/><Relationship Id="rId5676" Type="http://schemas.openxmlformats.org/officeDocument/2006/relationships/hyperlink" Target="http://pbs.twimg.com/profile_images/1018479632075505664/5a-vDcVq_normal.jpg" TargetMode="External"/><Relationship Id="rId3007" Type="http://schemas.openxmlformats.org/officeDocument/2006/relationships/hyperlink" Target="http://twitter.com/FfionWJones/statuses/1547922774349426688" TargetMode="External"/><Relationship Id="rId4338" Type="http://schemas.openxmlformats.org/officeDocument/2006/relationships/hyperlink" Target="http://pbs.twimg.com/profile_images/943339849062416384/FdmqGpTU_normal.jpg" TargetMode="External"/><Relationship Id="rId3006" Type="http://schemas.openxmlformats.org/officeDocument/2006/relationships/hyperlink" Target="http://pbs.twimg.com/profile_images/1484319036020125700/zPFnbz28_normal.jpg" TargetMode="External"/><Relationship Id="rId4337" Type="http://schemas.openxmlformats.org/officeDocument/2006/relationships/hyperlink" Target="http://twitter.com/CT_resignie/statuses/1547898784578818048" TargetMode="External"/><Relationship Id="rId3009" Type="http://schemas.openxmlformats.org/officeDocument/2006/relationships/hyperlink" Target="http://twitter.com/markmorey5/statuses/1547922762718941184" TargetMode="External"/><Relationship Id="rId5668" Type="http://schemas.openxmlformats.org/officeDocument/2006/relationships/hyperlink" Target="http://pbs.twimg.com/profile_images/1521181659525230598/o7--neQd_normal.jpg" TargetMode="External"/><Relationship Id="rId3008" Type="http://schemas.openxmlformats.org/officeDocument/2006/relationships/hyperlink" Target="http://pbs.twimg.com/profile_images/2393450701/lcx68b79i2pcc4kplpdq_normal.jpeg" TargetMode="External"/><Relationship Id="rId4339" Type="http://schemas.openxmlformats.org/officeDocument/2006/relationships/hyperlink" Target="http://twitter.com/Arunmbakvp/statuses/1547898784528613376" TargetMode="External"/><Relationship Id="rId5669" Type="http://schemas.openxmlformats.org/officeDocument/2006/relationships/hyperlink" Target="http://twitter.com/me_and_my_BPD/statuses/1547870539309387778" TargetMode="External"/><Relationship Id="rId480" Type="http://schemas.openxmlformats.org/officeDocument/2006/relationships/hyperlink" Target="http://twitter.com/JibranHashmey/statuses/1547954312021561346" TargetMode="External"/><Relationship Id="rId479" Type="http://schemas.openxmlformats.org/officeDocument/2006/relationships/hyperlink" Target="http://pbs.twimg.com/profile_images/1536226885922918400/G1kLVGXc_normal.jpg" TargetMode="External"/><Relationship Id="rId478" Type="http://schemas.openxmlformats.org/officeDocument/2006/relationships/hyperlink" Target="http://twitter.com/ElysBank/statuses/1547954319684558854" TargetMode="External"/><Relationship Id="rId473" Type="http://schemas.openxmlformats.org/officeDocument/2006/relationships/hyperlink" Target="http://pbs.twimg.com/profile_images/844657226304368640/ElPeSUCB_normal.jpg" TargetMode="External"/><Relationship Id="rId4330" Type="http://schemas.openxmlformats.org/officeDocument/2006/relationships/hyperlink" Target="http://pbs.twimg.com/profile_images/1504924604795654155/jK-7aWzd_normal.jpg" TargetMode="External"/><Relationship Id="rId5662" Type="http://schemas.openxmlformats.org/officeDocument/2006/relationships/hyperlink" Target="http://pbs.twimg.com/profile_images/998541679027081217/ZGUxr6fr_normal.jpg" TargetMode="External"/><Relationship Id="rId472" Type="http://schemas.openxmlformats.org/officeDocument/2006/relationships/hyperlink" Target="http://twitter.com/mauricev/statuses/1547954359169716224" TargetMode="External"/><Relationship Id="rId5663" Type="http://schemas.openxmlformats.org/officeDocument/2006/relationships/hyperlink" Target="http://twitter.com/docrkovach/statuses/1547870587984392192" TargetMode="External"/><Relationship Id="rId471" Type="http://schemas.openxmlformats.org/officeDocument/2006/relationships/hyperlink" Target="http://pbs.twimg.com/profile_images/1045532240271298561/KbqoMbmL_normal.jpg" TargetMode="External"/><Relationship Id="rId3001" Type="http://schemas.openxmlformats.org/officeDocument/2006/relationships/hyperlink" Target="http://twitter.com/transformpress/statuses/1547922844352360449" TargetMode="External"/><Relationship Id="rId4332" Type="http://schemas.openxmlformats.org/officeDocument/2006/relationships/hyperlink" Target="http://pbs.twimg.com/profile_images/3094363923/8fb1f2c47ce983bb3ae252d22ceec2a5_normal.jpeg" TargetMode="External"/><Relationship Id="rId5660" Type="http://schemas.openxmlformats.org/officeDocument/2006/relationships/hyperlink" Target="http://pbs.twimg.com/profile_images/1248912045438877697/HWiYR_Tr_normal.jpg" TargetMode="External"/><Relationship Id="rId470" Type="http://schemas.openxmlformats.org/officeDocument/2006/relationships/hyperlink" Target="http://twitter.com/Blue_LineMag/statuses/1547954387640729604" TargetMode="External"/><Relationship Id="rId3000" Type="http://schemas.openxmlformats.org/officeDocument/2006/relationships/hyperlink" Target="http://pbs.twimg.com/profile_images/755256581223174145/M5eapVf3_normal.jpg" TargetMode="External"/><Relationship Id="rId4331" Type="http://schemas.openxmlformats.org/officeDocument/2006/relationships/hyperlink" Target="http://twitter.com/M33CMK/statuses/1547898806267613184" TargetMode="External"/><Relationship Id="rId5661" Type="http://schemas.openxmlformats.org/officeDocument/2006/relationships/hyperlink" Target="http://twitter.com/flymestories/statuses/1547870637783261185" TargetMode="External"/><Relationship Id="rId477" Type="http://schemas.openxmlformats.org/officeDocument/2006/relationships/hyperlink" Target="http://pbs.twimg.com/profile_images/1402810979272908803/CoU_gybK_normal.jpg" TargetMode="External"/><Relationship Id="rId3003" Type="http://schemas.openxmlformats.org/officeDocument/2006/relationships/hyperlink" Target="http://twitter.com/MentalCause/statuses/1547922843479879685" TargetMode="External"/><Relationship Id="rId4334" Type="http://schemas.openxmlformats.org/officeDocument/2006/relationships/hyperlink" Target="http://pbs.twimg.com/profile_images/1508348173399609348/JQsvajPh_normal.jpg" TargetMode="External"/><Relationship Id="rId5666" Type="http://schemas.openxmlformats.org/officeDocument/2006/relationships/hyperlink" Target="http://pbs.twimg.com/profile_images/1466478413821227009/op4HpBDs_normal.jpg" TargetMode="External"/><Relationship Id="rId476" Type="http://schemas.openxmlformats.org/officeDocument/2006/relationships/hyperlink" Target="http://twitter.com/No_More_Martyrs/statuses/1547954323723677697" TargetMode="External"/><Relationship Id="rId3002" Type="http://schemas.openxmlformats.org/officeDocument/2006/relationships/hyperlink" Target="http://pbs.twimg.com/profile_images/1546526434218446849/X55vbwaj_normal.jpg" TargetMode="External"/><Relationship Id="rId4333" Type="http://schemas.openxmlformats.org/officeDocument/2006/relationships/hyperlink" Target="http://twitter.com/Saferworld/statuses/1547898791948210180" TargetMode="External"/><Relationship Id="rId5667" Type="http://schemas.openxmlformats.org/officeDocument/2006/relationships/hyperlink" Target="http://twitter.com/JonathanWood/statuses/1547870559031029768" TargetMode="External"/><Relationship Id="rId475" Type="http://schemas.openxmlformats.org/officeDocument/2006/relationships/hyperlink" Target="http://pbs.twimg.com/profile_images/472949045569142784/qq9vQouz_normal.jpeg" TargetMode="External"/><Relationship Id="rId3005" Type="http://schemas.openxmlformats.org/officeDocument/2006/relationships/hyperlink" Target="http://twitter.com/Yockey11_/statuses/1547922780326285313" TargetMode="External"/><Relationship Id="rId4336" Type="http://schemas.openxmlformats.org/officeDocument/2006/relationships/hyperlink" Target="http://pbs.twimg.com/profile_images/837667614830780416/uyEBTSl1_normal.jpg" TargetMode="External"/><Relationship Id="rId5664" Type="http://schemas.openxmlformats.org/officeDocument/2006/relationships/hyperlink" Target="http://pbs.twimg.com/profile_images/784341898685145088/iOArJC49_normal.jpg" TargetMode="External"/><Relationship Id="rId474" Type="http://schemas.openxmlformats.org/officeDocument/2006/relationships/hyperlink" Target="http://twitter.com/Fridays_Bots/statuses/1547954326185709568" TargetMode="External"/><Relationship Id="rId3004" Type="http://schemas.openxmlformats.org/officeDocument/2006/relationships/hyperlink" Target="http://pbs.twimg.com/profile_images/1536127202139545600/4lY8q19j_normal.jpg" TargetMode="External"/><Relationship Id="rId4335" Type="http://schemas.openxmlformats.org/officeDocument/2006/relationships/hyperlink" Target="http://twitter.com/MindfullyYours/statuses/1547898786327867396" TargetMode="External"/><Relationship Id="rId5665" Type="http://schemas.openxmlformats.org/officeDocument/2006/relationships/hyperlink" Target="http://twitter.com/nursetedbooks/statuses/1547870562038337537" TargetMode="External"/><Relationship Id="rId1257" Type="http://schemas.openxmlformats.org/officeDocument/2006/relationships/hyperlink" Target="http://twitter.com/TheBJPsych/statuses/1547945166912204800" TargetMode="External"/><Relationship Id="rId2588" Type="http://schemas.openxmlformats.org/officeDocument/2006/relationships/hyperlink" Target="http://twitter.com/MarriedNavy/statuses/1547928977188143106" TargetMode="External"/><Relationship Id="rId5615" Type="http://schemas.openxmlformats.org/officeDocument/2006/relationships/hyperlink" Target="http://twitter.com/MrBriankwright/statuses/1547871659519987719" TargetMode="External"/><Relationship Id="rId1258" Type="http://schemas.openxmlformats.org/officeDocument/2006/relationships/hyperlink" Target="http://pbs.twimg.com/profile_images/1546512732467478531/PrJ1m9Ws_normal.jpg" TargetMode="External"/><Relationship Id="rId2589" Type="http://schemas.openxmlformats.org/officeDocument/2006/relationships/hyperlink" Target="http://pbs.twimg.com/profile_images/1533984221878005760/_VmYBBfa_normal.jpg" TargetMode="External"/><Relationship Id="rId5616" Type="http://schemas.openxmlformats.org/officeDocument/2006/relationships/hyperlink" Target="http://pbs.twimg.com/profile_images/724536301035347969/T0Rdezr__normal.jpg" TargetMode="External"/><Relationship Id="rId1259" Type="http://schemas.openxmlformats.org/officeDocument/2006/relationships/hyperlink" Target="http://twitter.com/CMHAWW/statuses/1547945150902480901" TargetMode="External"/><Relationship Id="rId5613" Type="http://schemas.openxmlformats.org/officeDocument/2006/relationships/hyperlink" Target="http://twitter.com/PatientsAssoc/statuses/1547871686250209284" TargetMode="External"/><Relationship Id="rId5614" Type="http://schemas.openxmlformats.org/officeDocument/2006/relationships/hyperlink" Target="http://pbs.twimg.com/profile_images/1444322931903909907/ZVAnzWKq_normal.jpg" TargetMode="External"/><Relationship Id="rId5619" Type="http://schemas.openxmlformats.org/officeDocument/2006/relationships/hyperlink" Target="http://twitter.com/AngelicaBenjam/statuses/1547871578670567424" TargetMode="External"/><Relationship Id="rId5617" Type="http://schemas.openxmlformats.org/officeDocument/2006/relationships/hyperlink" Target="http://twitter.com/AihraNews/statuses/1547871629388050434" TargetMode="External"/><Relationship Id="rId5618" Type="http://schemas.openxmlformats.org/officeDocument/2006/relationships/hyperlink" Target="http://pbs.twimg.com/profile_images/738938572443508736/uYQHk5HM_normal.jpg" TargetMode="External"/><Relationship Id="rId426" Type="http://schemas.openxmlformats.org/officeDocument/2006/relationships/hyperlink" Target="http://twitter.com/greater_pa/statuses/1547955006283714563" TargetMode="External"/><Relationship Id="rId425" Type="http://schemas.openxmlformats.org/officeDocument/2006/relationships/hyperlink" Target="http://pbs.twimg.com/profile_images/1196820616378298370/wkOTBuR4_normal.png" TargetMode="External"/><Relationship Id="rId424" Type="http://schemas.openxmlformats.org/officeDocument/2006/relationships/hyperlink" Target="http://twitter.com/XeronBot/statuses/1547955034071019525" TargetMode="External"/><Relationship Id="rId423" Type="http://schemas.openxmlformats.org/officeDocument/2006/relationships/hyperlink" Target="http://pbs.twimg.com/profile_images/1433726545466560518/ot8jDEO6_normal.jpg" TargetMode="External"/><Relationship Id="rId429" Type="http://schemas.openxmlformats.org/officeDocument/2006/relationships/hyperlink" Target="http://pbs.twimg.com/profile_images/1499817087333715969/PwmCt2i2_normal.jpg" TargetMode="External"/><Relationship Id="rId428" Type="http://schemas.openxmlformats.org/officeDocument/2006/relationships/hyperlink" Target="http://twitter.com/Detroit_Riddler/statuses/1547954985714888705" TargetMode="External"/><Relationship Id="rId427" Type="http://schemas.openxmlformats.org/officeDocument/2006/relationships/hyperlink" Target="http://pbs.twimg.com/profile_images/1453350672074694658/iVV7VBp7_normal.jpg" TargetMode="External"/><Relationship Id="rId2580" Type="http://schemas.openxmlformats.org/officeDocument/2006/relationships/hyperlink" Target="http://twitter.com/RawlesPsych/statuses/1547929013078831104" TargetMode="External"/><Relationship Id="rId1250" Type="http://schemas.openxmlformats.org/officeDocument/2006/relationships/hyperlink" Target="http://pbs.twimg.com/profile_images/1222894440324354050/MUOED204_normal.jpg" TargetMode="External"/><Relationship Id="rId2581" Type="http://schemas.openxmlformats.org/officeDocument/2006/relationships/hyperlink" Target="http://pbs.twimg.com/profile_images/1536291164403314688/LKGQWRB7_normal.jpg" TargetMode="External"/><Relationship Id="rId1251" Type="http://schemas.openxmlformats.org/officeDocument/2006/relationships/hyperlink" Target="http://twitter.com/GetAdministrate/statuses/1547945244267712519" TargetMode="External"/><Relationship Id="rId2582" Type="http://schemas.openxmlformats.org/officeDocument/2006/relationships/hyperlink" Target="http://twitter.com/AcharyaRGDixit/statuses/1547928997727678466" TargetMode="External"/><Relationship Id="rId1252" Type="http://schemas.openxmlformats.org/officeDocument/2006/relationships/hyperlink" Target="http://pbs.twimg.com/profile_images/930081532227723264/zaPJdAo4_normal.jpg" TargetMode="External"/><Relationship Id="rId2583" Type="http://schemas.openxmlformats.org/officeDocument/2006/relationships/hyperlink" Target="http://pbs.twimg.com/profile_images/1512813454511738882/2esdE8LY_normal.jpg" TargetMode="External"/><Relationship Id="rId422" Type="http://schemas.openxmlformats.org/officeDocument/2006/relationships/hyperlink" Target="http://twitter.com/ReArtistron/statuses/1547955042434437121" TargetMode="External"/><Relationship Id="rId1253" Type="http://schemas.openxmlformats.org/officeDocument/2006/relationships/hyperlink" Target="http://twitter.com/SickNotWeak/statuses/1547945238659887107" TargetMode="External"/><Relationship Id="rId2584" Type="http://schemas.openxmlformats.org/officeDocument/2006/relationships/hyperlink" Target="http://twitter.com/Smokey_97ttv/statuses/1547928980841410560" TargetMode="External"/><Relationship Id="rId5611" Type="http://schemas.openxmlformats.org/officeDocument/2006/relationships/hyperlink" Target="http://twitter.com/dellyranksindia/statuses/1547871710904430592" TargetMode="External"/><Relationship Id="rId421" Type="http://schemas.openxmlformats.org/officeDocument/2006/relationships/hyperlink" Target="http://pbs.twimg.com/profile_images/1231475845404872704/jaSuplIQ_normal.jpg" TargetMode="External"/><Relationship Id="rId1254" Type="http://schemas.openxmlformats.org/officeDocument/2006/relationships/hyperlink" Target="http://pbs.twimg.com/profile_images/1479534016734928902/Fwyi1ZKD_normal.png" TargetMode="External"/><Relationship Id="rId2585" Type="http://schemas.openxmlformats.org/officeDocument/2006/relationships/hyperlink" Target="http://pbs.twimg.com/profile_images/1485086018655207424/HS3xfENr_normal.jpg" TargetMode="External"/><Relationship Id="rId5612" Type="http://schemas.openxmlformats.org/officeDocument/2006/relationships/hyperlink" Target="http://pbs.twimg.com/profile_images/1205399701681516544/Z-wyiLCo_normal.jpg" TargetMode="External"/><Relationship Id="rId420" Type="http://schemas.openxmlformats.org/officeDocument/2006/relationships/hyperlink" Target="http://twitter.com/TherapiesMK/statuses/1547955044116414466" TargetMode="External"/><Relationship Id="rId1255" Type="http://schemas.openxmlformats.org/officeDocument/2006/relationships/hyperlink" Target="http://twitter.com/iHireJobNetwork/statuses/1547945209794727944" TargetMode="External"/><Relationship Id="rId2586" Type="http://schemas.openxmlformats.org/officeDocument/2006/relationships/hyperlink" Target="http://twitter.com/JGordonBramer/statuses/1547928979243380736" TargetMode="External"/><Relationship Id="rId1256" Type="http://schemas.openxmlformats.org/officeDocument/2006/relationships/hyperlink" Target="http://pbs.twimg.com/profile_images/844199277899513857/4LXEFSs1_normal.jpg" TargetMode="External"/><Relationship Id="rId2587" Type="http://schemas.openxmlformats.org/officeDocument/2006/relationships/hyperlink" Target="http://pbs.twimg.com/profile_images/1387081585728630787/p6iF0KF2_normal.jpg" TargetMode="External"/><Relationship Id="rId5610" Type="http://schemas.openxmlformats.org/officeDocument/2006/relationships/hyperlink" Target="http://pbs.twimg.com/profile_images/1435568417516392449/lyGppbIO_normal.jpg" TargetMode="External"/><Relationship Id="rId1246" Type="http://schemas.openxmlformats.org/officeDocument/2006/relationships/hyperlink" Target="http://pbs.twimg.com/profile_images/674301634227347456/CQH0XF55_normal.png" TargetMode="External"/><Relationship Id="rId2577" Type="http://schemas.openxmlformats.org/officeDocument/2006/relationships/hyperlink" Target="http://pbs.twimg.com/profile_images/1071066863969427456/ghJWptJF_normal.jpg" TargetMode="External"/><Relationship Id="rId5604" Type="http://schemas.openxmlformats.org/officeDocument/2006/relationships/hyperlink" Target="http://pbs.twimg.com/profile_images/1389464699989811202/hMUgWdgb_normal.jpg" TargetMode="External"/><Relationship Id="rId1247" Type="http://schemas.openxmlformats.org/officeDocument/2006/relationships/hyperlink" Target="http://twitter.com/FDP_Tweets/statuses/1547945288148877312" TargetMode="External"/><Relationship Id="rId2578" Type="http://schemas.openxmlformats.org/officeDocument/2006/relationships/hyperlink" Target="http://twitter.com/PEMHS2/statuses/1547929017566670850" TargetMode="External"/><Relationship Id="rId5605" Type="http://schemas.openxmlformats.org/officeDocument/2006/relationships/hyperlink" Target="http://twitter.com/RamsgateFC/statuses/1547871787312041984" TargetMode="External"/><Relationship Id="rId1248" Type="http://schemas.openxmlformats.org/officeDocument/2006/relationships/hyperlink" Target="http://pbs.twimg.com/profile_images/1502133109017526274/5pCg7meq_normal.jpg" TargetMode="External"/><Relationship Id="rId2579" Type="http://schemas.openxmlformats.org/officeDocument/2006/relationships/hyperlink" Target="http://pbs.twimg.com/profile_images/722231480064282624/uWE3VA_B_normal.jpg" TargetMode="External"/><Relationship Id="rId5602" Type="http://schemas.openxmlformats.org/officeDocument/2006/relationships/hyperlink" Target="http://pbs.twimg.com/profile_images/1179650813746188288/RSo2f8sB_normal.jpg" TargetMode="External"/><Relationship Id="rId1249" Type="http://schemas.openxmlformats.org/officeDocument/2006/relationships/hyperlink" Target="http://twitter.com/ZenForceVets/statuses/1547945249892290561" TargetMode="External"/><Relationship Id="rId5603" Type="http://schemas.openxmlformats.org/officeDocument/2006/relationships/hyperlink" Target="http://twitter.com/jdinitiatives/statuses/1547871815912984577" TargetMode="External"/><Relationship Id="rId5608" Type="http://schemas.openxmlformats.org/officeDocument/2006/relationships/hyperlink" Target="http://pbs.twimg.com/profile_images/1518150929886986240/igbsQcQ5_normal.jpg" TargetMode="External"/><Relationship Id="rId5609" Type="http://schemas.openxmlformats.org/officeDocument/2006/relationships/hyperlink" Target="http://twitter.com/H4mmy14/statuses/1547871719091712004" TargetMode="External"/><Relationship Id="rId5606" Type="http://schemas.openxmlformats.org/officeDocument/2006/relationships/hyperlink" Target="http://pbs.twimg.com/profile_images/1293799669055676418/5xeqm0pV_normal.jpg" TargetMode="External"/><Relationship Id="rId5607" Type="http://schemas.openxmlformats.org/officeDocument/2006/relationships/hyperlink" Target="http://twitter.com/sania_dua/statuses/1547871773739196417" TargetMode="External"/><Relationship Id="rId415" Type="http://schemas.openxmlformats.org/officeDocument/2006/relationships/hyperlink" Target="http://pbs.twimg.com/profile_images/1453350672074694658/iVV7VBp7_normal.jpg" TargetMode="External"/><Relationship Id="rId414" Type="http://schemas.openxmlformats.org/officeDocument/2006/relationships/hyperlink" Target="http://twitter.com/UnlimitedCursor/statuses/1547955081382752256" TargetMode="External"/><Relationship Id="rId413" Type="http://schemas.openxmlformats.org/officeDocument/2006/relationships/hyperlink" Target="http://pbs.twimg.com/profile_images/1499817087333715969/PwmCt2i2_normal.jpg" TargetMode="External"/><Relationship Id="rId412" Type="http://schemas.openxmlformats.org/officeDocument/2006/relationships/hyperlink" Target="http://twitter.com/BretonGMac/statuses/1547955100219346944" TargetMode="External"/><Relationship Id="rId419" Type="http://schemas.openxmlformats.org/officeDocument/2006/relationships/hyperlink" Target="http://pbs.twimg.com/profile_images/1541409870938836993/pGm3cQIH_normal.png" TargetMode="External"/><Relationship Id="rId418" Type="http://schemas.openxmlformats.org/officeDocument/2006/relationships/hyperlink" Target="http://twitter.com/TherapiesMK/statuses/1547955049736744965" TargetMode="External"/><Relationship Id="rId417" Type="http://schemas.openxmlformats.org/officeDocument/2006/relationships/hyperlink" Target="http://pbs.twimg.com/profile_images/1541409870938836993/pGm3cQIH_normal.png" TargetMode="External"/><Relationship Id="rId416" Type="http://schemas.openxmlformats.org/officeDocument/2006/relationships/hyperlink" Target="http://twitter.com/Detroit_Riddler/statuses/1547955058301489153" TargetMode="External"/><Relationship Id="rId2570" Type="http://schemas.openxmlformats.org/officeDocument/2006/relationships/hyperlink" Target="http://twitter.com/VirginiaDBHDS/statuses/1547929034939457539" TargetMode="External"/><Relationship Id="rId1240" Type="http://schemas.openxmlformats.org/officeDocument/2006/relationships/hyperlink" Target="http://pbs.twimg.com/profile_images/1194307941337354241/1iDobJ4E_normal.jpg" TargetMode="External"/><Relationship Id="rId2571" Type="http://schemas.openxmlformats.org/officeDocument/2006/relationships/hyperlink" Target="http://pbs.twimg.com/profile_images/1318304299701723138/FM1_I9af_normal.jpg" TargetMode="External"/><Relationship Id="rId1241" Type="http://schemas.openxmlformats.org/officeDocument/2006/relationships/hyperlink" Target="http://twitter.com/theNEDIC/statuses/1547945309778497537" TargetMode="External"/><Relationship Id="rId2572" Type="http://schemas.openxmlformats.org/officeDocument/2006/relationships/hyperlink" Target="http://twitter.com/86cobiadestin/statuses/1547929032481595396" TargetMode="External"/><Relationship Id="rId411" Type="http://schemas.openxmlformats.org/officeDocument/2006/relationships/hyperlink" Target="http://pbs.twimg.com/profile_images/995780277912850432/H9jMiSt5_normal.jpg" TargetMode="External"/><Relationship Id="rId1242" Type="http://schemas.openxmlformats.org/officeDocument/2006/relationships/hyperlink" Target="http://pbs.twimg.com/profile_images/1262656552474943490/1l8gJLaU_normal.jpg" TargetMode="External"/><Relationship Id="rId2573" Type="http://schemas.openxmlformats.org/officeDocument/2006/relationships/hyperlink" Target="http://pbs.twimg.com/profile_images/1222650262512455680/U8COXDM8_normal.png" TargetMode="External"/><Relationship Id="rId5600" Type="http://schemas.openxmlformats.org/officeDocument/2006/relationships/hyperlink" Target="http://pbs.twimg.com/profile_images/774902717663678464/jZ9Qex9y_normal.jpg" TargetMode="External"/><Relationship Id="rId410" Type="http://schemas.openxmlformats.org/officeDocument/2006/relationships/hyperlink" Target="http://twitter.com/jhu_coah/statuses/1547955175964282881" TargetMode="External"/><Relationship Id="rId1243" Type="http://schemas.openxmlformats.org/officeDocument/2006/relationships/hyperlink" Target="http://twitter.com/SangmaTanushree/statuses/1547945289322967041" TargetMode="External"/><Relationship Id="rId2574" Type="http://schemas.openxmlformats.org/officeDocument/2006/relationships/hyperlink" Target="http://twitter.com/techysaavy/statuses/1547929025363922949" TargetMode="External"/><Relationship Id="rId5601" Type="http://schemas.openxmlformats.org/officeDocument/2006/relationships/hyperlink" Target="http://twitter.com/neng_valent/statuses/1547871824109015040" TargetMode="External"/><Relationship Id="rId1244" Type="http://schemas.openxmlformats.org/officeDocument/2006/relationships/hyperlink" Target="http://pbs.twimg.com/profile_images/1313189880609091584/NMeFiSKN_normal.jpg" TargetMode="External"/><Relationship Id="rId2575" Type="http://schemas.openxmlformats.org/officeDocument/2006/relationships/hyperlink" Target="http://pbs.twimg.com/profile_images/1071066863969427456/ghJWptJF_normal.jpg" TargetMode="External"/><Relationship Id="rId1245" Type="http://schemas.openxmlformats.org/officeDocument/2006/relationships/hyperlink" Target="http://twitter.com/TheMonteNido/statuses/1547945288404385795" TargetMode="External"/><Relationship Id="rId2576" Type="http://schemas.openxmlformats.org/officeDocument/2006/relationships/hyperlink" Target="http://twitter.com/PEMHS2/statuses/1547929017566670850" TargetMode="External"/><Relationship Id="rId1279" Type="http://schemas.openxmlformats.org/officeDocument/2006/relationships/hyperlink" Target="http://twitter.com/ViolaGraef/statuses/1547944955133304832" TargetMode="External"/><Relationship Id="rId4305" Type="http://schemas.openxmlformats.org/officeDocument/2006/relationships/hyperlink" Target="http://twitter.com/wkhealth/statuses/1547898905085456385" TargetMode="External"/><Relationship Id="rId5637" Type="http://schemas.openxmlformats.org/officeDocument/2006/relationships/hyperlink" Target="http://twitter.com/westfallonline/statuses/1547871274596085765" TargetMode="External"/><Relationship Id="rId4304" Type="http://schemas.openxmlformats.org/officeDocument/2006/relationships/hyperlink" Target="http://pbs.twimg.com/profile_images/1513178391/Wheel_Wolters_Kluwer_normal.jpg" TargetMode="External"/><Relationship Id="rId5638" Type="http://schemas.openxmlformats.org/officeDocument/2006/relationships/hyperlink" Target="http://pbs.twimg.com/profile_images/1412544481455448069/vQc7bVHN_normal.jpg" TargetMode="External"/><Relationship Id="rId4307" Type="http://schemas.openxmlformats.org/officeDocument/2006/relationships/hyperlink" Target="http://twitter.com/chitchat_uk/statuses/1547898894750584833" TargetMode="External"/><Relationship Id="rId5635" Type="http://schemas.openxmlformats.org/officeDocument/2006/relationships/hyperlink" Target="http://twitter.com/AmossMr/statuses/1547871303801024513" TargetMode="External"/><Relationship Id="rId4306" Type="http://schemas.openxmlformats.org/officeDocument/2006/relationships/hyperlink" Target="http://pbs.twimg.com/profile_images/1268567889893888001/kh76uAkY_normal.jpg" TargetMode="External"/><Relationship Id="rId5636" Type="http://schemas.openxmlformats.org/officeDocument/2006/relationships/hyperlink" Target="http://pbs.twimg.com/profile_images/1421107050587856897/1Pgcc6xd_normal.jpg" TargetMode="External"/><Relationship Id="rId4309" Type="http://schemas.openxmlformats.org/officeDocument/2006/relationships/hyperlink" Target="http://twitter.com/spoon_central/statuses/1547898891009347591" TargetMode="External"/><Relationship Id="rId4308" Type="http://schemas.openxmlformats.org/officeDocument/2006/relationships/hyperlink" Target="http://pbs.twimg.com/profile_images/1328751625595465729/oLlhbE9A_normal.jpg" TargetMode="External"/><Relationship Id="rId5639" Type="http://schemas.openxmlformats.org/officeDocument/2006/relationships/hyperlink" Target="http://twitter.com/AWumman/statuses/1547871252877938689" TargetMode="External"/><Relationship Id="rId448" Type="http://schemas.openxmlformats.org/officeDocument/2006/relationships/hyperlink" Target="http://twitter.com/BillyPilgrim26/statuses/1547954753547554816" TargetMode="External"/><Relationship Id="rId447" Type="http://schemas.openxmlformats.org/officeDocument/2006/relationships/hyperlink" Target="http://pbs.twimg.com/profile_images/1357560255568371712/s3aMELYB_normal.jpg" TargetMode="External"/><Relationship Id="rId446" Type="http://schemas.openxmlformats.org/officeDocument/2006/relationships/hyperlink" Target="http://twitter.com/LuluWalcott1/statuses/1547954815824580613" TargetMode="External"/><Relationship Id="rId445" Type="http://schemas.openxmlformats.org/officeDocument/2006/relationships/hyperlink" Target="http://pbs.twimg.com/profile_images/1543954679125516288/WDrJmZ1i_normal.jpg" TargetMode="External"/><Relationship Id="rId449" Type="http://schemas.openxmlformats.org/officeDocument/2006/relationships/hyperlink" Target="http://pbs.twimg.com/profile_images/1547955102605983744/quu-2-sB_normal.jpg" TargetMode="External"/><Relationship Id="rId1270" Type="http://schemas.openxmlformats.org/officeDocument/2006/relationships/hyperlink" Target="http://pbs.twimg.com/profile_images/1311386721003671554/Nr7t8Mz3_normal.jpg" TargetMode="External"/><Relationship Id="rId440" Type="http://schemas.openxmlformats.org/officeDocument/2006/relationships/hyperlink" Target="http://twitter.com/SpoiledOutrage/statuses/1547954892525907970" TargetMode="External"/><Relationship Id="rId1271" Type="http://schemas.openxmlformats.org/officeDocument/2006/relationships/hyperlink" Target="http://twitter.com/communicarems/statuses/1547945058715848714" TargetMode="External"/><Relationship Id="rId1272" Type="http://schemas.openxmlformats.org/officeDocument/2006/relationships/hyperlink" Target="http://pbs.twimg.com/profile_images/779318760486363136/U8i79oTd_normal.jpg" TargetMode="External"/><Relationship Id="rId5630" Type="http://schemas.openxmlformats.org/officeDocument/2006/relationships/hyperlink" Target="http://pbs.twimg.com/profile_images/1254788704616321024/RTP1e6El_normal.jpg" TargetMode="External"/><Relationship Id="rId1273" Type="http://schemas.openxmlformats.org/officeDocument/2006/relationships/hyperlink" Target="http://twitter.com/CityofBostonEAP/statuses/1547945008967233537" TargetMode="External"/><Relationship Id="rId1274" Type="http://schemas.openxmlformats.org/officeDocument/2006/relationships/hyperlink" Target="http://pbs.twimg.com/profile_images/1357052097028628481/F4XhHsbi_normal.jpg" TargetMode="External"/><Relationship Id="rId444" Type="http://schemas.openxmlformats.org/officeDocument/2006/relationships/hyperlink" Target="http://twitter.com/800Will/statuses/1547954857201397761" TargetMode="External"/><Relationship Id="rId1275" Type="http://schemas.openxmlformats.org/officeDocument/2006/relationships/hyperlink" Target="http://twitter.com/TheNoahWeeks/statuses/1547945004370235393" TargetMode="External"/><Relationship Id="rId4301" Type="http://schemas.openxmlformats.org/officeDocument/2006/relationships/hyperlink" Target="http://twitter.com/NorthorpeHall/statuses/1547898939201884160" TargetMode="External"/><Relationship Id="rId5633" Type="http://schemas.openxmlformats.org/officeDocument/2006/relationships/hyperlink" Target="http://twitter.com/EmmaSeeMeCC1/statuses/1547871329637974021" TargetMode="External"/><Relationship Id="rId443" Type="http://schemas.openxmlformats.org/officeDocument/2006/relationships/hyperlink" Target="http://pbs.twimg.com/profile_images/1255903287360004097/Era6rS8m_normal.jpg" TargetMode="External"/><Relationship Id="rId1276" Type="http://schemas.openxmlformats.org/officeDocument/2006/relationships/hyperlink" Target="http://pbs.twimg.com/profile_images/1995940113/STaylorTwitter3a_normal.jpg" TargetMode="External"/><Relationship Id="rId4300" Type="http://schemas.openxmlformats.org/officeDocument/2006/relationships/hyperlink" Target="http://pbs.twimg.com/profile_images/1467374348/Northorpe068_normal.jpg" TargetMode="External"/><Relationship Id="rId5634" Type="http://schemas.openxmlformats.org/officeDocument/2006/relationships/hyperlink" Target="http://pbs.twimg.com/profile_images/1137023083938811904/G9WCFXnF_normal.jpg" TargetMode="External"/><Relationship Id="rId442" Type="http://schemas.openxmlformats.org/officeDocument/2006/relationships/hyperlink" Target="http://twitter.com/SYMMETRYNeuroPT/statuses/1547954863937826816" TargetMode="External"/><Relationship Id="rId1277" Type="http://schemas.openxmlformats.org/officeDocument/2006/relationships/hyperlink" Target="http://twitter.com/SusanTaylorSD/statuses/1547944964394340352" TargetMode="External"/><Relationship Id="rId4303" Type="http://schemas.openxmlformats.org/officeDocument/2006/relationships/hyperlink" Target="http://twitter.com/roslynashford/statuses/1547898934772658176" TargetMode="External"/><Relationship Id="rId5631" Type="http://schemas.openxmlformats.org/officeDocument/2006/relationships/hyperlink" Target="http://twitter.com/Stacy_Brookman/statuses/1547871355986518018" TargetMode="External"/><Relationship Id="rId441" Type="http://schemas.openxmlformats.org/officeDocument/2006/relationships/hyperlink" Target="http://pbs.twimg.com/profile_images/1511781108626726918/ftzAWpWS_normal.jpg" TargetMode="External"/><Relationship Id="rId1278" Type="http://schemas.openxmlformats.org/officeDocument/2006/relationships/hyperlink" Target="http://pbs.twimg.com/profile_images/1438824287771762692/7SzrAk4z_normal.jpg" TargetMode="External"/><Relationship Id="rId4302" Type="http://schemas.openxmlformats.org/officeDocument/2006/relationships/hyperlink" Target="http://pbs.twimg.com/profile_images/781512869745725440/G-EYL3Q7_normal.jpg" TargetMode="External"/><Relationship Id="rId5632" Type="http://schemas.openxmlformats.org/officeDocument/2006/relationships/hyperlink" Target="http://pbs.twimg.com/profile_images/1010078229670047744/kg-h6Yae_normal.jpg" TargetMode="External"/><Relationship Id="rId1268" Type="http://schemas.openxmlformats.org/officeDocument/2006/relationships/hyperlink" Target="http://pbs.twimg.com/profile_images/1535197833556635648/y6swg6P-_normal.jpg" TargetMode="External"/><Relationship Id="rId2599" Type="http://schemas.openxmlformats.org/officeDocument/2006/relationships/hyperlink" Target="http://pbs.twimg.com/profile_images/1485769862156849152/2_5Zj1P8_normal.jpg" TargetMode="External"/><Relationship Id="rId5626" Type="http://schemas.openxmlformats.org/officeDocument/2006/relationships/hyperlink" Target="http://pbs.twimg.com/profile_images/1333108904331456515/ba3GAxv7_normal.jpg" TargetMode="External"/><Relationship Id="rId1269" Type="http://schemas.openxmlformats.org/officeDocument/2006/relationships/hyperlink" Target="http://twitter.com/Anilakhan11/statuses/1547945100587966465" TargetMode="External"/><Relationship Id="rId5627" Type="http://schemas.openxmlformats.org/officeDocument/2006/relationships/hyperlink" Target="http://twitter.com/AfroBloggers/statuses/1547871438857596928" TargetMode="External"/><Relationship Id="rId5624" Type="http://schemas.openxmlformats.org/officeDocument/2006/relationships/hyperlink" Target="http://pbs.twimg.com/profile_images/1387035840296079367/YzYSpBnL_normal.jpg" TargetMode="External"/><Relationship Id="rId5625" Type="http://schemas.openxmlformats.org/officeDocument/2006/relationships/hyperlink" Target="http://twitter.com/Prokensho1/statuses/1547871447422345217" TargetMode="External"/><Relationship Id="rId5628" Type="http://schemas.openxmlformats.org/officeDocument/2006/relationships/hyperlink" Target="http://pbs.twimg.com/profile_images/1244442252/Pat_Faust_normal.jpg" TargetMode="External"/><Relationship Id="rId5629" Type="http://schemas.openxmlformats.org/officeDocument/2006/relationships/hyperlink" Target="http://twitter.com/pcfaust/statuses/1547871406225907712" TargetMode="External"/><Relationship Id="rId437" Type="http://schemas.openxmlformats.org/officeDocument/2006/relationships/hyperlink" Target="http://pbs.twimg.com/profile_images/1515753335093182473/5x3PG429_normal.jpg" TargetMode="External"/><Relationship Id="rId436" Type="http://schemas.openxmlformats.org/officeDocument/2006/relationships/hyperlink" Target="http://twitter.com/HilkkaKrkkinen2/statuses/1547954905033232386" TargetMode="External"/><Relationship Id="rId435" Type="http://schemas.openxmlformats.org/officeDocument/2006/relationships/hyperlink" Target="http://pbs.twimg.com/profile_images/1539544205906919429/mC9ivcjk_normal.jpg" TargetMode="External"/><Relationship Id="rId434" Type="http://schemas.openxmlformats.org/officeDocument/2006/relationships/hyperlink" Target="http://twitter.com/XeronBot/statuses/1547954936037588993" TargetMode="External"/><Relationship Id="rId439" Type="http://schemas.openxmlformats.org/officeDocument/2006/relationships/hyperlink" Target="http://pbs.twimg.com/profile_images/626503741651292160/5lifynu6_normal.jpg" TargetMode="External"/><Relationship Id="rId438" Type="http://schemas.openxmlformats.org/officeDocument/2006/relationships/hyperlink" Target="http://twitter.com/OnPointAllegan/statuses/1547954897731014658" TargetMode="External"/><Relationship Id="rId2590" Type="http://schemas.openxmlformats.org/officeDocument/2006/relationships/hyperlink" Target="http://twitter.com/AFCCA_APFEA_CA/statuses/1547928974654947328" TargetMode="External"/><Relationship Id="rId1260" Type="http://schemas.openxmlformats.org/officeDocument/2006/relationships/hyperlink" Target="http://pbs.twimg.com/profile_images/1075698527425183749/194UZUFI_normal.jpg" TargetMode="External"/><Relationship Id="rId2591" Type="http://schemas.openxmlformats.org/officeDocument/2006/relationships/hyperlink" Target="http://pbs.twimg.com/profile_images/1358658873683501059/e6f1-oBo_normal.jpg" TargetMode="External"/><Relationship Id="rId1261" Type="http://schemas.openxmlformats.org/officeDocument/2006/relationships/hyperlink" Target="http://twitter.com/idgconnect/statuses/1547945144401285120" TargetMode="External"/><Relationship Id="rId2592" Type="http://schemas.openxmlformats.org/officeDocument/2006/relationships/hyperlink" Target="http://twitter.com/drjlynnhicks/statuses/1547928972612083713" TargetMode="External"/><Relationship Id="rId1262" Type="http://schemas.openxmlformats.org/officeDocument/2006/relationships/hyperlink" Target="http://pbs.twimg.com/profile_images/1544687289854529536/a5SX73g1_normal.jpg" TargetMode="External"/><Relationship Id="rId2593" Type="http://schemas.openxmlformats.org/officeDocument/2006/relationships/hyperlink" Target="http://pbs.twimg.com/profile_images/1363069342955503622/Tv25Uk9-_normal.jpg" TargetMode="External"/><Relationship Id="rId1263" Type="http://schemas.openxmlformats.org/officeDocument/2006/relationships/hyperlink" Target="http://twitter.com/abhscp/statuses/1547945132401381377" TargetMode="External"/><Relationship Id="rId2594" Type="http://schemas.openxmlformats.org/officeDocument/2006/relationships/hyperlink" Target="http://twitter.com/BenOakleyAuthor/statuses/1547928972171718657" TargetMode="External"/><Relationship Id="rId433" Type="http://schemas.openxmlformats.org/officeDocument/2006/relationships/hyperlink" Target="http://pbs.twimg.com/profile_images/1433726545466560518/ot8jDEO6_normal.jpg" TargetMode="External"/><Relationship Id="rId1264" Type="http://schemas.openxmlformats.org/officeDocument/2006/relationships/hyperlink" Target="http://pbs.twimg.com/profile_images/1303372721716371456/JNhv7kYw_normal.jpg" TargetMode="External"/><Relationship Id="rId2595" Type="http://schemas.openxmlformats.org/officeDocument/2006/relationships/hyperlink" Target="http://pbs.twimg.com/profile_images/1411087141443080196/hqQP3kPX_normal.jpg" TargetMode="External"/><Relationship Id="rId5622" Type="http://schemas.openxmlformats.org/officeDocument/2006/relationships/hyperlink" Target="http://pbs.twimg.com/profile_images/1537117012853288960/bMK376ut_normal.jpg" TargetMode="External"/><Relationship Id="rId432" Type="http://schemas.openxmlformats.org/officeDocument/2006/relationships/hyperlink" Target="http://twitter.com/SpoiledOutrage/statuses/1547954941255245827" TargetMode="External"/><Relationship Id="rId1265" Type="http://schemas.openxmlformats.org/officeDocument/2006/relationships/hyperlink" Target="http://twitter.com/Eve_Loren_/statuses/1547945121101991936" TargetMode="External"/><Relationship Id="rId2596" Type="http://schemas.openxmlformats.org/officeDocument/2006/relationships/hyperlink" Target="http://twitter.com/josesepulvedatv/statuses/1547928940974444551" TargetMode="External"/><Relationship Id="rId5623" Type="http://schemas.openxmlformats.org/officeDocument/2006/relationships/hyperlink" Target="http://twitter.com/AbwooliFruity/statuses/1547871569812156418" TargetMode="External"/><Relationship Id="rId431" Type="http://schemas.openxmlformats.org/officeDocument/2006/relationships/hyperlink" Target="http://pbs.twimg.com/profile_images/626503741651292160/5lifynu6_normal.jpg" TargetMode="External"/><Relationship Id="rId1266" Type="http://schemas.openxmlformats.org/officeDocument/2006/relationships/hyperlink" Target="http://pbs.twimg.com/profile_images/1247914655944712195/wxkC08hI_normal.jpg" TargetMode="External"/><Relationship Id="rId2597" Type="http://schemas.openxmlformats.org/officeDocument/2006/relationships/hyperlink" Target="http://pbs.twimg.com/profile_images/1493637303486476294/iV57FBfS_normal.jpg" TargetMode="External"/><Relationship Id="rId5620" Type="http://schemas.openxmlformats.org/officeDocument/2006/relationships/hyperlink" Target="http://pbs.twimg.com/profile_images/1339457166181220353/7_EvLg6f_normal.jpg" TargetMode="External"/><Relationship Id="rId430" Type="http://schemas.openxmlformats.org/officeDocument/2006/relationships/hyperlink" Target="http://twitter.com/UnlimitedCursor/statuses/1547954946045202434" TargetMode="External"/><Relationship Id="rId1267" Type="http://schemas.openxmlformats.org/officeDocument/2006/relationships/hyperlink" Target="http://twitter.com/CCampus87/statuses/1547945111945768964" TargetMode="External"/><Relationship Id="rId2598" Type="http://schemas.openxmlformats.org/officeDocument/2006/relationships/hyperlink" Target="http://twitter.com/Caligirl885/statuses/1547928918832820224" TargetMode="External"/><Relationship Id="rId5621" Type="http://schemas.openxmlformats.org/officeDocument/2006/relationships/hyperlink" Target="http://twitter.com/AinqaHealth/statuses/1547871574338183168" TargetMode="External"/><Relationship Id="rId3070" Type="http://schemas.openxmlformats.org/officeDocument/2006/relationships/hyperlink" Target="http://pbs.twimg.com/profile_images/950795171553337344/GTLSRR-M_normal.jpg" TargetMode="External"/><Relationship Id="rId3072" Type="http://schemas.openxmlformats.org/officeDocument/2006/relationships/hyperlink" Target="http://pbs.twimg.com/profile_images/1427264162732728323/n3cLnllH_normal.jpg" TargetMode="External"/><Relationship Id="rId3071" Type="http://schemas.openxmlformats.org/officeDocument/2006/relationships/hyperlink" Target="http://twitter.com/JohnFuggles/statuses/1547921839678140417" TargetMode="External"/><Relationship Id="rId3074" Type="http://schemas.openxmlformats.org/officeDocument/2006/relationships/hyperlink" Target="http://pbs.twimg.com/profile_images/1329915205787107328/bAbDszch_normal.jpg" TargetMode="External"/><Relationship Id="rId3073" Type="http://schemas.openxmlformats.org/officeDocument/2006/relationships/hyperlink" Target="http://twitter.com/ratneshwaran/statuses/1547921836440035328" TargetMode="External"/><Relationship Id="rId3076" Type="http://schemas.openxmlformats.org/officeDocument/2006/relationships/hyperlink" Target="http://pbs.twimg.com/profile_images/1547900349628837888/EXJZa-n2_normal.jpg" TargetMode="External"/><Relationship Id="rId3075" Type="http://schemas.openxmlformats.org/officeDocument/2006/relationships/hyperlink" Target="http://twitter.com/AlotKrieg/statuses/1547921703115796483" TargetMode="External"/><Relationship Id="rId3078" Type="http://schemas.openxmlformats.org/officeDocument/2006/relationships/hyperlink" Target="http://pbs.twimg.com/profile_images/667444531000930304/xFUzuRng_normal.jpg" TargetMode="External"/><Relationship Id="rId3077" Type="http://schemas.openxmlformats.org/officeDocument/2006/relationships/hyperlink" Target="http://twitter.com/build_up_labs/statuses/1547921626519326721" TargetMode="External"/><Relationship Id="rId3079" Type="http://schemas.openxmlformats.org/officeDocument/2006/relationships/hyperlink" Target="http://twitter.com/LiveWellNB/statuses/1547921595649237000" TargetMode="External"/><Relationship Id="rId4390" Type="http://schemas.openxmlformats.org/officeDocument/2006/relationships/hyperlink" Target="http://pbs.twimg.com/profile_images/1453111752573456390/7-bPnixF_normal.jpg" TargetMode="External"/><Relationship Id="rId3061" Type="http://schemas.openxmlformats.org/officeDocument/2006/relationships/hyperlink" Target="http://twitter.com/BuividsSergejs/statuses/1547922057773559811" TargetMode="External"/><Relationship Id="rId4392" Type="http://schemas.openxmlformats.org/officeDocument/2006/relationships/hyperlink" Target="http://pbs.twimg.com/profile_images/1422971673398099980/JUdNrm5t_normal.jpg" TargetMode="External"/><Relationship Id="rId3060" Type="http://schemas.openxmlformats.org/officeDocument/2006/relationships/hyperlink" Target="http://abs.twimg.com/sticky/default_profile_images/default_profile_normal.png" TargetMode="External"/><Relationship Id="rId4391" Type="http://schemas.openxmlformats.org/officeDocument/2006/relationships/hyperlink" Target="http://twitter.com/neodrswenson/statuses/1547898040534519809" TargetMode="External"/><Relationship Id="rId3063" Type="http://schemas.openxmlformats.org/officeDocument/2006/relationships/hyperlink" Target="http://twitter.com/VaibhavMalikoff/statuses/1547922048348958723" TargetMode="External"/><Relationship Id="rId4394" Type="http://schemas.openxmlformats.org/officeDocument/2006/relationships/hyperlink" Target="http://pbs.twimg.com/profile_images/1369473965127852033/xB8CQ1na_normal.jpg" TargetMode="External"/><Relationship Id="rId3062" Type="http://schemas.openxmlformats.org/officeDocument/2006/relationships/hyperlink" Target="http://pbs.twimg.com/profile_images/1278531555132968960/j5_OT9qD_normal.jpg" TargetMode="External"/><Relationship Id="rId4393" Type="http://schemas.openxmlformats.org/officeDocument/2006/relationships/hyperlink" Target="http://twitter.com/choosing_me_/statuses/1547898000667684866" TargetMode="External"/><Relationship Id="rId3065" Type="http://schemas.openxmlformats.org/officeDocument/2006/relationships/hyperlink" Target="http://twitter.com/Paul68958640/statuses/1547921989712498693" TargetMode="External"/><Relationship Id="rId4396" Type="http://schemas.openxmlformats.org/officeDocument/2006/relationships/hyperlink" Target="http://pbs.twimg.com/profile_images/1113542096563179520/RZY8dh5U_normal.png" TargetMode="External"/><Relationship Id="rId3064" Type="http://schemas.openxmlformats.org/officeDocument/2006/relationships/hyperlink" Target="http://pbs.twimg.com/profile_images/1472292695326482433/XtOyKo39_normal.jpg" TargetMode="External"/><Relationship Id="rId4395" Type="http://schemas.openxmlformats.org/officeDocument/2006/relationships/hyperlink" Target="http://twitter.com/healthstepsonly/statuses/1547897924369018881" TargetMode="External"/><Relationship Id="rId3067" Type="http://schemas.openxmlformats.org/officeDocument/2006/relationships/hyperlink" Target="http://twitter.com/SChijuz/statuses/1547921906652786688" TargetMode="External"/><Relationship Id="rId4398" Type="http://schemas.openxmlformats.org/officeDocument/2006/relationships/hyperlink" Target="http://pbs.twimg.com/profile_images/1546825407143501824/qi7lElFU_normal.jpg" TargetMode="External"/><Relationship Id="rId3066" Type="http://schemas.openxmlformats.org/officeDocument/2006/relationships/hyperlink" Target="http://pbs.twimg.com/profile_images/1547410376459010048/SpP2nUHO_normal.jpg" TargetMode="External"/><Relationship Id="rId4397" Type="http://schemas.openxmlformats.org/officeDocument/2006/relationships/hyperlink" Target="http://twitter.com/MindfulTrainLtd/statuses/1547897799097798659" TargetMode="External"/><Relationship Id="rId3069" Type="http://schemas.openxmlformats.org/officeDocument/2006/relationships/hyperlink" Target="http://twitter.com/TymVirginia/statuses/1547921899040022528" TargetMode="External"/><Relationship Id="rId3068" Type="http://schemas.openxmlformats.org/officeDocument/2006/relationships/hyperlink" Target="http://pbs.twimg.com/profile_images/1288373538479583232/CIRjC0iS_normal.jpg" TargetMode="External"/><Relationship Id="rId4399" Type="http://schemas.openxmlformats.org/officeDocument/2006/relationships/hyperlink" Target="http://twitter.com/VesselIsMe/statuses/1547897737953259521" TargetMode="External"/><Relationship Id="rId3090" Type="http://schemas.openxmlformats.org/officeDocument/2006/relationships/hyperlink" Target="http://twitter.com/Thinking_ullu/statuses/1547921496676241409" TargetMode="External"/><Relationship Id="rId3092" Type="http://schemas.openxmlformats.org/officeDocument/2006/relationships/hyperlink" Target="http://twitter.com/SciFiRoom/statuses/1547921429642981377" TargetMode="External"/><Relationship Id="rId3091" Type="http://schemas.openxmlformats.org/officeDocument/2006/relationships/hyperlink" Target="http://pbs.twimg.com/profile_images/1189097697996873728/fSkfaBKM_normal.jpg" TargetMode="External"/><Relationship Id="rId3094" Type="http://schemas.openxmlformats.org/officeDocument/2006/relationships/hyperlink" Target="http://twitter.com/DRayWard1/statuses/1547921427193401348" TargetMode="External"/><Relationship Id="rId3093" Type="http://schemas.openxmlformats.org/officeDocument/2006/relationships/hyperlink" Target="http://pbs.twimg.com/profile_images/1414648294400315403/c8ipYJ30_normal.jpg" TargetMode="External"/><Relationship Id="rId3096" Type="http://schemas.openxmlformats.org/officeDocument/2006/relationships/hyperlink" Target="http://twitter.com/wellbeingsorg/statuses/1547921424106520576" TargetMode="External"/><Relationship Id="rId3095" Type="http://schemas.openxmlformats.org/officeDocument/2006/relationships/hyperlink" Target="http://pbs.twimg.com/profile_images/1354637530747068417/oRvrl6dO_normal.jpg" TargetMode="External"/><Relationship Id="rId3098" Type="http://schemas.openxmlformats.org/officeDocument/2006/relationships/hyperlink" Target="http://twitter.com/bizarre_day_/statuses/1547921423326404608" TargetMode="External"/><Relationship Id="rId3097" Type="http://schemas.openxmlformats.org/officeDocument/2006/relationships/hyperlink" Target="http://pbs.twimg.com/profile_images/1477869704387522562/s9Ac_D_p_normal.jpg" TargetMode="External"/><Relationship Id="rId3099" Type="http://schemas.openxmlformats.org/officeDocument/2006/relationships/hyperlink" Target="http://pbs.twimg.com/profile_images/1395871059975438338/5oSFO6yV_normal.jpg" TargetMode="External"/><Relationship Id="rId3081" Type="http://schemas.openxmlformats.org/officeDocument/2006/relationships/hyperlink" Target="http://twitter.com/WindsorAguirre/statuses/1547921566557622273" TargetMode="External"/><Relationship Id="rId3080" Type="http://schemas.openxmlformats.org/officeDocument/2006/relationships/hyperlink" Target="http://pbs.twimg.com/profile_images/1406651931691565071/UBk-kPt1_normal.jpg" TargetMode="External"/><Relationship Id="rId3083" Type="http://schemas.openxmlformats.org/officeDocument/2006/relationships/hyperlink" Target="https://mewe.com/i/jitzzzfaver" TargetMode="External"/><Relationship Id="rId3082" Type="http://schemas.openxmlformats.org/officeDocument/2006/relationships/hyperlink" Target="http://pbs.twimg.com/profile_images/1296454410084716545/09zZwZH1_normal.jpg" TargetMode="External"/><Relationship Id="rId3085" Type="http://schemas.openxmlformats.org/officeDocument/2006/relationships/hyperlink" Target="http://pbs.twimg.com/profile_images/937430616215375872/tdUxISHx_normal.jpg" TargetMode="External"/><Relationship Id="rId3084" Type="http://schemas.openxmlformats.org/officeDocument/2006/relationships/hyperlink" Target="http://twitter.com/ZJitzzz/statuses/1547921528695640067" TargetMode="External"/><Relationship Id="rId3087" Type="http://schemas.openxmlformats.org/officeDocument/2006/relationships/hyperlink" Target="http://pbs.twimg.com/profile_images/1431348950418825217/V9b-dWWY_normal.jpg" TargetMode="External"/><Relationship Id="rId3086" Type="http://schemas.openxmlformats.org/officeDocument/2006/relationships/hyperlink" Target="http://twitter.com/modernonsocial/statuses/1547921527697354752" TargetMode="External"/><Relationship Id="rId3089" Type="http://schemas.openxmlformats.org/officeDocument/2006/relationships/hyperlink" Target="http://pbs.twimg.com/profile_images/1541668004664311808/c5aJw6uz_normal.jpg" TargetMode="External"/><Relationship Id="rId3088" Type="http://schemas.openxmlformats.org/officeDocument/2006/relationships/hyperlink" Target="http://twitter.com/BolivarTCaceres/statuses/1547921500602191873" TargetMode="External"/><Relationship Id="rId3039" Type="http://schemas.openxmlformats.org/officeDocument/2006/relationships/hyperlink" Target="http://twitter.com/MentallyAwareNG/statuses/1547922326460649472" TargetMode="External"/><Relationship Id="rId1" Type="http://schemas.openxmlformats.org/officeDocument/2006/relationships/hyperlink" Target="http://pbs.twimg.com/profile_images/1070890091034357760/CARFeS9z_normal.jpg" TargetMode="External"/><Relationship Id="rId2" Type="http://schemas.openxmlformats.org/officeDocument/2006/relationships/hyperlink" Target="http://twitter.com/elevatehcare/statuses/1547959959639298054" TargetMode="External"/><Relationship Id="rId3" Type="http://schemas.openxmlformats.org/officeDocument/2006/relationships/hyperlink" Target="http://pbs.twimg.com/profile_images/1296810457446207497/9w91ycz2_normal.jpg" TargetMode="External"/><Relationship Id="rId4" Type="http://schemas.openxmlformats.org/officeDocument/2006/relationships/hyperlink" Target="http://twitter.com/NYFLCR/statuses/1547959917616582658" TargetMode="External"/><Relationship Id="rId5691" Type="http://schemas.openxmlformats.org/officeDocument/2006/relationships/hyperlink" Target="http://twitter.com/simona_wh/statuses/1547869864177545217" TargetMode="External"/><Relationship Id="rId5692" Type="http://schemas.openxmlformats.org/officeDocument/2006/relationships/hyperlink" Target="http://pbs.twimg.com/profile_images/1314576892532531200/tml0RDYn_normal.jpg" TargetMode="External"/><Relationship Id="rId3030" Type="http://schemas.openxmlformats.org/officeDocument/2006/relationships/hyperlink" Target="http://pbs.twimg.com/profile_images/1541944635064467456/-11QMNM-_normal.jpg" TargetMode="External"/><Relationship Id="rId4361" Type="http://schemas.openxmlformats.org/officeDocument/2006/relationships/hyperlink" Target="http://twitter.com/DaleRRiley/statuses/1547898704518008835" TargetMode="External"/><Relationship Id="rId4360" Type="http://schemas.openxmlformats.org/officeDocument/2006/relationships/hyperlink" Target="http://pbs.twimg.com/profile_images/3234040419/3cc4fc984edbf248b3c62d1ab4ed9ddb_normal.jpeg" TargetMode="External"/><Relationship Id="rId5690" Type="http://schemas.openxmlformats.org/officeDocument/2006/relationships/hyperlink" Target="http://pbs.twimg.com/profile_images/1533676504420425729/aSI2c7mZ_normal.jpg" TargetMode="External"/><Relationship Id="rId9" Type="http://schemas.openxmlformats.org/officeDocument/2006/relationships/hyperlink" Target="http://pbs.twimg.com/profile_images/1102945180058112002/3PgqMZ6R_normal.png" TargetMode="External"/><Relationship Id="rId3032" Type="http://schemas.openxmlformats.org/officeDocument/2006/relationships/hyperlink" Target="http://pbs.twimg.com/profile_images/1541393993648537600/gCjMJWr7_normal.jpg" TargetMode="External"/><Relationship Id="rId4363" Type="http://schemas.openxmlformats.org/officeDocument/2006/relationships/hyperlink" Target="http://twitter.com/MeditationBot_/statuses/1547898624540942337" TargetMode="External"/><Relationship Id="rId5695" Type="http://schemas.openxmlformats.org/officeDocument/2006/relationships/hyperlink" Target="http://twitter.com/julesreed/statuses/1547869779108671491" TargetMode="External"/><Relationship Id="rId3031" Type="http://schemas.openxmlformats.org/officeDocument/2006/relationships/hyperlink" Target="http://twitter.com/DrMcFillin/statuses/1547922396534820865" TargetMode="External"/><Relationship Id="rId4362" Type="http://schemas.openxmlformats.org/officeDocument/2006/relationships/hyperlink" Target="http://pbs.twimg.com/profile_images/1297692592633786369/b52lZUFT_normal.jpg" TargetMode="External"/><Relationship Id="rId5696" Type="http://schemas.openxmlformats.org/officeDocument/2006/relationships/hyperlink" Target="http://pbs.twimg.com/profile_images/1336630118068916224/1b-aV76K_normal.jpg" TargetMode="External"/><Relationship Id="rId3034" Type="http://schemas.openxmlformats.org/officeDocument/2006/relationships/hyperlink" Target="http://pbs.twimg.com/profile_images/1316546671157936129/5UqsXA_k_normal.jpg" TargetMode="External"/><Relationship Id="rId4365" Type="http://schemas.openxmlformats.org/officeDocument/2006/relationships/hyperlink" Target="http://twitter.com/me_boyo/statuses/1547898623064932352" TargetMode="External"/><Relationship Id="rId5693" Type="http://schemas.openxmlformats.org/officeDocument/2006/relationships/hyperlink" Target="http://twitter.com/TherapyUpNorth/statuses/1547869791683166208" TargetMode="External"/><Relationship Id="rId3033" Type="http://schemas.openxmlformats.org/officeDocument/2006/relationships/hyperlink" Target="http://twitter.com/iamgabbarson/statuses/1547922396476108802" TargetMode="External"/><Relationship Id="rId4364" Type="http://schemas.openxmlformats.org/officeDocument/2006/relationships/hyperlink" Target="http://pbs.twimg.com/profile_images/1214030772497076224/LcFswFxa_normal.jpg" TargetMode="External"/><Relationship Id="rId5694" Type="http://schemas.openxmlformats.org/officeDocument/2006/relationships/hyperlink" Target="http://pbs.twimg.com/profile_images/1488444585646907393/XSieGAvz_normal.jpg" TargetMode="External"/><Relationship Id="rId5" Type="http://schemas.openxmlformats.org/officeDocument/2006/relationships/hyperlink" Target="http://pbs.twimg.com/profile_images/1532938706528702466/Pi5deFVa_normal.jpg" TargetMode="External"/><Relationship Id="rId3036" Type="http://schemas.openxmlformats.org/officeDocument/2006/relationships/hyperlink" Target="http://pbs.twimg.com/profile_images/1490643549637201920/C3SDGYSG_normal.jpg" TargetMode="External"/><Relationship Id="rId4367" Type="http://schemas.openxmlformats.org/officeDocument/2006/relationships/hyperlink" Target="http://twitter.com/Stephen08920863/statuses/1547898601136738307" TargetMode="External"/><Relationship Id="rId5699" Type="http://schemas.openxmlformats.org/officeDocument/2006/relationships/hyperlink" Target="http://twitter.com/DPorcheddu/statuses/1547869690667495424" TargetMode="External"/><Relationship Id="rId6" Type="http://schemas.openxmlformats.org/officeDocument/2006/relationships/hyperlink" Target="http://twitter.com/mtmhrmagazine/statuses/1547959910972854272" TargetMode="External"/><Relationship Id="rId3035" Type="http://schemas.openxmlformats.org/officeDocument/2006/relationships/hyperlink" Target="http://twitter.com/Fadehan_/statuses/1547922353300025351" TargetMode="External"/><Relationship Id="rId4366" Type="http://schemas.openxmlformats.org/officeDocument/2006/relationships/hyperlink" Target="http://pbs.twimg.com/profile_images/1354719644809109505/SPRG8-f0_normal.jpg" TargetMode="External"/><Relationship Id="rId7" Type="http://schemas.openxmlformats.org/officeDocument/2006/relationships/hyperlink" Target="http://pbs.twimg.com/profile_images/1525987915074924545/fVorUh97_normal.jpg" TargetMode="External"/><Relationship Id="rId3038" Type="http://schemas.openxmlformats.org/officeDocument/2006/relationships/hyperlink" Target="http://pbs.twimg.com/profile_images/1543922321521577985/9rqlk0RI_normal.jpg" TargetMode="External"/><Relationship Id="rId4369" Type="http://schemas.openxmlformats.org/officeDocument/2006/relationships/hyperlink" Target="http://twitter.com/cmorrissey59/statuses/1547898575501139971" TargetMode="External"/><Relationship Id="rId5697" Type="http://schemas.openxmlformats.org/officeDocument/2006/relationships/hyperlink" Target="http://twitter.com/bubuneMawu/statuses/1547869736347742209" TargetMode="External"/><Relationship Id="rId8" Type="http://schemas.openxmlformats.org/officeDocument/2006/relationships/hyperlink" Target="http://twitter.com/brianfemminella/statuses/1547959907994914819" TargetMode="External"/><Relationship Id="rId3037" Type="http://schemas.openxmlformats.org/officeDocument/2006/relationships/hyperlink" Target="http://twitter.com/emergencysewa/statuses/1547922349671886848" TargetMode="External"/><Relationship Id="rId4368" Type="http://schemas.openxmlformats.org/officeDocument/2006/relationships/hyperlink" Target="http://pbs.twimg.com/profile_images/1540400218591698944/diwcmUJV_normal.jpg" TargetMode="External"/><Relationship Id="rId5698" Type="http://schemas.openxmlformats.org/officeDocument/2006/relationships/hyperlink" Target="http://pbs.twimg.com/profile_images/1302951934857535488/Z0k74a65_normal.jpg" TargetMode="External"/><Relationship Id="rId3029" Type="http://schemas.openxmlformats.org/officeDocument/2006/relationships/hyperlink" Target="http://twitter.com/IlkesOrbit/statuses/1547922470266474498" TargetMode="External"/><Relationship Id="rId3028" Type="http://schemas.openxmlformats.org/officeDocument/2006/relationships/hyperlink" Target="http://pbs.twimg.com/profile_images/1512104970115551243/2LyECEto_normal.png" TargetMode="External"/><Relationship Id="rId4359" Type="http://schemas.openxmlformats.org/officeDocument/2006/relationships/hyperlink" Target="http://twitter.com/Shroomie_Jarrod/statuses/1547898725804060675" TargetMode="External"/><Relationship Id="rId5680" Type="http://schemas.openxmlformats.org/officeDocument/2006/relationships/hyperlink" Target="http://pbs.twimg.com/profile_images/1522171243696427008/yGDJig4b_normal.jpg" TargetMode="External"/><Relationship Id="rId5681" Type="http://schemas.openxmlformats.org/officeDocument/2006/relationships/hyperlink" Target="http://twitter.com/ResourceToday/statuses/1547870066191921154" TargetMode="External"/><Relationship Id="rId4350" Type="http://schemas.openxmlformats.org/officeDocument/2006/relationships/hyperlink" Target="http://pbs.twimg.com/profile_images/1503337518804131841/V8zmXNlI_normal.jpg" TargetMode="External"/><Relationship Id="rId3021" Type="http://schemas.openxmlformats.org/officeDocument/2006/relationships/hyperlink" Target="http://twitter.com/dropthedisorder/statuses/1547922499244945408" TargetMode="External"/><Relationship Id="rId4352" Type="http://schemas.openxmlformats.org/officeDocument/2006/relationships/hyperlink" Target="http://pbs.twimg.com/profile_images/1523384190389129216/0OOhbClm_normal.jpg" TargetMode="External"/><Relationship Id="rId5684" Type="http://schemas.openxmlformats.org/officeDocument/2006/relationships/hyperlink" Target="http://pbs.twimg.com/profile_images/1374343229546622982/qpH5POWZ_normal.jpg" TargetMode="External"/><Relationship Id="rId3020" Type="http://schemas.openxmlformats.org/officeDocument/2006/relationships/hyperlink" Target="http://pbs.twimg.com/profile_images/1191796216033677313/5ZCIJdqA_normal.jpg" TargetMode="External"/><Relationship Id="rId4351" Type="http://schemas.openxmlformats.org/officeDocument/2006/relationships/hyperlink" Target="http://twitter.com/HyivyHealth/statuses/1547898775707889665" TargetMode="External"/><Relationship Id="rId5685" Type="http://schemas.openxmlformats.org/officeDocument/2006/relationships/hyperlink" Target="http://twitter.com/AskhamBryan/statuses/1547869973577469953" TargetMode="External"/><Relationship Id="rId3023" Type="http://schemas.openxmlformats.org/officeDocument/2006/relationships/hyperlink" Target="http://twitter.com/15cheekymonkey/statuses/1547922498196410368" TargetMode="External"/><Relationship Id="rId4354" Type="http://schemas.openxmlformats.org/officeDocument/2006/relationships/hyperlink" Target="http://pbs.twimg.com/profile_images/1335207318498193410/EuMJxAPz_normal.jpg" TargetMode="External"/><Relationship Id="rId5682" Type="http://schemas.openxmlformats.org/officeDocument/2006/relationships/hyperlink" Target="http://pbs.twimg.com/profile_images/1533677871872430080/ev68NO_g_normal.jpg" TargetMode="External"/><Relationship Id="rId3022" Type="http://schemas.openxmlformats.org/officeDocument/2006/relationships/hyperlink" Target="http://pbs.twimg.com/profile_images/610042006740566016/7-fKXcvs_normal.jpg" TargetMode="External"/><Relationship Id="rId4353" Type="http://schemas.openxmlformats.org/officeDocument/2006/relationships/hyperlink" Target="http://twitter.com/LisaSellAuthor/statuses/1547898773304754176" TargetMode="External"/><Relationship Id="rId5683" Type="http://schemas.openxmlformats.org/officeDocument/2006/relationships/hyperlink" Target="http://twitter.com/Loluisbrand/statuses/1547869983396737025" TargetMode="External"/><Relationship Id="rId3025" Type="http://schemas.openxmlformats.org/officeDocument/2006/relationships/hyperlink" Target="http://twitter.com/RBarbarian2/statuses/1547922492097892353" TargetMode="External"/><Relationship Id="rId4356" Type="http://schemas.openxmlformats.org/officeDocument/2006/relationships/hyperlink" Target="http://pbs.twimg.com/profile_images/1387830660031778818/216N2kHX_normal.jpg" TargetMode="External"/><Relationship Id="rId5688" Type="http://schemas.openxmlformats.org/officeDocument/2006/relationships/hyperlink" Target="http://pbs.twimg.com/profile_images/779171647676751872/sSX2C99w_normal.jpg" TargetMode="External"/><Relationship Id="rId3024" Type="http://schemas.openxmlformats.org/officeDocument/2006/relationships/hyperlink" Target="http://pbs.twimg.com/profile_images/1487839489829466117/0L0-mTZs_normal.jpg" TargetMode="External"/><Relationship Id="rId4355" Type="http://schemas.openxmlformats.org/officeDocument/2006/relationships/hyperlink" Target="http://twitter.com/UnwantedLife_Me/statuses/1547898772231000064" TargetMode="External"/><Relationship Id="rId5689" Type="http://schemas.openxmlformats.org/officeDocument/2006/relationships/hyperlink" Target="http://twitter.com/SpeakOurStories/statuses/1547869901896814595" TargetMode="External"/><Relationship Id="rId3027" Type="http://schemas.openxmlformats.org/officeDocument/2006/relationships/hyperlink" Target="http://twitter.com/MentHealth_b/statuses/1547922472992849921" TargetMode="External"/><Relationship Id="rId4358" Type="http://schemas.openxmlformats.org/officeDocument/2006/relationships/hyperlink" Target="http://pbs.twimg.com/profile_images/1512203525534760972/Jv_v2UCM_normal.jpg" TargetMode="External"/><Relationship Id="rId5686" Type="http://schemas.openxmlformats.org/officeDocument/2006/relationships/hyperlink" Target="http://pbs.twimg.com/profile_images/1519715694589485056/q7p6q5fG_normal.jpg" TargetMode="External"/><Relationship Id="rId3026" Type="http://schemas.openxmlformats.org/officeDocument/2006/relationships/hyperlink" Target="http://pbs.twimg.com/profile_images/1263258152444792833/JUPo9jQO_normal.jpg" TargetMode="External"/><Relationship Id="rId4357" Type="http://schemas.openxmlformats.org/officeDocument/2006/relationships/hyperlink" Target="http://twitter.com/YouthNation_SA/statuses/1547898730946240515" TargetMode="External"/><Relationship Id="rId5687" Type="http://schemas.openxmlformats.org/officeDocument/2006/relationships/hyperlink" Target="http://twitter.com/ohdearyme/statuses/1547869915574517760" TargetMode="External"/><Relationship Id="rId3050" Type="http://schemas.openxmlformats.org/officeDocument/2006/relationships/hyperlink" Target="http://pbs.twimg.com/profile_images/1519647151407742978/XuY7ODVI_normal.jpg" TargetMode="External"/><Relationship Id="rId4381" Type="http://schemas.openxmlformats.org/officeDocument/2006/relationships/hyperlink" Target="http://twitter.com/wysabuddy/statuses/1547898273628766209" TargetMode="External"/><Relationship Id="rId4380" Type="http://schemas.openxmlformats.org/officeDocument/2006/relationships/hyperlink" Target="http://pbs.twimg.com/profile_images/1413074470017789954/o4-cKQ6V_normal.png" TargetMode="External"/><Relationship Id="rId3052" Type="http://schemas.openxmlformats.org/officeDocument/2006/relationships/hyperlink" Target="http://pbs.twimg.com/profile_images/1100773080128020480/UmupgI-U_normal.png" TargetMode="External"/><Relationship Id="rId4383" Type="http://schemas.openxmlformats.org/officeDocument/2006/relationships/hyperlink" Target="http://twitter.com/MandateHealthNG/statuses/1547898141411647491" TargetMode="External"/><Relationship Id="rId3051" Type="http://schemas.openxmlformats.org/officeDocument/2006/relationships/hyperlink" Target="http://twitter.com/HannesKlopper/statuses/1547922180033302528" TargetMode="External"/><Relationship Id="rId4382" Type="http://schemas.openxmlformats.org/officeDocument/2006/relationships/hyperlink" Target="http://pbs.twimg.com/profile_images/653941884260233216/A7B6HOVW_normal.png" TargetMode="External"/><Relationship Id="rId3054" Type="http://schemas.openxmlformats.org/officeDocument/2006/relationships/hyperlink" Target="http://pbs.twimg.com/profile_images/1467393194002288641/qx1k0DXK_normal.jpg" TargetMode="External"/><Relationship Id="rId4385" Type="http://schemas.openxmlformats.org/officeDocument/2006/relationships/hyperlink" Target="http://twitter.com/wes_pufc/statuses/1547898117982285824" TargetMode="External"/><Relationship Id="rId3053" Type="http://schemas.openxmlformats.org/officeDocument/2006/relationships/hyperlink" Target="http://twitter.com/JPM_Foundation/statuses/1547922125901615106" TargetMode="External"/><Relationship Id="rId4384" Type="http://schemas.openxmlformats.org/officeDocument/2006/relationships/hyperlink" Target="http://pbs.twimg.com/profile_images/1532115272823451649/IZi_uxtu_normal.jpg" TargetMode="External"/><Relationship Id="rId3056" Type="http://schemas.openxmlformats.org/officeDocument/2006/relationships/hyperlink" Target="http://pbs.twimg.com/profile_images/616334598780399617/6ceRULRp_normal.jpg" TargetMode="External"/><Relationship Id="rId4387" Type="http://schemas.openxmlformats.org/officeDocument/2006/relationships/hyperlink" Target="http://twitter.com/CazEngland/statuses/1547898099980390401" TargetMode="External"/><Relationship Id="rId3055" Type="http://schemas.openxmlformats.org/officeDocument/2006/relationships/hyperlink" Target="http://twitter.com/LibertyOnDemand/statuses/1547922119824011275" TargetMode="External"/><Relationship Id="rId4386" Type="http://schemas.openxmlformats.org/officeDocument/2006/relationships/hyperlink" Target="http://pbs.twimg.com/profile_images/933735654067929088/VbHtA6wq_normal.jpg" TargetMode="External"/><Relationship Id="rId3058" Type="http://schemas.openxmlformats.org/officeDocument/2006/relationships/hyperlink" Target="http://pbs.twimg.com/profile_images/1450820536431517696/GIqsBQ7J_normal.jpg" TargetMode="External"/><Relationship Id="rId4389" Type="http://schemas.openxmlformats.org/officeDocument/2006/relationships/hyperlink" Target="http://twitter.com/sam_nashipae/statuses/1547898089154834434" TargetMode="External"/><Relationship Id="rId3057" Type="http://schemas.openxmlformats.org/officeDocument/2006/relationships/hyperlink" Target="http://twitter.com/DrMJMurphy/statuses/1547922117026406401" TargetMode="External"/><Relationship Id="rId4388" Type="http://schemas.openxmlformats.org/officeDocument/2006/relationships/hyperlink" Target="http://pbs.twimg.com/profile_images/1424464939368976384/Cf9qGkrw_normal.jpg" TargetMode="External"/><Relationship Id="rId3059" Type="http://schemas.openxmlformats.org/officeDocument/2006/relationships/hyperlink" Target="http://twitter.com/HenryBootConstr/statuses/1547922096478597120" TargetMode="External"/><Relationship Id="rId4370" Type="http://schemas.openxmlformats.org/officeDocument/2006/relationships/hyperlink" Target="http://pbs.twimg.com/profile_images/1005703394928025600/9q5BY9yU_normal.jpg" TargetMode="External"/><Relationship Id="rId3041" Type="http://schemas.openxmlformats.org/officeDocument/2006/relationships/hyperlink" Target="http://twitter.com/draconemsomnis/statuses/1547922315031105538" TargetMode="External"/><Relationship Id="rId4372" Type="http://schemas.openxmlformats.org/officeDocument/2006/relationships/hyperlink" Target="http://pbs.twimg.com/profile_images/1534239465375408128/CGJvSVeb_normal.jpg" TargetMode="External"/><Relationship Id="rId3040" Type="http://schemas.openxmlformats.org/officeDocument/2006/relationships/hyperlink" Target="http://pbs.twimg.com/profile_images/848592551561113604/mFWnpXpv_normal.jpg" TargetMode="External"/><Relationship Id="rId4371" Type="http://schemas.openxmlformats.org/officeDocument/2006/relationships/hyperlink" Target="http://twitter.com/gilly901_gill/statuses/1547898534178930689" TargetMode="External"/><Relationship Id="rId3043" Type="http://schemas.openxmlformats.org/officeDocument/2006/relationships/hyperlink" Target="http://twitter.com/EiriniSofianou/statuses/1547922276162473985" TargetMode="External"/><Relationship Id="rId4374" Type="http://schemas.openxmlformats.org/officeDocument/2006/relationships/hyperlink" Target="http://pbs.twimg.com/profile_images/1408617147245350914/UIYI-u_8_normal.jpg" TargetMode="External"/><Relationship Id="rId3042" Type="http://schemas.openxmlformats.org/officeDocument/2006/relationships/hyperlink" Target="http://pbs.twimg.com/profile_images/1508797821528465415/mzBZ6Zjf_normal.jpg" TargetMode="External"/><Relationship Id="rId4373" Type="http://schemas.openxmlformats.org/officeDocument/2006/relationships/hyperlink" Target="http://twitter.com/Herselman_Mich/statuses/1547898481863340032" TargetMode="External"/><Relationship Id="rId3045" Type="http://schemas.openxmlformats.org/officeDocument/2006/relationships/hyperlink" Target="http://twitter.com/IQRTG/statuses/1547922248169713664" TargetMode="External"/><Relationship Id="rId4376" Type="http://schemas.openxmlformats.org/officeDocument/2006/relationships/hyperlink" Target="http://pbs.twimg.com/profile_images/1387035840296079367/YzYSpBnL_normal.jpg" TargetMode="External"/><Relationship Id="rId3044" Type="http://schemas.openxmlformats.org/officeDocument/2006/relationships/hyperlink" Target="http://pbs.twimg.com/profile_images/1187107391051091971/8xGYlx49_normal.jpg" TargetMode="External"/><Relationship Id="rId4375" Type="http://schemas.openxmlformats.org/officeDocument/2006/relationships/hyperlink" Target="http://twitter.com/AvskVikas/statuses/1547898441397063686" TargetMode="External"/><Relationship Id="rId3047" Type="http://schemas.openxmlformats.org/officeDocument/2006/relationships/hyperlink" Target="http://twitter.com/capbizco/statuses/1547922201759731714" TargetMode="External"/><Relationship Id="rId4378" Type="http://schemas.openxmlformats.org/officeDocument/2006/relationships/hyperlink" Target="http://pbs.twimg.com/profile_images/1262382593418420230/qlzJYE_a_normal.jpg" TargetMode="External"/><Relationship Id="rId3046" Type="http://schemas.openxmlformats.org/officeDocument/2006/relationships/hyperlink" Target="http://pbs.twimg.com/profile_images/804153705436213248/GCDzHcGO_normal.jpg" TargetMode="External"/><Relationship Id="rId4377" Type="http://schemas.openxmlformats.org/officeDocument/2006/relationships/hyperlink" Target="http://twitter.com/Prokensho1/statuses/1547898377148387332" TargetMode="External"/><Relationship Id="rId3049" Type="http://schemas.openxmlformats.org/officeDocument/2006/relationships/hyperlink" Target="http://twitter.com/DrMJMurphy/statuses/1547922193245302785" TargetMode="External"/><Relationship Id="rId3048" Type="http://schemas.openxmlformats.org/officeDocument/2006/relationships/hyperlink" Target="http://pbs.twimg.com/profile_images/616334598780399617/6ceRULRp_normal.jpg" TargetMode="External"/><Relationship Id="rId4379" Type="http://schemas.openxmlformats.org/officeDocument/2006/relationships/hyperlink" Target="http://twitter.com/ThinkAheadHMR/statuses/1547898276052996098" TargetMode="External"/><Relationship Id="rId3911" Type="http://schemas.openxmlformats.org/officeDocument/2006/relationships/hyperlink" Target="http://pbs.twimg.com/profile_images/1537123843721924608/IM1oGJaT_normal.jpg" TargetMode="External"/><Relationship Id="rId3910" Type="http://schemas.openxmlformats.org/officeDocument/2006/relationships/hyperlink" Target="http://twitter.com/UNODC_PTRS/statuses/1547906635263184901" TargetMode="External"/><Relationship Id="rId3913" Type="http://schemas.openxmlformats.org/officeDocument/2006/relationships/hyperlink" Target="http://pbs.twimg.com/profile_images/1540116477910450176/zfbrrh0__normal.jpg" TargetMode="External"/><Relationship Id="rId3912" Type="http://schemas.openxmlformats.org/officeDocument/2006/relationships/hyperlink" Target="http://twitter.com/SeenItAll19/statuses/1547906608931295232" TargetMode="External"/><Relationship Id="rId3915" Type="http://schemas.openxmlformats.org/officeDocument/2006/relationships/hyperlink" Target="http://pbs.twimg.com/profile_images/1450027140238352389/vpxQeYJ__normal.jpg" TargetMode="External"/><Relationship Id="rId3914" Type="http://schemas.openxmlformats.org/officeDocument/2006/relationships/hyperlink" Target="http://twitter.com/Justinphelps12/statuses/1547906582964408323" TargetMode="External"/><Relationship Id="rId3917" Type="http://schemas.openxmlformats.org/officeDocument/2006/relationships/hyperlink" Target="http://pbs.twimg.com/profile_images/722716760227627008/z3Ne0xrd_normal.jpg" TargetMode="External"/><Relationship Id="rId3916" Type="http://schemas.openxmlformats.org/officeDocument/2006/relationships/hyperlink" Target="http://twitter.com/mindsconnected_/statuses/1547906440957812737" TargetMode="External"/><Relationship Id="rId3919" Type="http://schemas.openxmlformats.org/officeDocument/2006/relationships/hyperlink" Target="http://pbs.twimg.com/profile_images/1203324673620140038/2RUalQ0r_normal.jpg" TargetMode="External"/><Relationship Id="rId3918" Type="http://schemas.openxmlformats.org/officeDocument/2006/relationships/hyperlink" Target="http://twitter.com/wellatschool/statuses/1547906420015714310" TargetMode="External"/><Relationship Id="rId3900" Type="http://schemas.openxmlformats.org/officeDocument/2006/relationships/hyperlink" Target="http://twitter.com/Bipolar_Blogs/statuses/1547906774304374784" TargetMode="External"/><Relationship Id="rId3902" Type="http://schemas.openxmlformats.org/officeDocument/2006/relationships/hyperlink" Target="http://twitter.com/Lorrain05617625/statuses/1547906731627294729" TargetMode="External"/><Relationship Id="rId3901" Type="http://schemas.openxmlformats.org/officeDocument/2006/relationships/hyperlink" Target="http://pbs.twimg.com/profile_images/1525581414011392000/6k0YKMEt_normal.jpg" TargetMode="External"/><Relationship Id="rId3904" Type="http://schemas.openxmlformats.org/officeDocument/2006/relationships/hyperlink" Target="http://twitter.com/AanandaFDN/statuses/1547906698098376705" TargetMode="External"/><Relationship Id="rId3903" Type="http://schemas.openxmlformats.org/officeDocument/2006/relationships/hyperlink" Target="http://pbs.twimg.com/profile_images/1537396238530019329/LALalq8C_normal.jpg" TargetMode="External"/><Relationship Id="rId3906" Type="http://schemas.openxmlformats.org/officeDocument/2006/relationships/hyperlink" Target="http://twitter.com/saladfresh481/statuses/1547906680037421062" TargetMode="External"/><Relationship Id="rId3905" Type="http://schemas.openxmlformats.org/officeDocument/2006/relationships/hyperlink" Target="http://abs.twimg.com/sticky/default_profile_images/default_profile_normal.png" TargetMode="External"/><Relationship Id="rId3908" Type="http://schemas.openxmlformats.org/officeDocument/2006/relationships/hyperlink" Target="http://twitter.com/ThinkAheadHMR/statuses/1547906660332478466" TargetMode="External"/><Relationship Id="rId3907" Type="http://schemas.openxmlformats.org/officeDocument/2006/relationships/hyperlink" Target="http://pbs.twimg.com/profile_images/1262382593418420230/qlzJYE_a_normal.jpg" TargetMode="External"/><Relationship Id="rId3909" Type="http://schemas.openxmlformats.org/officeDocument/2006/relationships/hyperlink" Target="http://pbs.twimg.com/profile_images/1296504955021463552/UdUURwun_normal.jpg" TargetMode="External"/><Relationship Id="rId3931" Type="http://schemas.openxmlformats.org/officeDocument/2006/relationships/hyperlink" Target="http://pbs.twimg.com/profile_images/1175799818205245441/yfl7QZQd_normal.jpg" TargetMode="External"/><Relationship Id="rId2600" Type="http://schemas.openxmlformats.org/officeDocument/2006/relationships/hyperlink" Target="http://twitter.com/andyjabbour/statuses/1547928868568215555" TargetMode="External"/><Relationship Id="rId3930" Type="http://schemas.openxmlformats.org/officeDocument/2006/relationships/hyperlink" Target="http://twitter.com/Lamin53464277/statuses/1547906209998462977" TargetMode="External"/><Relationship Id="rId2601" Type="http://schemas.openxmlformats.org/officeDocument/2006/relationships/hyperlink" Target="http://pbs.twimg.com/profile_images/1545973920280748033/3bvqz2i2_normal.jpg" TargetMode="External"/><Relationship Id="rId3933" Type="http://schemas.openxmlformats.org/officeDocument/2006/relationships/hyperlink" Target="http://pbs.twimg.com/profile_images/922263289605877760/bX6R-I1p_normal.jpg" TargetMode="External"/><Relationship Id="rId2602" Type="http://schemas.openxmlformats.org/officeDocument/2006/relationships/hyperlink" Target="http://twitter.com/staryuria/statuses/1547928759172739072" TargetMode="External"/><Relationship Id="rId3932" Type="http://schemas.openxmlformats.org/officeDocument/2006/relationships/hyperlink" Target="http://twitter.com/jcbshealth/statuses/1547906200359972870" TargetMode="External"/><Relationship Id="rId2603" Type="http://schemas.openxmlformats.org/officeDocument/2006/relationships/hyperlink" Target="http://pbs.twimg.com/profile_images/1342628878238576640/aPXqSDd__normal.jpg" TargetMode="External"/><Relationship Id="rId3935" Type="http://schemas.openxmlformats.org/officeDocument/2006/relationships/hyperlink" Target="http://pbs.twimg.com/profile_images/1445446036349067285/F-erRuDs_normal.jpg" TargetMode="External"/><Relationship Id="rId2604" Type="http://schemas.openxmlformats.org/officeDocument/2006/relationships/hyperlink" Target="http://twitter.com/ConcernedGlob12/statuses/1547928739979218948" TargetMode="External"/><Relationship Id="rId3934" Type="http://schemas.openxmlformats.org/officeDocument/2006/relationships/hyperlink" Target="http://twitter.com/afspnyc/statuses/1547906199307186176" TargetMode="External"/><Relationship Id="rId2605" Type="http://schemas.openxmlformats.org/officeDocument/2006/relationships/hyperlink" Target="http://pbs.twimg.com/profile_images/900799557977743361/qleLo4BO_normal.jpg" TargetMode="External"/><Relationship Id="rId3937" Type="http://schemas.openxmlformats.org/officeDocument/2006/relationships/hyperlink" Target="http://pbs.twimg.com/profile_images/1445446036349067285/F-erRuDs_normal.jpg" TargetMode="External"/><Relationship Id="rId2606" Type="http://schemas.openxmlformats.org/officeDocument/2006/relationships/hyperlink" Target="http://twitter.com/A_Way_Express/statuses/1547928718319816706" TargetMode="External"/><Relationship Id="rId3936" Type="http://schemas.openxmlformats.org/officeDocument/2006/relationships/hyperlink" Target="http://twitter.com/CityBoiStudios/statuses/1547906032021557250" TargetMode="External"/><Relationship Id="rId808" Type="http://schemas.openxmlformats.org/officeDocument/2006/relationships/hyperlink" Target="http://pbs.twimg.com/profile_images/1309941454668591104/WMu8IRIa_normal.jpg" TargetMode="External"/><Relationship Id="rId2607" Type="http://schemas.openxmlformats.org/officeDocument/2006/relationships/hyperlink" Target="http://pbs.twimg.com/profile_images/1304150509255905280/tZKO2xDZ_normal.jpg" TargetMode="External"/><Relationship Id="rId3939" Type="http://schemas.openxmlformats.org/officeDocument/2006/relationships/hyperlink" Target="http://pbs.twimg.com/profile_images/1480857972557459457/7ksJ92n0_normal.jpg" TargetMode="External"/><Relationship Id="rId807" Type="http://schemas.openxmlformats.org/officeDocument/2006/relationships/hyperlink" Target="http://twitter.com/elgreatgusby/statuses/1547950578017247235" TargetMode="External"/><Relationship Id="rId2608" Type="http://schemas.openxmlformats.org/officeDocument/2006/relationships/hyperlink" Target="http://twitter.com/ashu90022/statuses/1547928697306419202" TargetMode="External"/><Relationship Id="rId3938" Type="http://schemas.openxmlformats.org/officeDocument/2006/relationships/hyperlink" Target="http://twitter.com/CityBoiStudios/statuses/1547905967370645504" TargetMode="External"/><Relationship Id="rId806" Type="http://schemas.openxmlformats.org/officeDocument/2006/relationships/hyperlink" Target="http://pbs.twimg.com/profile_images/1547771356346867712/T8X4uxSN_normal.jpg" TargetMode="External"/><Relationship Id="rId2609" Type="http://schemas.openxmlformats.org/officeDocument/2006/relationships/hyperlink" Target="http://pbs.twimg.com/profile_images/1547928132975374337/MSsaiU_J_normal.jpg" TargetMode="External"/><Relationship Id="rId805" Type="http://schemas.openxmlformats.org/officeDocument/2006/relationships/hyperlink" Target="http://twitter.com/_RBLX_News/statuses/1547950604844118017" TargetMode="External"/><Relationship Id="rId809" Type="http://schemas.openxmlformats.org/officeDocument/2006/relationships/hyperlink" Target="http://twitter.com/Blackbiz2020/statuses/1547950563215966208" TargetMode="External"/><Relationship Id="rId800" Type="http://schemas.openxmlformats.org/officeDocument/2006/relationships/hyperlink" Target="http://pbs.twimg.com/profile_images/966350890729951232/ge7zHZUM_normal.jpg" TargetMode="External"/><Relationship Id="rId804" Type="http://schemas.openxmlformats.org/officeDocument/2006/relationships/hyperlink" Target="http://pbs.twimg.com/profile_images/1525927327124885505/r8RrRhGu_normal.png" TargetMode="External"/><Relationship Id="rId803" Type="http://schemas.openxmlformats.org/officeDocument/2006/relationships/hyperlink" Target="http://twitter.com/CityofDenver/statuses/1547950613199069184" TargetMode="External"/><Relationship Id="rId802" Type="http://schemas.openxmlformats.org/officeDocument/2006/relationships/hyperlink" Target="http://pbs.twimg.com/profile_images/1145724450903433217/cJW8SVI__normal.jpg" TargetMode="External"/><Relationship Id="rId801" Type="http://schemas.openxmlformats.org/officeDocument/2006/relationships/hyperlink" Target="http://twitter.com/ParklandFLCares/statuses/1547950634556567553" TargetMode="External"/><Relationship Id="rId3920" Type="http://schemas.openxmlformats.org/officeDocument/2006/relationships/hyperlink" Target="http://twitter.com/jacket951/statuses/1547906404681334784" TargetMode="External"/><Relationship Id="rId3922" Type="http://schemas.openxmlformats.org/officeDocument/2006/relationships/hyperlink" Target="http://twitter.com/RemmertMethod/statuses/1547906368585183234" TargetMode="External"/><Relationship Id="rId3921" Type="http://schemas.openxmlformats.org/officeDocument/2006/relationships/hyperlink" Target="http://pbs.twimg.com/profile_images/1419335409474195473/_qrqyLz2_normal.jpg" TargetMode="External"/><Relationship Id="rId3924" Type="http://schemas.openxmlformats.org/officeDocument/2006/relationships/hyperlink" Target="http://twitter.com/JulieSirrs/statuses/1547906368107032579" TargetMode="External"/><Relationship Id="rId3923" Type="http://schemas.openxmlformats.org/officeDocument/2006/relationships/hyperlink" Target="http://pbs.twimg.com/profile_images/1512242467277611011/C_P7kDx-_normal.jpg" TargetMode="External"/><Relationship Id="rId3926" Type="http://schemas.openxmlformats.org/officeDocument/2006/relationships/hyperlink" Target="http://twitter.com/bizarre_day_/statuses/1547906324289265665" TargetMode="External"/><Relationship Id="rId3925" Type="http://schemas.openxmlformats.org/officeDocument/2006/relationships/hyperlink" Target="http://pbs.twimg.com/profile_images/1477869704387522562/s9Ac_D_p_normal.jpg" TargetMode="External"/><Relationship Id="rId3928" Type="http://schemas.openxmlformats.org/officeDocument/2006/relationships/hyperlink" Target="http://twitter.com/nekosha99/statuses/1547906307063435264" TargetMode="External"/><Relationship Id="rId3927" Type="http://schemas.openxmlformats.org/officeDocument/2006/relationships/hyperlink" Target="http://pbs.twimg.com/profile_images/1546452167112146944/RVuP22sI_normal.jpg" TargetMode="External"/><Relationship Id="rId3929" Type="http://schemas.openxmlformats.org/officeDocument/2006/relationships/hyperlink" Target="http://pbs.twimg.com/profile_images/1547735989656858627/bVFEM24T_normal.jpg" TargetMode="External"/><Relationship Id="rId1334" Type="http://schemas.openxmlformats.org/officeDocument/2006/relationships/hyperlink" Target="http://pbs.twimg.com/profile_images/794510447881949184/2F8sjyix_normal.jpg" TargetMode="External"/><Relationship Id="rId2665" Type="http://schemas.openxmlformats.org/officeDocument/2006/relationships/hyperlink" Target="http://pbs.twimg.com/profile_images/1491282367952031744/6UeobHza_normal.png" TargetMode="External"/><Relationship Id="rId3997" Type="http://schemas.openxmlformats.org/officeDocument/2006/relationships/hyperlink" Target="http://pbs.twimg.com/profile_images/1093762237750276097/5RfcioYs_normal.jpg" TargetMode="External"/><Relationship Id="rId1335" Type="http://schemas.openxmlformats.org/officeDocument/2006/relationships/hyperlink" Target="http://twitter.com/rmw1958/statuses/1547944544070615040" TargetMode="External"/><Relationship Id="rId2666" Type="http://schemas.openxmlformats.org/officeDocument/2006/relationships/hyperlink" Target="http://twitter.com/sansad_tv/statuses/1547927711707832320" TargetMode="External"/><Relationship Id="rId3996" Type="http://schemas.openxmlformats.org/officeDocument/2006/relationships/hyperlink" Target="http://twitter.com/FullscopeCollab/statuses/1547904665534074880" TargetMode="External"/><Relationship Id="rId1336" Type="http://schemas.openxmlformats.org/officeDocument/2006/relationships/hyperlink" Target="http://pbs.twimg.com/profile_images/1523395592881381376/ts6ZKzvO_normal.jpg" TargetMode="External"/><Relationship Id="rId2667" Type="http://schemas.openxmlformats.org/officeDocument/2006/relationships/hyperlink" Target="http://pbs.twimg.com/profile_images/1378123920138629121/yKryplhM_normal.jpg" TargetMode="External"/><Relationship Id="rId3999" Type="http://schemas.openxmlformats.org/officeDocument/2006/relationships/hyperlink" Target="http://pbs.twimg.com/profile_images/1404311546243829764/7VepZDRk_normal.jpg" TargetMode="External"/><Relationship Id="rId1337" Type="http://schemas.openxmlformats.org/officeDocument/2006/relationships/hyperlink" Target="http://twitter.com/DebraLefebvre/statuses/1547944541033885698" TargetMode="External"/><Relationship Id="rId2668" Type="http://schemas.openxmlformats.org/officeDocument/2006/relationships/hyperlink" Target="http://twitter.com/embarkbh/statuses/1547927702883033090" TargetMode="External"/><Relationship Id="rId3998" Type="http://schemas.openxmlformats.org/officeDocument/2006/relationships/hyperlink" Target="http://twitter.com/MamtaHIMC/statuses/1547904577030471680" TargetMode="External"/><Relationship Id="rId1338" Type="http://schemas.openxmlformats.org/officeDocument/2006/relationships/hyperlink" Target="http://pbs.twimg.com/profile_images/1418705654596866048/Ia563jq6_normal.jpg" TargetMode="External"/><Relationship Id="rId2669" Type="http://schemas.openxmlformats.org/officeDocument/2006/relationships/hyperlink" Target="http://pbs.twimg.com/profile_images/1524386911183417345/FOKiJw4v_normal.jpg" TargetMode="External"/><Relationship Id="rId1339" Type="http://schemas.openxmlformats.org/officeDocument/2006/relationships/hyperlink" Target="http://twitter.com/anewleaf__/statuses/1547944526353797120" TargetMode="External"/><Relationship Id="rId745" Type="http://schemas.openxmlformats.org/officeDocument/2006/relationships/hyperlink" Target="http://twitter.com/FFFBot1/statuses/1547951403695427586" TargetMode="External"/><Relationship Id="rId744" Type="http://schemas.openxmlformats.org/officeDocument/2006/relationships/hyperlink" Target="http://pbs.twimg.com/profile_images/1357424456197697537/g30DFs1P_normal.jpg" TargetMode="External"/><Relationship Id="rId743" Type="http://schemas.openxmlformats.org/officeDocument/2006/relationships/hyperlink" Target="http://twitter.com/NAMI_NH/statuses/1547951405045932032" TargetMode="External"/><Relationship Id="rId742" Type="http://schemas.openxmlformats.org/officeDocument/2006/relationships/hyperlink" Target="http://pbs.twimg.com/profile_images/1409585841140285446/XAYsHYYk_normal.jpg" TargetMode="External"/><Relationship Id="rId749" Type="http://schemas.openxmlformats.org/officeDocument/2006/relationships/hyperlink" Target="http://twitter.com/R3_Continuum/statuses/1547951389267021828" TargetMode="External"/><Relationship Id="rId748" Type="http://schemas.openxmlformats.org/officeDocument/2006/relationships/hyperlink" Target="http://pbs.twimg.com/profile_images/1050109619446661120/5DKqGawp_normal.jpg" TargetMode="External"/><Relationship Id="rId747" Type="http://schemas.openxmlformats.org/officeDocument/2006/relationships/hyperlink" Target="http://twitter.com/VikasMohanProAc/statuses/1547951390508470272" TargetMode="External"/><Relationship Id="rId746" Type="http://schemas.openxmlformats.org/officeDocument/2006/relationships/hyperlink" Target="http://pbs.twimg.com/profile_images/500829041402728448/tJYE3QT5_normal.jpeg" TargetMode="External"/><Relationship Id="rId3991" Type="http://schemas.openxmlformats.org/officeDocument/2006/relationships/hyperlink" Target="http://pbs.twimg.com/profile_images/770723734781042688/kshBJZ8j_normal.jpg" TargetMode="External"/><Relationship Id="rId2660" Type="http://schemas.openxmlformats.org/officeDocument/2006/relationships/hyperlink" Target="http://twitter.com/LovePRLondon/statuses/1547927780423188480" TargetMode="External"/><Relationship Id="rId3990" Type="http://schemas.openxmlformats.org/officeDocument/2006/relationships/hyperlink" Target="http://twitter.com/Bnyamin84221438/statuses/1547904773222871041" TargetMode="External"/><Relationship Id="rId741" Type="http://schemas.openxmlformats.org/officeDocument/2006/relationships/hyperlink" Target="http://twitter.com/BlackettPromo/statuses/1547951435211370497" TargetMode="External"/><Relationship Id="rId1330" Type="http://schemas.openxmlformats.org/officeDocument/2006/relationships/hyperlink" Target="http://pbs.twimg.com/profile_images/1530188407590223879/j9cmUBdx_normal.jpg" TargetMode="External"/><Relationship Id="rId2661" Type="http://schemas.openxmlformats.org/officeDocument/2006/relationships/hyperlink" Target="http://pbs.twimg.com/profile_images/1270793746326654978/gCmOon-J_normal.jpg" TargetMode="External"/><Relationship Id="rId3993" Type="http://schemas.openxmlformats.org/officeDocument/2006/relationships/hyperlink" Target="http://pbs.twimg.com/profile_images/1260418898203041792/yCTAdJwr_normal.jpg" TargetMode="External"/><Relationship Id="rId740" Type="http://schemas.openxmlformats.org/officeDocument/2006/relationships/hyperlink" Target="http://pbs.twimg.com/profile_images/1547955686541119488/yQE1pRq4_normal.png" TargetMode="External"/><Relationship Id="rId1331" Type="http://schemas.openxmlformats.org/officeDocument/2006/relationships/hyperlink" Target="http://twitter.com/TheManchesterM3/statuses/1547944582159015936" TargetMode="External"/><Relationship Id="rId2662" Type="http://schemas.openxmlformats.org/officeDocument/2006/relationships/hyperlink" Target="http://twitter.com/bravohotelalpha/statuses/1547927743286747136" TargetMode="External"/><Relationship Id="rId3992" Type="http://schemas.openxmlformats.org/officeDocument/2006/relationships/hyperlink" Target="http://twitter.com/gyncsm/statuses/1547904742918983686" TargetMode="External"/><Relationship Id="rId1332" Type="http://schemas.openxmlformats.org/officeDocument/2006/relationships/hyperlink" Target="http://pbs.twimg.com/profile_images/975537210446393344/IEDTa323_normal.jpg" TargetMode="External"/><Relationship Id="rId2663" Type="http://schemas.openxmlformats.org/officeDocument/2006/relationships/hyperlink" Target="http://pbs.twimg.com/profile_images/942427706838446080/-w2bSb4i_normal.jpg" TargetMode="External"/><Relationship Id="rId3995" Type="http://schemas.openxmlformats.org/officeDocument/2006/relationships/hyperlink" Target="http://pbs.twimg.com/profile_images/1395714539719692291/4cnijRcB_normal.jpg" TargetMode="External"/><Relationship Id="rId1333" Type="http://schemas.openxmlformats.org/officeDocument/2006/relationships/hyperlink" Target="http://twitter.com/NABHbehavioral/statuses/1547944561153957890" TargetMode="External"/><Relationship Id="rId2664" Type="http://schemas.openxmlformats.org/officeDocument/2006/relationships/hyperlink" Target="http://twitter.com/RiverChem/statuses/1547927716992667651" TargetMode="External"/><Relationship Id="rId3994" Type="http://schemas.openxmlformats.org/officeDocument/2006/relationships/hyperlink" Target="http://twitter.com/Sankar_ssr123/statuses/1547904666780209160" TargetMode="External"/><Relationship Id="rId1323" Type="http://schemas.openxmlformats.org/officeDocument/2006/relationships/hyperlink" Target="http://twitter.com/wealthycc/statuses/1547944632952057858" TargetMode="External"/><Relationship Id="rId2654" Type="http://schemas.openxmlformats.org/officeDocument/2006/relationships/hyperlink" Target="http://twitter.com/MikeReeseM/statuses/1547927853857009665" TargetMode="External"/><Relationship Id="rId3986" Type="http://schemas.openxmlformats.org/officeDocument/2006/relationships/hyperlink" Target="http://twitter.com/SharonF4444/statuses/1547904868899115009" TargetMode="External"/><Relationship Id="rId1324" Type="http://schemas.openxmlformats.org/officeDocument/2006/relationships/hyperlink" Target="http://pbs.twimg.com/profile_images/1367405340036231170/0ElVrprz_normal.jpg" TargetMode="External"/><Relationship Id="rId2655" Type="http://schemas.openxmlformats.org/officeDocument/2006/relationships/hyperlink" Target="http://pbs.twimg.com/profile_images/1243566417666080768/UnUO_O6R_normal.jpg" TargetMode="External"/><Relationship Id="rId3985" Type="http://schemas.openxmlformats.org/officeDocument/2006/relationships/hyperlink" Target="http://pbs.twimg.com/profile_images/1459819797278072837/LYT25dbc_normal.jpg" TargetMode="External"/><Relationship Id="rId1325" Type="http://schemas.openxmlformats.org/officeDocument/2006/relationships/hyperlink" Target="http://twitter.com/happenconsulti1/statuses/1547944626786484231" TargetMode="External"/><Relationship Id="rId2656" Type="http://schemas.openxmlformats.org/officeDocument/2006/relationships/hyperlink" Target="http://twitter.com/e_masitsa/statuses/1547927850279247872" TargetMode="External"/><Relationship Id="rId3988" Type="http://schemas.openxmlformats.org/officeDocument/2006/relationships/hyperlink" Target="http://twitter.com/We_Share_Yoga/statuses/1547904787131146240" TargetMode="External"/><Relationship Id="rId1326" Type="http://schemas.openxmlformats.org/officeDocument/2006/relationships/hyperlink" Target="http://pbs.twimg.com/profile_images/1442471689531449345/RTJKdAMt_normal.jpg" TargetMode="External"/><Relationship Id="rId2657" Type="http://schemas.openxmlformats.org/officeDocument/2006/relationships/hyperlink" Target="http://pbs.twimg.com/profile_images/1546724404641480705/_q5yAFwY_normal.jpg" TargetMode="External"/><Relationship Id="rId3987" Type="http://schemas.openxmlformats.org/officeDocument/2006/relationships/hyperlink" Target="http://pbs.twimg.com/profile_images/1249736626579931136/i9FJwI0w_normal.jpg" TargetMode="External"/><Relationship Id="rId1327" Type="http://schemas.openxmlformats.org/officeDocument/2006/relationships/hyperlink" Target="http://twitter.com/puneetsinghal22/statuses/1547944588270178306" TargetMode="External"/><Relationship Id="rId2658" Type="http://schemas.openxmlformats.org/officeDocument/2006/relationships/hyperlink" Target="http://twitter.com/positibo1109/statuses/1547927795619155969" TargetMode="External"/><Relationship Id="rId1328" Type="http://schemas.openxmlformats.org/officeDocument/2006/relationships/hyperlink" Target="http://pbs.twimg.com/profile_images/1478362755040116739/tnGj26o9_normal.jpg" TargetMode="External"/><Relationship Id="rId2659" Type="http://schemas.openxmlformats.org/officeDocument/2006/relationships/hyperlink" Target="http://pbs.twimg.com/profile_images/1922658675/FB-LOVE-PR-_normal.png" TargetMode="External"/><Relationship Id="rId3989" Type="http://schemas.openxmlformats.org/officeDocument/2006/relationships/hyperlink" Target="http://pbs.twimg.com/profile_images/1526956664284401665/17Osp3Xn_normal.jpg" TargetMode="External"/><Relationship Id="rId1329" Type="http://schemas.openxmlformats.org/officeDocument/2006/relationships/hyperlink" Target="http://twitter.com/LarryCollisions/statuses/1547944583279280128" TargetMode="External"/><Relationship Id="rId739" Type="http://schemas.openxmlformats.org/officeDocument/2006/relationships/hyperlink" Target="http://twitter.com/veeragopalk/statuses/1547951465297166337" TargetMode="External"/><Relationship Id="rId734" Type="http://schemas.openxmlformats.org/officeDocument/2006/relationships/hyperlink" Target="http://pbs.twimg.com/profile_images/1547854088054124545/b9pxWLHm_normal.jpg" TargetMode="External"/><Relationship Id="rId733" Type="http://schemas.openxmlformats.org/officeDocument/2006/relationships/hyperlink" Target="http://twitter.com/Natalico_art/statuses/1547951521429479425" TargetMode="External"/><Relationship Id="rId732" Type="http://schemas.openxmlformats.org/officeDocument/2006/relationships/hyperlink" Target="http://pbs.twimg.com/profile_images/1506280424926027788/JH6wY3O2_normal.jpg" TargetMode="External"/><Relationship Id="rId731" Type="http://schemas.openxmlformats.org/officeDocument/2006/relationships/hyperlink" Target="http://twitter.com/BlackettPromo/statuses/1547951525040771072" TargetMode="External"/><Relationship Id="rId738" Type="http://schemas.openxmlformats.org/officeDocument/2006/relationships/hyperlink" Target="http://pbs.twimg.com/profile_images/738418739943755778/Y8YunLa__normal.jpg" TargetMode="External"/><Relationship Id="rId737" Type="http://schemas.openxmlformats.org/officeDocument/2006/relationships/hyperlink" Target="http://twitter.com/CTyRelleLive/statuses/1547951478467280897" TargetMode="External"/><Relationship Id="rId736" Type="http://schemas.openxmlformats.org/officeDocument/2006/relationships/hyperlink" Target="http://pbs.twimg.com/profile_images/1541272549149007876/BrGYF-LT_normal.jpg" TargetMode="External"/><Relationship Id="rId735" Type="http://schemas.openxmlformats.org/officeDocument/2006/relationships/hyperlink" Target="http://twitter.com/s1nta_sara/statuses/1547951516266668034" TargetMode="External"/><Relationship Id="rId3980" Type="http://schemas.openxmlformats.org/officeDocument/2006/relationships/hyperlink" Target="http://twitter.com/theremedyislove/statuses/1547905014693212160" TargetMode="External"/><Relationship Id="rId730" Type="http://schemas.openxmlformats.org/officeDocument/2006/relationships/hyperlink" Target="http://pbs.twimg.com/profile_images/1547955686541119488/yQE1pRq4_normal.png" TargetMode="External"/><Relationship Id="rId2650" Type="http://schemas.openxmlformats.org/officeDocument/2006/relationships/hyperlink" Target="http://twitter.com/MaxwellPickles/statuses/1547927880373374977" TargetMode="External"/><Relationship Id="rId3982" Type="http://schemas.openxmlformats.org/officeDocument/2006/relationships/hyperlink" Target="http://twitter.com/jubilantsleep/statuses/1547904907960717312" TargetMode="External"/><Relationship Id="rId1320" Type="http://schemas.openxmlformats.org/officeDocument/2006/relationships/hyperlink" Target="http://pbs.twimg.com/profile_images/1544820342316736512/sM93sKTl_normal.jpg" TargetMode="External"/><Relationship Id="rId2651" Type="http://schemas.openxmlformats.org/officeDocument/2006/relationships/hyperlink" Target="http://pbs.twimg.com/profile_images/1378123920138629121/yKryplhM_normal.jpg" TargetMode="External"/><Relationship Id="rId3981" Type="http://schemas.openxmlformats.org/officeDocument/2006/relationships/hyperlink" Target="http://pbs.twimg.com/profile_images/1489758305677459459/xpFIBabA_normal.jpg" TargetMode="External"/><Relationship Id="rId1321" Type="http://schemas.openxmlformats.org/officeDocument/2006/relationships/hyperlink" Target="http://twitter.com/MouseRico/statuses/1547944645413388288" TargetMode="External"/><Relationship Id="rId2652" Type="http://schemas.openxmlformats.org/officeDocument/2006/relationships/hyperlink" Target="http://twitter.com/embarkbh/statuses/1547927855861968899" TargetMode="External"/><Relationship Id="rId3984" Type="http://schemas.openxmlformats.org/officeDocument/2006/relationships/hyperlink" Target="http://twitter.com/andrewmorrisuk/statuses/1547904907239251968" TargetMode="External"/><Relationship Id="rId1322" Type="http://schemas.openxmlformats.org/officeDocument/2006/relationships/hyperlink" Target="http://pbs.twimg.com/profile_images/1521194629441462272/TAYjuV5J_normal.jpg" TargetMode="External"/><Relationship Id="rId2653" Type="http://schemas.openxmlformats.org/officeDocument/2006/relationships/hyperlink" Target="http://pbs.twimg.com/profile_images/987149128/mike_normal.jpg" TargetMode="External"/><Relationship Id="rId3983" Type="http://schemas.openxmlformats.org/officeDocument/2006/relationships/hyperlink" Target="http://pbs.twimg.com/profile_images/1526832446402084864/AB6LX2Bg_normal.jpg" TargetMode="External"/><Relationship Id="rId1356" Type="http://schemas.openxmlformats.org/officeDocument/2006/relationships/hyperlink" Target="http://pbs.twimg.com/profile_images/1509690975500734491/mPkZ-Tvm_normal.jpg" TargetMode="External"/><Relationship Id="rId2687" Type="http://schemas.openxmlformats.org/officeDocument/2006/relationships/hyperlink" Target="http://pbs.twimg.com/profile_images/1531151711938936833/hA2Mtt0G_normal.jpg" TargetMode="External"/><Relationship Id="rId5714" Type="http://schemas.openxmlformats.org/officeDocument/2006/relationships/hyperlink" Target="http://pbs.twimg.com/profile_images/1003960114032840704/LsyeVF4a_normal.jpg" TargetMode="External"/><Relationship Id="rId1357" Type="http://schemas.openxmlformats.org/officeDocument/2006/relationships/hyperlink" Target="http://twitter.com/cookingtheresa/statuses/1547944366597058562" TargetMode="External"/><Relationship Id="rId2688" Type="http://schemas.openxmlformats.org/officeDocument/2006/relationships/hyperlink" Target="http://twitter.com/nisharai_ggc/statuses/1547927377333760002" TargetMode="External"/><Relationship Id="rId5715" Type="http://schemas.openxmlformats.org/officeDocument/2006/relationships/hyperlink" Target="http://twitter.com/BlurtAlerts/statuses/1547869340111757312" TargetMode="External"/><Relationship Id="rId1358" Type="http://schemas.openxmlformats.org/officeDocument/2006/relationships/hyperlink" Target="http://pbs.twimg.com/profile_images/1346439655579762688/mQ4e0Jem_normal.jpg" TargetMode="External"/><Relationship Id="rId2689" Type="http://schemas.openxmlformats.org/officeDocument/2006/relationships/hyperlink" Target="http://pbs.twimg.com/profile_images/771331673/tinrsquare_normal.jpg" TargetMode="External"/><Relationship Id="rId5712" Type="http://schemas.openxmlformats.org/officeDocument/2006/relationships/hyperlink" Target="http://pbs.twimg.com/profile_images/1486590760388497409/_KrUMtqP_normal.jpg" TargetMode="External"/><Relationship Id="rId1359" Type="http://schemas.openxmlformats.org/officeDocument/2006/relationships/hyperlink" Target="http://twitter.com/icariohealth/statuses/1547944361597419521" TargetMode="External"/><Relationship Id="rId5713" Type="http://schemas.openxmlformats.org/officeDocument/2006/relationships/hyperlink" Target="http://twitter.com/iggy_breathe/statuses/1547869378804269058" TargetMode="External"/><Relationship Id="rId5718" Type="http://schemas.openxmlformats.org/officeDocument/2006/relationships/hyperlink" Target="http://twitter.com/phdgprotein86/statuses/1547869276626776065" TargetMode="External"/><Relationship Id="rId5719" Type="http://schemas.openxmlformats.org/officeDocument/2006/relationships/hyperlink" Target="http://pbs.twimg.com/profile_images/1451050168573472773/LkXSbcQ5_normal.jpg" TargetMode="External"/><Relationship Id="rId5716" Type="http://schemas.openxmlformats.org/officeDocument/2006/relationships/hyperlink" Target="http://pbs.twimg.com/profile_images/1366366549691551751/0TERcTBL_normal.jpg" TargetMode="External"/><Relationship Id="rId5717" Type="http://schemas.openxmlformats.org/officeDocument/2006/relationships/hyperlink" Target="http://www.blacklist100.com" TargetMode="External"/><Relationship Id="rId767" Type="http://schemas.openxmlformats.org/officeDocument/2006/relationships/hyperlink" Target="http://twitter.com/kagura_clubs/statuses/1547951136321130496" TargetMode="External"/><Relationship Id="rId766" Type="http://schemas.openxmlformats.org/officeDocument/2006/relationships/hyperlink" Target="http://pbs.twimg.com/profile_images/1543085811775639552/nRjsSUF2_normal.jpg" TargetMode="External"/><Relationship Id="rId765" Type="http://schemas.openxmlformats.org/officeDocument/2006/relationships/hyperlink" Target="http://twitter.com/JDunlapTV/statuses/1547951158941011972" TargetMode="External"/><Relationship Id="rId764" Type="http://schemas.openxmlformats.org/officeDocument/2006/relationships/hyperlink" Target="http://pbs.twimg.com/profile_images/1530717820513812482/VCMCHRgv_normal.jpg" TargetMode="External"/><Relationship Id="rId769" Type="http://schemas.openxmlformats.org/officeDocument/2006/relationships/hyperlink" Target="http://twitter.com/iamslwalker/statuses/1547951116909813760" TargetMode="External"/><Relationship Id="rId768" Type="http://schemas.openxmlformats.org/officeDocument/2006/relationships/hyperlink" Target="http://pbs.twimg.com/profile_images/1519284439771226112/NAuWTfN7_normal.jpg" TargetMode="External"/><Relationship Id="rId2680" Type="http://schemas.openxmlformats.org/officeDocument/2006/relationships/hyperlink" Target="http://twitter.com/sostostress/statuses/1547927507806015488" TargetMode="External"/><Relationship Id="rId1350" Type="http://schemas.openxmlformats.org/officeDocument/2006/relationships/hyperlink" Target="http://pbs.twimg.com/profile_images/1293480742174035968/FoRPhzHR_normal.jpg" TargetMode="External"/><Relationship Id="rId2681" Type="http://schemas.openxmlformats.org/officeDocument/2006/relationships/hyperlink" Target="http://pbs.twimg.com/profile_images/1270793746326654978/gCmOon-J_normal.jpg" TargetMode="External"/><Relationship Id="rId1351" Type="http://schemas.openxmlformats.org/officeDocument/2006/relationships/hyperlink" Target="http://twitter.com/Sh1sno/statuses/1547944428995612678" TargetMode="External"/><Relationship Id="rId2682" Type="http://schemas.openxmlformats.org/officeDocument/2006/relationships/hyperlink" Target="http://twitter.com/bravohotelalpha/statuses/1547927487711043584" TargetMode="External"/><Relationship Id="rId763" Type="http://schemas.openxmlformats.org/officeDocument/2006/relationships/hyperlink" Target="http://twitter.com/DrAurore/statuses/1547951231066263556" TargetMode="External"/><Relationship Id="rId1352" Type="http://schemas.openxmlformats.org/officeDocument/2006/relationships/hyperlink" Target="http://pbs.twimg.com/profile_images/507571978652246016/AgLO_1SB_normal.jpeg" TargetMode="External"/><Relationship Id="rId2683" Type="http://schemas.openxmlformats.org/officeDocument/2006/relationships/hyperlink" Target="http://pbs.twimg.com/profile_images/1478184574588964864/W9lSG4ac_normal.jpg" TargetMode="External"/><Relationship Id="rId5710" Type="http://schemas.openxmlformats.org/officeDocument/2006/relationships/hyperlink" Target="http://pbs.twimg.com/profile_images/1362796612083462148/AHA62MMF_normal.jpg" TargetMode="External"/><Relationship Id="rId762" Type="http://schemas.openxmlformats.org/officeDocument/2006/relationships/hyperlink" Target="http://pbs.twimg.com/profile_images/1402596797739065344/bfmnX4H2_normal.jpg" TargetMode="External"/><Relationship Id="rId1353" Type="http://schemas.openxmlformats.org/officeDocument/2006/relationships/hyperlink" Target="http://twitter.com/PRCRegion8/statuses/1547944380597645314" TargetMode="External"/><Relationship Id="rId2684" Type="http://schemas.openxmlformats.org/officeDocument/2006/relationships/hyperlink" Target="http://twitter.com/mypsychiclilly/statuses/1547927479116898311" TargetMode="External"/><Relationship Id="rId5711" Type="http://schemas.openxmlformats.org/officeDocument/2006/relationships/hyperlink" Target="http://twitter.com/RoSAsupport/statuses/1547869437272829952" TargetMode="External"/><Relationship Id="rId761" Type="http://schemas.openxmlformats.org/officeDocument/2006/relationships/hyperlink" Target="http://twitter.com/1stresponderctr/statuses/1547951237823209479" TargetMode="External"/><Relationship Id="rId1354" Type="http://schemas.openxmlformats.org/officeDocument/2006/relationships/hyperlink" Target="http://pbs.twimg.com/profile_images/1527111167038177292/arrqWSRp_normal.jpg" TargetMode="External"/><Relationship Id="rId2685" Type="http://schemas.openxmlformats.org/officeDocument/2006/relationships/hyperlink" Target="http://pbs.twimg.com/profile_images/1539985769078657024/aDB-1UOX_normal.jpg" TargetMode="External"/><Relationship Id="rId760" Type="http://schemas.openxmlformats.org/officeDocument/2006/relationships/hyperlink" Target="http://pbs.twimg.com/profile_images/1097893279457255424/Of5_pVsV_normal.png" TargetMode="External"/><Relationship Id="rId1355" Type="http://schemas.openxmlformats.org/officeDocument/2006/relationships/hyperlink" Target="http://twitter.com/modrnhealthcr/statuses/1547944371726610432" TargetMode="External"/><Relationship Id="rId2686" Type="http://schemas.openxmlformats.org/officeDocument/2006/relationships/hyperlink" Target="http://twitter.com/timlriley/statuses/1547927447160532992" TargetMode="External"/><Relationship Id="rId1345" Type="http://schemas.openxmlformats.org/officeDocument/2006/relationships/hyperlink" Target="http://twitter.com/BetterlivesB/statuses/1547944459031130113" TargetMode="External"/><Relationship Id="rId2676" Type="http://schemas.openxmlformats.org/officeDocument/2006/relationships/hyperlink" Target="http://twitter.com/JillDStinson/statuses/1547927570733182976" TargetMode="External"/><Relationship Id="rId5703" Type="http://schemas.openxmlformats.org/officeDocument/2006/relationships/hyperlink" Target="http://twitter.com/runawaycow/statuses/1547869629501952006" TargetMode="External"/><Relationship Id="rId1346" Type="http://schemas.openxmlformats.org/officeDocument/2006/relationships/hyperlink" Target="http://pbs.twimg.com/profile_images/1460298903971143685/VNx14f2d_normal.jpg" TargetMode="External"/><Relationship Id="rId2677" Type="http://schemas.openxmlformats.org/officeDocument/2006/relationships/hyperlink" Target="http://pbs.twimg.com/profile_images/1430326098575990787/IGvOxIE5_normal.jpg" TargetMode="External"/><Relationship Id="rId5704" Type="http://schemas.openxmlformats.org/officeDocument/2006/relationships/hyperlink" Target="http://pbs.twimg.com/profile_images/1474599875509633024/muk3YObM_normal.jpg" TargetMode="External"/><Relationship Id="rId1347" Type="http://schemas.openxmlformats.org/officeDocument/2006/relationships/hyperlink" Target="http://twitter.com/DC_AMCHP/statuses/1547944432862777349" TargetMode="External"/><Relationship Id="rId2678" Type="http://schemas.openxmlformats.org/officeDocument/2006/relationships/hyperlink" Target="http://twitter.com/ZetaJonesed/statuses/1547927522825756672" TargetMode="External"/><Relationship Id="rId5701" Type="http://schemas.openxmlformats.org/officeDocument/2006/relationships/hyperlink" Target="http://twitter.com/CheshireMid/statuses/1547869677090574340" TargetMode="External"/><Relationship Id="rId1348" Type="http://schemas.openxmlformats.org/officeDocument/2006/relationships/hyperlink" Target="http://pbs.twimg.com/profile_images/1257502844573249537/0zAE6BPE_normal.jpg" TargetMode="External"/><Relationship Id="rId2679" Type="http://schemas.openxmlformats.org/officeDocument/2006/relationships/hyperlink" Target="http://pbs.twimg.com/profile_images/1511684249321193474/9wuLVloT_normal.jpg" TargetMode="External"/><Relationship Id="rId5702" Type="http://schemas.openxmlformats.org/officeDocument/2006/relationships/hyperlink" Target="http://pbs.twimg.com/profile_images/1486575846215225344/PYHfzLg2_normal.jpg" TargetMode="External"/><Relationship Id="rId1349" Type="http://schemas.openxmlformats.org/officeDocument/2006/relationships/hyperlink" Target="http://twitter.com/MentalHealth_MA/statuses/1547944432443412482" TargetMode="External"/><Relationship Id="rId5707" Type="http://schemas.openxmlformats.org/officeDocument/2006/relationships/hyperlink" Target="http://twitter.com/jodielouise81/statuses/1547869493371625472" TargetMode="External"/><Relationship Id="rId5708" Type="http://schemas.openxmlformats.org/officeDocument/2006/relationships/hyperlink" Target="http://pbs.twimg.com/profile_images/1519973500794159104/dMpFpFer_normal.jpg" TargetMode="External"/><Relationship Id="rId5705" Type="http://schemas.openxmlformats.org/officeDocument/2006/relationships/hyperlink" Target="http://twitter.com/Nawafpsy/statuses/1547869547058696192" TargetMode="External"/><Relationship Id="rId5706" Type="http://schemas.openxmlformats.org/officeDocument/2006/relationships/hyperlink" Target="http://pbs.twimg.com/profile_images/1266429428931977216/yg7JPxRw_normal.jpg" TargetMode="External"/><Relationship Id="rId5709" Type="http://schemas.openxmlformats.org/officeDocument/2006/relationships/hyperlink" Target="http://twitter.com/AnddMusic/statuses/1547869486111346689" TargetMode="External"/><Relationship Id="rId756" Type="http://schemas.openxmlformats.org/officeDocument/2006/relationships/hyperlink" Target="http://pbs.twimg.com/profile_images/1545149070511116288/XCZQBAPX_normal.jpg" TargetMode="External"/><Relationship Id="rId755" Type="http://schemas.openxmlformats.org/officeDocument/2006/relationships/hyperlink" Target="http://twitter.com/TheGimpyNinja/statuses/1547951294840594434" TargetMode="External"/><Relationship Id="rId754" Type="http://schemas.openxmlformats.org/officeDocument/2006/relationships/hyperlink" Target="http://pbs.twimg.com/profile_images/1450827600436207621/K_5uHnen_normal.jpg" TargetMode="External"/><Relationship Id="rId753" Type="http://schemas.openxmlformats.org/officeDocument/2006/relationships/hyperlink" Target="http://twitter.com/CTyRelleLive/statuses/1547951313400475648" TargetMode="External"/><Relationship Id="rId759" Type="http://schemas.openxmlformats.org/officeDocument/2006/relationships/hyperlink" Target="http://twitter.com/ArchadiaSauria/statuses/1547951253686079490" TargetMode="External"/><Relationship Id="rId758" Type="http://schemas.openxmlformats.org/officeDocument/2006/relationships/hyperlink" Target="http://pbs.twimg.com/profile_images/1233168555102765056/AViJ8cUZ_normal.jpg" TargetMode="External"/><Relationship Id="rId757" Type="http://schemas.openxmlformats.org/officeDocument/2006/relationships/hyperlink" Target="http://twitter.com/amindfulife/statuses/1547951282152804354" TargetMode="External"/><Relationship Id="rId2670" Type="http://schemas.openxmlformats.org/officeDocument/2006/relationships/hyperlink" Target="http://twitter.com/Leannex89x/statuses/1547927644544516099" TargetMode="External"/><Relationship Id="rId1340" Type="http://schemas.openxmlformats.org/officeDocument/2006/relationships/hyperlink" Target="http://pbs.twimg.com/profile_images/1102690916760862720/l3KrU2C1_normal.jpg" TargetMode="External"/><Relationship Id="rId2671" Type="http://schemas.openxmlformats.org/officeDocument/2006/relationships/hyperlink" Target="http://pbs.twimg.com/profile_images/1378123920138629121/yKryplhM_normal.jpg" TargetMode="External"/><Relationship Id="rId752" Type="http://schemas.openxmlformats.org/officeDocument/2006/relationships/hyperlink" Target="http://pbs.twimg.com/profile_images/1541272549149007876/BrGYF-LT_normal.jpg" TargetMode="External"/><Relationship Id="rId1341" Type="http://schemas.openxmlformats.org/officeDocument/2006/relationships/hyperlink" Target="http://twitter.com/kitc_org/statuses/1547944524449583117" TargetMode="External"/><Relationship Id="rId2672" Type="http://schemas.openxmlformats.org/officeDocument/2006/relationships/hyperlink" Target="http://twitter.com/embarkbh/statuses/1547927615196917763" TargetMode="External"/><Relationship Id="rId751" Type="http://schemas.openxmlformats.org/officeDocument/2006/relationships/hyperlink" Target="http://twitter.com/BarnesLawLtdLLP/statuses/1547951379712380928" TargetMode="External"/><Relationship Id="rId1342" Type="http://schemas.openxmlformats.org/officeDocument/2006/relationships/hyperlink" Target="http://pbs.twimg.com/profile_images/1482460229212246018/ceXvCWAV_normal.jpg" TargetMode="External"/><Relationship Id="rId2673" Type="http://schemas.openxmlformats.org/officeDocument/2006/relationships/hyperlink" Target="http://pbs.twimg.com/profile_images/1512813454511738882/2esdE8LY_normal.jpg" TargetMode="External"/><Relationship Id="rId5700" Type="http://schemas.openxmlformats.org/officeDocument/2006/relationships/hyperlink" Target="http://pbs.twimg.com/profile_images/1219557463835533312/VMnSKajm_normal.jpg" TargetMode="External"/><Relationship Id="rId750" Type="http://schemas.openxmlformats.org/officeDocument/2006/relationships/hyperlink" Target="http://pbs.twimg.com/profile_images/758332485960773632/Nty9xx21_normal.jpg" TargetMode="External"/><Relationship Id="rId1343" Type="http://schemas.openxmlformats.org/officeDocument/2006/relationships/hyperlink" Target="http://twitter.com/DenishluckyA/statuses/1547944508578361344" TargetMode="External"/><Relationship Id="rId2674" Type="http://schemas.openxmlformats.org/officeDocument/2006/relationships/hyperlink" Target="http://twitter.com/Smokey_97ttv/statuses/1547927584461074432" TargetMode="External"/><Relationship Id="rId1344" Type="http://schemas.openxmlformats.org/officeDocument/2006/relationships/hyperlink" Target="http://pbs.twimg.com/profile_images/1199593007890210817/jcRqbnNk_normal.jpg" TargetMode="External"/><Relationship Id="rId2675" Type="http://schemas.openxmlformats.org/officeDocument/2006/relationships/hyperlink" Target="http://pbs.twimg.com/profile_images/1319316467184226304/jFfKPmVb_normal.jpg" TargetMode="External"/><Relationship Id="rId2621" Type="http://schemas.openxmlformats.org/officeDocument/2006/relationships/hyperlink" Target="http://pbs.twimg.com/profile_images/1501110960366317568/e8I-J1Aw_normal.png" TargetMode="External"/><Relationship Id="rId3953" Type="http://schemas.openxmlformats.org/officeDocument/2006/relationships/hyperlink" Target="http://pbs.twimg.com/profile_images/613139029182144513/Y5uQdnl1_normal.jpg" TargetMode="External"/><Relationship Id="rId2622" Type="http://schemas.openxmlformats.org/officeDocument/2006/relationships/hyperlink" Target="http://twitter.com/Lightning813/statuses/1547928487893221377" TargetMode="External"/><Relationship Id="rId3952" Type="http://schemas.openxmlformats.org/officeDocument/2006/relationships/hyperlink" Target="http://twitter.com/tfeller/statuses/1547905568479752197" TargetMode="External"/><Relationship Id="rId2623" Type="http://schemas.openxmlformats.org/officeDocument/2006/relationships/hyperlink" Target="http://pbs.twimg.com/profile_images/1243160529826447363/8pSYnaau_normal.jpg" TargetMode="External"/><Relationship Id="rId3955" Type="http://schemas.openxmlformats.org/officeDocument/2006/relationships/hyperlink" Target="http://pbs.twimg.com/profile_images/1134866819821572096/Uf0HVN07_normal.jpg" TargetMode="External"/><Relationship Id="rId2624" Type="http://schemas.openxmlformats.org/officeDocument/2006/relationships/hyperlink" Target="http://twitter.com/links2inspire/statuses/1547928429873356804" TargetMode="External"/><Relationship Id="rId3954" Type="http://schemas.openxmlformats.org/officeDocument/2006/relationships/hyperlink" Target="http://twitter.com/JkayeMorgan/statuses/1547905565820522498" TargetMode="External"/><Relationship Id="rId2625" Type="http://schemas.openxmlformats.org/officeDocument/2006/relationships/hyperlink" Target="http://pbs.twimg.com/profile_images/720708083404652545/31qwQy_d_normal.jpg" TargetMode="External"/><Relationship Id="rId3957" Type="http://schemas.openxmlformats.org/officeDocument/2006/relationships/hyperlink" Target="http://pbs.twimg.com/profile_images/1300145337617661952/Z6rMaX5R_normal.jpg" TargetMode="External"/><Relationship Id="rId2626" Type="http://schemas.openxmlformats.org/officeDocument/2006/relationships/hyperlink" Target="http://twitter.com/SeanCGrey/statuses/1547928394897039363" TargetMode="External"/><Relationship Id="rId3956" Type="http://schemas.openxmlformats.org/officeDocument/2006/relationships/hyperlink" Target="http://twitter.com/author_tyson/statuses/1547905552830738432" TargetMode="External"/><Relationship Id="rId2627" Type="http://schemas.openxmlformats.org/officeDocument/2006/relationships/hyperlink" Target="http://pbs.twimg.com/profile_images/1378123920138629121/yKryplhM_normal.jpg" TargetMode="External"/><Relationship Id="rId3959" Type="http://schemas.openxmlformats.org/officeDocument/2006/relationships/hyperlink" Target="http://pbs.twimg.com/profile_images/795728512770514945/-iUAY4Gk_normal.jpg" TargetMode="External"/><Relationship Id="rId2628" Type="http://schemas.openxmlformats.org/officeDocument/2006/relationships/hyperlink" Target="http://twitter.com/embarkbh/statuses/1547928372587638790" TargetMode="External"/><Relationship Id="rId3958" Type="http://schemas.openxmlformats.org/officeDocument/2006/relationships/hyperlink" Target="http://twitter.com/htTweets/statuses/1547905503761932288" TargetMode="External"/><Relationship Id="rId709" Type="http://schemas.openxmlformats.org/officeDocument/2006/relationships/hyperlink" Target="http://twitter.com/TeenCareNet/statuses/1547951658134487042" TargetMode="External"/><Relationship Id="rId2629" Type="http://schemas.openxmlformats.org/officeDocument/2006/relationships/hyperlink" Target="http://pbs.twimg.com/profile_images/719693004949360641/vweVq-L2_normal.jpg" TargetMode="External"/><Relationship Id="rId708" Type="http://schemas.openxmlformats.org/officeDocument/2006/relationships/hyperlink" Target="http://pbs.twimg.com/profile_images/1265165475786432513/IMIksz4-_normal.jpg" TargetMode="External"/><Relationship Id="rId707" Type="http://schemas.openxmlformats.org/officeDocument/2006/relationships/hyperlink" Target="http://twitter.com/RicePolitics/statuses/1547951666929930243" TargetMode="External"/><Relationship Id="rId706" Type="http://schemas.openxmlformats.org/officeDocument/2006/relationships/hyperlink" Target="http://pbs.twimg.com/profile_images/1133390720168017920/zrEJu5Et_normal.png" TargetMode="External"/><Relationship Id="rId701" Type="http://schemas.openxmlformats.org/officeDocument/2006/relationships/hyperlink" Target="http://twitter.com/SGH_RTs/statuses/1547951672898441222" TargetMode="External"/><Relationship Id="rId700" Type="http://schemas.openxmlformats.org/officeDocument/2006/relationships/hyperlink" Target="http://pbs.twimg.com/profile_images/962232296915992576/5XQi36v-_normal.jpg" TargetMode="External"/><Relationship Id="rId705" Type="http://schemas.openxmlformats.org/officeDocument/2006/relationships/hyperlink" Target="http://twitter.com/Unheardlife/statuses/1547951668200779777" TargetMode="External"/><Relationship Id="rId704" Type="http://schemas.openxmlformats.org/officeDocument/2006/relationships/hyperlink" Target="http://pbs.twimg.com/profile_images/1449684167734616070/Zi9vvQho_normal.jpg" TargetMode="External"/><Relationship Id="rId703" Type="http://schemas.openxmlformats.org/officeDocument/2006/relationships/hyperlink" Target="http://twitter.com/ExtendedArms/statuses/1547951672852262913" TargetMode="External"/><Relationship Id="rId702" Type="http://schemas.openxmlformats.org/officeDocument/2006/relationships/hyperlink" Target="http://pbs.twimg.com/profile_images/1519332988156354560/POFWBnlD_normal.jpg" TargetMode="External"/><Relationship Id="rId3951" Type="http://schemas.openxmlformats.org/officeDocument/2006/relationships/hyperlink" Target="http://pbs.twimg.com/profile_images/1458157234114887680/oXGdTl7__normal.jpg" TargetMode="External"/><Relationship Id="rId2620" Type="http://schemas.openxmlformats.org/officeDocument/2006/relationships/hyperlink" Target="http://twitter.com/SocialImpactda0/statuses/1547928505471475712" TargetMode="External"/><Relationship Id="rId3950" Type="http://schemas.openxmlformats.org/officeDocument/2006/relationships/hyperlink" Target="http://twitter.com/hellogenss/statuses/1547905600230604801" TargetMode="External"/><Relationship Id="rId2610" Type="http://schemas.openxmlformats.org/officeDocument/2006/relationships/hyperlink" Target="http://twitter.com/MND_OVR_MNTN/statuses/1547928674736910336" TargetMode="External"/><Relationship Id="rId3942" Type="http://schemas.openxmlformats.org/officeDocument/2006/relationships/hyperlink" Target="http://twitter.com/MidKentMind/statuses/1547905720737075208" TargetMode="External"/><Relationship Id="rId2611" Type="http://schemas.openxmlformats.org/officeDocument/2006/relationships/hyperlink" Target="http://pbs.twimg.com/profile_images/1535816600577785856/DIXnSjjZ_normal.jpg" TargetMode="External"/><Relationship Id="rId3941" Type="http://schemas.openxmlformats.org/officeDocument/2006/relationships/hyperlink" Target="http://pbs.twimg.com/profile_images/1537367014116827143/gEVpHJXu_normal.jpg" TargetMode="External"/><Relationship Id="rId2612" Type="http://schemas.openxmlformats.org/officeDocument/2006/relationships/hyperlink" Target="http://twitter.com/DrPerrotte/statuses/1547928655711465477" TargetMode="External"/><Relationship Id="rId3944" Type="http://schemas.openxmlformats.org/officeDocument/2006/relationships/hyperlink" Target="http://twitter.com/skeighley/statuses/1547905690156425222" TargetMode="External"/><Relationship Id="rId2613" Type="http://schemas.openxmlformats.org/officeDocument/2006/relationships/hyperlink" Target="http://pbs.twimg.com/profile_images/1514084252186554372/TPUDiLvu_normal.jpg" TargetMode="External"/><Relationship Id="rId3943" Type="http://schemas.openxmlformats.org/officeDocument/2006/relationships/hyperlink" Target="http://pbs.twimg.com/profile_images/758584715536375808/fLBtY4nY_normal.jpg" TargetMode="External"/><Relationship Id="rId2614" Type="http://schemas.openxmlformats.org/officeDocument/2006/relationships/hyperlink" Target="http://twitter.com/rkunstadt/statuses/1547928648484732928" TargetMode="External"/><Relationship Id="rId3946" Type="http://schemas.openxmlformats.org/officeDocument/2006/relationships/hyperlink" Target="http://twitter.com/tina0402x/statuses/1547905679498743808" TargetMode="External"/><Relationship Id="rId2615" Type="http://schemas.openxmlformats.org/officeDocument/2006/relationships/hyperlink" Target="http://pbs.twimg.com/profile_images/1532800766213124096/WvXekikL_normal.jpg" TargetMode="External"/><Relationship Id="rId3945" Type="http://schemas.openxmlformats.org/officeDocument/2006/relationships/hyperlink" Target="http://pbs.twimg.com/profile_images/1546154690009784320/-4_CZOlx_normal.jpg" TargetMode="External"/><Relationship Id="rId2616" Type="http://schemas.openxmlformats.org/officeDocument/2006/relationships/hyperlink" Target="http://twitter.com/Teal_Reel/statuses/1547928618902245376" TargetMode="External"/><Relationship Id="rId3948" Type="http://schemas.openxmlformats.org/officeDocument/2006/relationships/hyperlink" Target="http://twitter.com/BossyPlans/statuses/1547905613350391810" TargetMode="External"/><Relationship Id="rId2617" Type="http://schemas.openxmlformats.org/officeDocument/2006/relationships/hyperlink" Target="http://pbs.twimg.com/profile_images/1545439018774831104/O2Z4eY1w_normal.jpg" TargetMode="External"/><Relationship Id="rId3947" Type="http://schemas.openxmlformats.org/officeDocument/2006/relationships/hyperlink" Target="http://pbs.twimg.com/profile_images/1497260113870131200/46GlHFbe_normal.jpg" TargetMode="External"/><Relationship Id="rId2618" Type="http://schemas.openxmlformats.org/officeDocument/2006/relationships/hyperlink" Target="http://twitter.com/SakTathagat/statuses/1547928600535437314" TargetMode="External"/><Relationship Id="rId2619" Type="http://schemas.openxmlformats.org/officeDocument/2006/relationships/hyperlink" Target="http://pbs.twimg.com/profile_images/1525064742036983808/nja0hEaA_normal.jpg" TargetMode="External"/><Relationship Id="rId3949" Type="http://schemas.openxmlformats.org/officeDocument/2006/relationships/hyperlink" Target="http://pbs.twimg.com/profile_images/1288744959735209985/ycIMvCdi_normal.jpg" TargetMode="External"/><Relationship Id="rId3940" Type="http://schemas.openxmlformats.org/officeDocument/2006/relationships/hyperlink" Target="http://twitter.com/Britpolitiks/statuses/1547905818233692161" TargetMode="External"/><Relationship Id="rId1312" Type="http://schemas.openxmlformats.org/officeDocument/2006/relationships/hyperlink" Target="http://pbs.twimg.com/profile_images/1519420107562311681/ZnnA94Hy_normal.png" TargetMode="External"/><Relationship Id="rId2643" Type="http://schemas.openxmlformats.org/officeDocument/2006/relationships/hyperlink" Target="http://pbs.twimg.com/profile_images/1378123920138629121/yKryplhM_normal.jpg" TargetMode="External"/><Relationship Id="rId3975" Type="http://schemas.openxmlformats.org/officeDocument/2006/relationships/hyperlink" Target="http://pbs.twimg.com/profile_images/1519492000160100352/3RRLA2Je_normal.jpg" TargetMode="External"/><Relationship Id="rId1313" Type="http://schemas.openxmlformats.org/officeDocument/2006/relationships/hyperlink" Target="http://twitter.com/bfatrosemount/statuses/1547944716888485891" TargetMode="External"/><Relationship Id="rId2644" Type="http://schemas.openxmlformats.org/officeDocument/2006/relationships/hyperlink" Target="http://twitter.com/embarkbh/statuses/1547928072900321281" TargetMode="External"/><Relationship Id="rId3974" Type="http://schemas.openxmlformats.org/officeDocument/2006/relationships/hyperlink" Target="http://twitter.com/cduggan5/statuses/1547905154464112640" TargetMode="External"/><Relationship Id="rId1314" Type="http://schemas.openxmlformats.org/officeDocument/2006/relationships/hyperlink" Target="http://pbs.twimg.com/profile_images/1454895644036976642/nVCikBYE_normal.jpg" TargetMode="External"/><Relationship Id="rId2645" Type="http://schemas.openxmlformats.org/officeDocument/2006/relationships/hyperlink" Target="http://pbs.twimg.com/profile_images/1547258612468240384/FeqyPH0q_normal.jpg" TargetMode="External"/><Relationship Id="rId3977" Type="http://schemas.openxmlformats.org/officeDocument/2006/relationships/hyperlink" Target="http://pbs.twimg.com/profile_images/1138135151106506754/BYr06c6j_normal.jpg" TargetMode="External"/><Relationship Id="rId1315" Type="http://schemas.openxmlformats.org/officeDocument/2006/relationships/hyperlink" Target="http://twitter.com/Richard45487435/statuses/1547944702464249864" TargetMode="External"/><Relationship Id="rId2646" Type="http://schemas.openxmlformats.org/officeDocument/2006/relationships/hyperlink" Target="http://twitter.com/lm_himanshu/statuses/1547928037580083202" TargetMode="External"/><Relationship Id="rId3976" Type="http://schemas.openxmlformats.org/officeDocument/2006/relationships/hyperlink" Target="http://twitter.com/MaggieEDrake1/statuses/1547905129151492096" TargetMode="External"/><Relationship Id="rId1316" Type="http://schemas.openxmlformats.org/officeDocument/2006/relationships/hyperlink" Target="http://pbs.twimg.com/profile_images/970766995405852672/RW8rIfXl_normal.jpg" TargetMode="External"/><Relationship Id="rId2647" Type="http://schemas.openxmlformats.org/officeDocument/2006/relationships/hyperlink" Target="http://pbs.twimg.com/profile_images/1474535100922609666/WIOktG7l_normal.jpg" TargetMode="External"/><Relationship Id="rId3979" Type="http://schemas.openxmlformats.org/officeDocument/2006/relationships/hyperlink" Target="http://pbs.twimg.com/profile_images/1545442898757525504/0rtvQLB__normal.jpg" TargetMode="External"/><Relationship Id="rId1317" Type="http://schemas.openxmlformats.org/officeDocument/2006/relationships/hyperlink" Target="http://twitter.com/welica_amaro/statuses/1547944693329121283" TargetMode="External"/><Relationship Id="rId2648" Type="http://schemas.openxmlformats.org/officeDocument/2006/relationships/hyperlink" Target="http://twitter.com/motivaxioning/statuses/1547928004377972737" TargetMode="External"/><Relationship Id="rId3978" Type="http://schemas.openxmlformats.org/officeDocument/2006/relationships/hyperlink" Target="http://twitter.com/ilona84010600/statuses/1547905073337888772" TargetMode="External"/><Relationship Id="rId1318" Type="http://schemas.openxmlformats.org/officeDocument/2006/relationships/hyperlink" Target="http://pbs.twimg.com/profile_images/1509619907373248520/m_4GA3g5_normal.jpg" TargetMode="External"/><Relationship Id="rId2649" Type="http://schemas.openxmlformats.org/officeDocument/2006/relationships/hyperlink" Target="http://pbs.twimg.com/profile_images/644957786506289152/KaMa01Dt_normal.jpg" TargetMode="External"/><Relationship Id="rId1319" Type="http://schemas.openxmlformats.org/officeDocument/2006/relationships/hyperlink" Target="http://twitter.com/JukesZoe/statuses/1547944647267192835" TargetMode="External"/><Relationship Id="rId729" Type="http://schemas.openxmlformats.org/officeDocument/2006/relationships/hyperlink" Target="http://twitter.com/ConcernedGlob12/statuses/1547951530745114625" TargetMode="External"/><Relationship Id="rId728" Type="http://schemas.openxmlformats.org/officeDocument/2006/relationships/hyperlink" Target="http://pbs.twimg.com/profile_images/1342628878238576640/aPXqSDd__normal.jpg" TargetMode="External"/><Relationship Id="rId723" Type="http://schemas.openxmlformats.org/officeDocument/2006/relationships/hyperlink" Target="http://twitter.com/BlackettMusic/statuses/1547951557324312576" TargetMode="External"/><Relationship Id="rId722" Type="http://schemas.openxmlformats.org/officeDocument/2006/relationships/hyperlink" Target="http://pbs.twimg.com/profile_images/1547958323034542080/VVaRuMDA_normal.png" TargetMode="External"/><Relationship Id="rId721" Type="http://schemas.openxmlformats.org/officeDocument/2006/relationships/hyperlink" Target="http://twitter.com/JonClack1/statuses/1547951578547597316" TargetMode="External"/><Relationship Id="rId720" Type="http://schemas.openxmlformats.org/officeDocument/2006/relationships/hyperlink" Target="http://pbs.twimg.com/profile_images/1411397633105616900/hErAwKv1_normal.jpg" TargetMode="External"/><Relationship Id="rId727" Type="http://schemas.openxmlformats.org/officeDocument/2006/relationships/hyperlink" Target="http://twitter.com/davidchao/statuses/1547951545265754113" TargetMode="External"/><Relationship Id="rId726" Type="http://schemas.openxmlformats.org/officeDocument/2006/relationships/hyperlink" Target="http://pbs.twimg.com/profile_images/1257573414711095299/DHEHpKxn_normal.jpg" TargetMode="External"/><Relationship Id="rId725" Type="http://schemas.openxmlformats.org/officeDocument/2006/relationships/hyperlink" Target="http://twitter.com/RibTicklerShane/statuses/1547951551544565761" TargetMode="External"/><Relationship Id="rId724" Type="http://schemas.openxmlformats.org/officeDocument/2006/relationships/hyperlink" Target="http://pbs.twimg.com/profile_images/1547736718085787654/djHLjy5v_normal.png" TargetMode="External"/><Relationship Id="rId3971" Type="http://schemas.openxmlformats.org/officeDocument/2006/relationships/hyperlink" Target="http://pbs.twimg.com/profile_images/1419853305661038598/D9UOhVDy_normal.jpg" TargetMode="External"/><Relationship Id="rId2640" Type="http://schemas.openxmlformats.org/officeDocument/2006/relationships/hyperlink" Target="http://twitter.com/holidopia/statuses/1547928143888928769" TargetMode="External"/><Relationship Id="rId3970" Type="http://schemas.openxmlformats.org/officeDocument/2006/relationships/hyperlink" Target="http://twitter.com/cduggan5/statuses/1547905218704076802" TargetMode="External"/><Relationship Id="rId1310" Type="http://schemas.openxmlformats.org/officeDocument/2006/relationships/hyperlink" Target="http://pbs.twimg.com/profile_images/1491862161693552647/zHtwRGtp_normal.jpg" TargetMode="External"/><Relationship Id="rId2641" Type="http://schemas.openxmlformats.org/officeDocument/2006/relationships/hyperlink" Target="http://pbs.twimg.com/profile_images/1541328359124107265/Q0CsbiAr_normal.jpg" TargetMode="External"/><Relationship Id="rId3973" Type="http://schemas.openxmlformats.org/officeDocument/2006/relationships/hyperlink" Target="http://pbs.twimg.com/profile_images/1545280033303969793/FP3Rpx4j_normal.jpg" TargetMode="External"/><Relationship Id="rId1311" Type="http://schemas.openxmlformats.org/officeDocument/2006/relationships/hyperlink" Target="http://twitter.com/nilvek254/statuses/1547944733946679303" TargetMode="External"/><Relationship Id="rId2642" Type="http://schemas.openxmlformats.org/officeDocument/2006/relationships/hyperlink" Target="http://twitter.com/George20806779/statuses/1547928102419869696" TargetMode="External"/><Relationship Id="rId3972" Type="http://schemas.openxmlformats.org/officeDocument/2006/relationships/hyperlink" Target="http://twitter.com/JohnM19018119/statuses/1547905166736650246" TargetMode="External"/><Relationship Id="rId1301" Type="http://schemas.openxmlformats.org/officeDocument/2006/relationships/hyperlink" Target="http://twitter.com/HoggFoundation/statuses/1547944753307664385" TargetMode="External"/><Relationship Id="rId2632" Type="http://schemas.openxmlformats.org/officeDocument/2006/relationships/hyperlink" Target="http://twitter.com/SaraMORIScot/statuses/1547928323312848898" TargetMode="External"/><Relationship Id="rId3964" Type="http://schemas.openxmlformats.org/officeDocument/2006/relationships/hyperlink" Target="http://twitter.com/htlifeandstyle/statuses/1547905386258526208" TargetMode="External"/><Relationship Id="rId1302" Type="http://schemas.openxmlformats.org/officeDocument/2006/relationships/hyperlink" Target="http://pbs.twimg.com/profile_images/1428024135251279873/w-JS579U_normal.jpg" TargetMode="External"/><Relationship Id="rId2633" Type="http://schemas.openxmlformats.org/officeDocument/2006/relationships/hyperlink" Target="http://pbs.twimg.com/profile_images/1046710543820746752/Ir6_lEap_normal.jpg" TargetMode="External"/><Relationship Id="rId3963" Type="http://schemas.openxmlformats.org/officeDocument/2006/relationships/hyperlink" Target="http://pbs.twimg.com/profile_images/1300145188908662784/SJL7Z1nY_normal.jpg" TargetMode="External"/><Relationship Id="rId1303" Type="http://schemas.openxmlformats.org/officeDocument/2006/relationships/hyperlink" Target="http://twitter.com/219Health/statuses/1547944749507624961" TargetMode="External"/><Relationship Id="rId2634" Type="http://schemas.openxmlformats.org/officeDocument/2006/relationships/hyperlink" Target="http://twitter.com/tombay86/statuses/1547928273744588801" TargetMode="External"/><Relationship Id="rId3966" Type="http://schemas.openxmlformats.org/officeDocument/2006/relationships/hyperlink" Target="http://twitter.com/SunSweeti/statuses/1547905334362091521" TargetMode="External"/><Relationship Id="rId1304" Type="http://schemas.openxmlformats.org/officeDocument/2006/relationships/hyperlink" Target="http://pbs.twimg.com/profile_images/1532105556026073092/Yw39NEoV_normal.jpg" TargetMode="External"/><Relationship Id="rId2635" Type="http://schemas.openxmlformats.org/officeDocument/2006/relationships/hyperlink" Target="http://pbs.twimg.com/profile_images/1547214062215241728/SfGEBf6q_normal.jpg" TargetMode="External"/><Relationship Id="rId3965" Type="http://schemas.openxmlformats.org/officeDocument/2006/relationships/hyperlink" Target="http://pbs.twimg.com/profile_images/1523708720802242561/8kTOgLWE_normal.jpg" TargetMode="External"/><Relationship Id="rId1305" Type="http://schemas.openxmlformats.org/officeDocument/2006/relationships/hyperlink" Target="http://twitter.com/MariaM74198409/statuses/1547944749377630208" TargetMode="External"/><Relationship Id="rId2636" Type="http://schemas.openxmlformats.org/officeDocument/2006/relationships/hyperlink" Target="http://twitter.com/VasuBharat09/statuses/1547928257168674820" TargetMode="External"/><Relationship Id="rId3968" Type="http://schemas.openxmlformats.org/officeDocument/2006/relationships/hyperlink" Target="http://twitter.com/GeorgeBlackpool/statuses/1547905316964052993" TargetMode="External"/><Relationship Id="rId1306" Type="http://schemas.openxmlformats.org/officeDocument/2006/relationships/hyperlink" Target="http://pbs.twimg.com/profile_images/1524119104529084421/yg9uHWJ7_normal.jpg" TargetMode="External"/><Relationship Id="rId2637" Type="http://schemas.openxmlformats.org/officeDocument/2006/relationships/hyperlink" Target="http://pbs.twimg.com/profile_images/719708970559139840/YwXJ7B9L_normal.jpg" TargetMode="External"/><Relationship Id="rId3967" Type="http://schemas.openxmlformats.org/officeDocument/2006/relationships/hyperlink" Target="http://pbs.twimg.com/profile_images/1398004103427600394/Fq43Mx5O_normal.jpg" TargetMode="External"/><Relationship Id="rId1307" Type="http://schemas.openxmlformats.org/officeDocument/2006/relationships/hyperlink" Target="http://twitter.com/gothamltdjobs/statuses/1547944743354507269" TargetMode="External"/><Relationship Id="rId2638" Type="http://schemas.openxmlformats.org/officeDocument/2006/relationships/hyperlink" Target="http://twitter.com/cburkhart626/statuses/1547928230237048832" TargetMode="External"/><Relationship Id="rId1308" Type="http://schemas.openxmlformats.org/officeDocument/2006/relationships/hyperlink" Target="http://pbs.twimg.com/profile_images/875703995712626688/J_mdqZWO_normal.jpg" TargetMode="External"/><Relationship Id="rId2639" Type="http://schemas.openxmlformats.org/officeDocument/2006/relationships/hyperlink" Target="http://pbs.twimg.com/profile_images/1301181802405601280/qDlwzD2G_normal.jpg" TargetMode="External"/><Relationship Id="rId3969" Type="http://schemas.openxmlformats.org/officeDocument/2006/relationships/hyperlink" Target="http://pbs.twimg.com/profile_images/1545280033303969793/FP3Rpx4j_normal.jpg" TargetMode="External"/><Relationship Id="rId1309" Type="http://schemas.openxmlformats.org/officeDocument/2006/relationships/hyperlink" Target="http://twitter.com/PsychiatricNews/statuses/1547944739168653312" TargetMode="External"/><Relationship Id="rId719" Type="http://schemas.openxmlformats.org/officeDocument/2006/relationships/hyperlink" Target="http://twitter.com/kellee_maria/statuses/1547951601918156802" TargetMode="External"/><Relationship Id="rId718" Type="http://schemas.openxmlformats.org/officeDocument/2006/relationships/hyperlink" Target="http://pbs.twimg.com/profile_images/1545487749658157056/7qZnqXJt_normal.jpg" TargetMode="External"/><Relationship Id="rId717" Type="http://schemas.openxmlformats.org/officeDocument/2006/relationships/hyperlink" Target="http://twitter.com/BlackettMusic/statuses/1547951610440994819" TargetMode="External"/><Relationship Id="rId712" Type="http://schemas.openxmlformats.org/officeDocument/2006/relationships/hyperlink" Target="http://pbs.twimg.com/profile_images/1311332294662262785/i_3PmOFE_normal.jpg" TargetMode="External"/><Relationship Id="rId711" Type="http://schemas.openxmlformats.org/officeDocument/2006/relationships/hyperlink" Target="http://twitter.com/CLWMentalHealth/statuses/1547951621967122432" TargetMode="External"/><Relationship Id="rId710" Type="http://schemas.openxmlformats.org/officeDocument/2006/relationships/hyperlink" Target="http://pbs.twimg.com/profile_images/1181917508573503489/agIdYm7m_normal.jpg" TargetMode="External"/><Relationship Id="rId716" Type="http://schemas.openxmlformats.org/officeDocument/2006/relationships/hyperlink" Target="http://pbs.twimg.com/profile_images/1547958323034542080/VVaRuMDA_normal.png" TargetMode="External"/><Relationship Id="rId715" Type="http://schemas.openxmlformats.org/officeDocument/2006/relationships/hyperlink" Target="http://twitter.com/EnergyRapport/statuses/1547951614345940994" TargetMode="External"/><Relationship Id="rId714" Type="http://schemas.openxmlformats.org/officeDocument/2006/relationships/hyperlink" Target="http://pbs.twimg.com/profile_images/1524923134884839429/Kq2Z09mW_normal.jpg" TargetMode="External"/><Relationship Id="rId713" Type="http://schemas.openxmlformats.org/officeDocument/2006/relationships/hyperlink" Target="http://twitter.com/AnthroMac/statuses/1547951621694300161" TargetMode="External"/><Relationship Id="rId3960" Type="http://schemas.openxmlformats.org/officeDocument/2006/relationships/hyperlink" Target="http://twitter.com/griefminister01/statuses/1547905474640506880" TargetMode="External"/><Relationship Id="rId2630" Type="http://schemas.openxmlformats.org/officeDocument/2006/relationships/hyperlink" Target="http://twitter.com/Chilhon2016Lap/statuses/1547928326089519109" TargetMode="External"/><Relationship Id="rId3962" Type="http://schemas.openxmlformats.org/officeDocument/2006/relationships/hyperlink" Target="http://twitter.com/ArchimedesInte2/statuses/1547905403110903808" TargetMode="External"/><Relationship Id="rId1300" Type="http://schemas.openxmlformats.org/officeDocument/2006/relationships/hyperlink" Target="http://pbs.twimg.com/profile_images/1542870476451635202/jAOJHDv3_normal.jpg" TargetMode="External"/><Relationship Id="rId2631" Type="http://schemas.openxmlformats.org/officeDocument/2006/relationships/hyperlink" Target="http://pbs.twimg.com/profile_images/1487041664074100740/H4aLIjzm_normal.jpg" TargetMode="External"/><Relationship Id="rId3961" Type="http://schemas.openxmlformats.org/officeDocument/2006/relationships/hyperlink" Target="http://pbs.twimg.com/profile_images/1367209419663097858/AVcA-qM5_normal.jpg" TargetMode="External"/><Relationship Id="rId3117" Type="http://schemas.openxmlformats.org/officeDocument/2006/relationships/hyperlink" Target="http://pbs.twimg.com/profile_images/1545829730410438657/TgrWe9-U_normal.jpg" TargetMode="External"/><Relationship Id="rId4448" Type="http://schemas.openxmlformats.org/officeDocument/2006/relationships/hyperlink" Target="http://pbs.twimg.com/profile_images/2217877733/Hound2_normal.jpg" TargetMode="External"/><Relationship Id="rId3116" Type="http://schemas.openxmlformats.org/officeDocument/2006/relationships/hyperlink" Target="http://twitter.com/themuslimhippie/statuses/1547921153544425472" TargetMode="External"/><Relationship Id="rId4447" Type="http://schemas.openxmlformats.org/officeDocument/2006/relationships/hyperlink" Target="http://twitter.com/eraneldar/statuses/1547896639158829057" TargetMode="External"/><Relationship Id="rId3119" Type="http://schemas.openxmlformats.org/officeDocument/2006/relationships/hyperlink" Target="http://pbs.twimg.com/profile_images/1547608621042659333/dkNIsCGo_normal.jpg" TargetMode="External"/><Relationship Id="rId5778" Type="http://schemas.openxmlformats.org/officeDocument/2006/relationships/hyperlink" Target="http://twitter.com/Respondtolife_/statuses/1547868418367299587" TargetMode="External"/><Relationship Id="rId3118" Type="http://schemas.openxmlformats.org/officeDocument/2006/relationships/hyperlink" Target="http://twitter.com/realboyudon/statuses/1547921148914315265" TargetMode="External"/><Relationship Id="rId4449" Type="http://schemas.openxmlformats.org/officeDocument/2006/relationships/hyperlink" Target="http://twitter.com/MediaHound89/statuses/1547896624105398274" TargetMode="External"/><Relationship Id="rId5779" Type="http://schemas.openxmlformats.org/officeDocument/2006/relationships/hyperlink" Target="http://pbs.twimg.com/profile_images/1516932586739798016/4SnCF-NB_normal.jpg" TargetMode="External"/><Relationship Id="rId4440" Type="http://schemas.openxmlformats.org/officeDocument/2006/relationships/hyperlink" Target="http://pbs.twimg.com/profile_images/1478307907515166721/8Wd2aO5W_normal.jpg" TargetMode="External"/><Relationship Id="rId5772" Type="http://schemas.openxmlformats.org/officeDocument/2006/relationships/hyperlink" Target="http://twitter.com/Victoria_Nkatha/statuses/1547868499829133313" TargetMode="External"/><Relationship Id="rId5773" Type="http://schemas.openxmlformats.org/officeDocument/2006/relationships/hyperlink" Target="http://pbs.twimg.com/profile_images/1543539313438142464/6kQK0jen_normal.jpg" TargetMode="External"/><Relationship Id="rId3111" Type="http://schemas.openxmlformats.org/officeDocument/2006/relationships/hyperlink" Target="http://pbs.twimg.com/profile_images/1524115367685246978/GDv3xeVo_normal.jpg" TargetMode="External"/><Relationship Id="rId4442" Type="http://schemas.openxmlformats.org/officeDocument/2006/relationships/hyperlink" Target="http://pbs.twimg.com/profile_images/1089517915546755074/R0D9wFhD_normal.jpg" TargetMode="External"/><Relationship Id="rId5770" Type="http://schemas.openxmlformats.org/officeDocument/2006/relationships/hyperlink" Target="http://twitter.com/beautifullygrey/statuses/1547868568909279235" TargetMode="External"/><Relationship Id="rId3110" Type="http://schemas.openxmlformats.org/officeDocument/2006/relationships/hyperlink" Target="http://twitter.com/Lost_Salsa/statuses/1547921303914524675" TargetMode="External"/><Relationship Id="rId4441" Type="http://schemas.openxmlformats.org/officeDocument/2006/relationships/hyperlink" Target="http://twitter.com/RobertELee28/statuses/1547896757522051073" TargetMode="External"/><Relationship Id="rId5771" Type="http://schemas.openxmlformats.org/officeDocument/2006/relationships/hyperlink" Target="http://pbs.twimg.com/profile_images/1547670144729550848/Lvz84X-p_normal.jpg" TargetMode="External"/><Relationship Id="rId3113" Type="http://schemas.openxmlformats.org/officeDocument/2006/relationships/hyperlink" Target="http://pbs.twimg.com/profile_images/1528889502684663809/H3GQRjNb_normal.jpg" TargetMode="External"/><Relationship Id="rId4444" Type="http://schemas.openxmlformats.org/officeDocument/2006/relationships/hyperlink" Target="http://abs.twimg.com/sticky/default_profile_images/default_profile_normal.png" TargetMode="External"/><Relationship Id="rId5776" Type="http://schemas.openxmlformats.org/officeDocument/2006/relationships/hyperlink" Target="http://twitter.com/MentalH_Tipz/statuses/1547868420972040194" TargetMode="External"/><Relationship Id="rId3112" Type="http://schemas.openxmlformats.org/officeDocument/2006/relationships/hyperlink" Target="http://twitter.com/AuthorTHutch/statuses/1547921279205773312" TargetMode="External"/><Relationship Id="rId4443" Type="http://schemas.openxmlformats.org/officeDocument/2006/relationships/hyperlink" Target="http://twitter.com/KatNgo_/statuses/1547896737708134402" TargetMode="External"/><Relationship Id="rId5777" Type="http://schemas.openxmlformats.org/officeDocument/2006/relationships/hyperlink" Target="http://pbs.twimg.com/profile_images/1530244282363396096/Ir8nJBy5_normal.jpg" TargetMode="External"/><Relationship Id="rId3115" Type="http://schemas.openxmlformats.org/officeDocument/2006/relationships/hyperlink" Target="http://pbs.twimg.com/profile_images/1527712032719523843/0h1gZ7so_normal.jpg" TargetMode="External"/><Relationship Id="rId4446" Type="http://schemas.openxmlformats.org/officeDocument/2006/relationships/hyperlink" Target="http://pbs.twimg.com/profile_images/1350869275364483072/ex9VmGEL_normal.jpg" TargetMode="External"/><Relationship Id="rId5774" Type="http://schemas.openxmlformats.org/officeDocument/2006/relationships/hyperlink" Target="http://twitter.com/munduwitu975/statuses/1547868429591273474" TargetMode="External"/><Relationship Id="rId3114" Type="http://schemas.openxmlformats.org/officeDocument/2006/relationships/hyperlink" Target="http://twitter.com/Raven_slb_photo/statuses/1547921257789698048" TargetMode="External"/><Relationship Id="rId4445" Type="http://schemas.openxmlformats.org/officeDocument/2006/relationships/hyperlink" Target="http://twitter.com/jpayals/statuses/1547896653314924545" TargetMode="External"/><Relationship Id="rId5775" Type="http://schemas.openxmlformats.org/officeDocument/2006/relationships/hyperlink" Target="http://pbs.twimg.com/profile_images/908261663312408577/y5unw6tx_normal.jpg" TargetMode="External"/><Relationship Id="rId3106" Type="http://schemas.openxmlformats.org/officeDocument/2006/relationships/hyperlink" Target="http://twitter.com/mgoat73/statuses/1547921365654589440" TargetMode="External"/><Relationship Id="rId4437" Type="http://schemas.openxmlformats.org/officeDocument/2006/relationships/hyperlink" Target="http://twitter.com/bluekippercom/statuses/1547896836387528704" TargetMode="External"/><Relationship Id="rId5769" Type="http://schemas.openxmlformats.org/officeDocument/2006/relationships/hyperlink" Target="http://pbs.twimg.com/profile_images/1472905831310049283/Im6933bz_normal.jpg" TargetMode="External"/><Relationship Id="rId3105" Type="http://schemas.openxmlformats.org/officeDocument/2006/relationships/hyperlink" Target="http://pbs.twimg.com/profile_images/1313822027556495362/fjp3wJl7_normal.jpg" TargetMode="External"/><Relationship Id="rId4436" Type="http://schemas.openxmlformats.org/officeDocument/2006/relationships/hyperlink" Target="http://pbs.twimg.com/profile_images/1136828405/Logo-bluekipper-com_1__normal.gif" TargetMode="External"/><Relationship Id="rId3108" Type="http://schemas.openxmlformats.org/officeDocument/2006/relationships/hyperlink" Target="http://twitter.com/Daisy2836416018/statuses/1547921342250356740" TargetMode="External"/><Relationship Id="rId4439" Type="http://schemas.openxmlformats.org/officeDocument/2006/relationships/hyperlink" Target="http://twitter.com/Stephen08920863/statuses/1547896807715352578" TargetMode="External"/><Relationship Id="rId5767" Type="http://schemas.openxmlformats.org/officeDocument/2006/relationships/hyperlink" Target="http://pbs.twimg.com/profile_images/1477869704387522562/s9Ac_D_p_normal.jpg" TargetMode="External"/><Relationship Id="rId3107" Type="http://schemas.openxmlformats.org/officeDocument/2006/relationships/hyperlink" Target="http://pbs.twimg.com/profile_images/1533058896947994624/WrgSJ2GE_normal.jpg" TargetMode="External"/><Relationship Id="rId4438" Type="http://schemas.openxmlformats.org/officeDocument/2006/relationships/hyperlink" Target="http://pbs.twimg.com/profile_images/1354719644809109505/SPRG8-f0_normal.jpg" TargetMode="External"/><Relationship Id="rId5768" Type="http://schemas.openxmlformats.org/officeDocument/2006/relationships/hyperlink" Target="http://twitter.com/bizarre_day_/statuses/1547868571824422912" TargetMode="External"/><Relationship Id="rId3109" Type="http://schemas.openxmlformats.org/officeDocument/2006/relationships/hyperlink" Target="http://pbs.twimg.com/profile_images/1547397330135121922/7gAsFqVh_normal.jpg" TargetMode="External"/><Relationship Id="rId5761" Type="http://schemas.openxmlformats.org/officeDocument/2006/relationships/hyperlink" Target="http://pbs.twimg.com/profile_images/1235248155802787840/k06TQzMF_normal.png" TargetMode="External"/><Relationship Id="rId5762" Type="http://schemas.openxmlformats.org/officeDocument/2006/relationships/hyperlink" Target="http://twitter.com/serenebutterfly/statuses/1547868584528867330" TargetMode="External"/><Relationship Id="rId3100" Type="http://schemas.openxmlformats.org/officeDocument/2006/relationships/hyperlink" Target="http://twitter.com/Mindful_Living/statuses/1547921422512623623" TargetMode="External"/><Relationship Id="rId4431" Type="http://schemas.openxmlformats.org/officeDocument/2006/relationships/hyperlink" Target="http://twitter.com/MHFAINDIA/statuses/1547896954520485888" TargetMode="External"/><Relationship Id="rId4430" Type="http://schemas.openxmlformats.org/officeDocument/2006/relationships/hyperlink" Target="http://pbs.twimg.com/profile_images/935887626766139393/-K_RnqZS_normal.jpg" TargetMode="External"/><Relationship Id="rId5760" Type="http://schemas.openxmlformats.org/officeDocument/2006/relationships/hyperlink" Target="http://twitter.com/StudyStream_/statuses/1547868585242107905" TargetMode="External"/><Relationship Id="rId3102" Type="http://schemas.openxmlformats.org/officeDocument/2006/relationships/hyperlink" Target="http://twitter.com/rashghi_art/statuses/1547921412291104769" TargetMode="External"/><Relationship Id="rId4433" Type="http://schemas.openxmlformats.org/officeDocument/2006/relationships/hyperlink" Target="http://twitter.com/CatherineCroni1/statuses/1547896945124843522" TargetMode="External"/><Relationship Id="rId5765" Type="http://schemas.openxmlformats.org/officeDocument/2006/relationships/hyperlink" Target="http://pbs.twimg.com/profile_images/1392402255173853185/otNEgXkZ_normal.jpg" TargetMode="External"/><Relationship Id="rId3101" Type="http://schemas.openxmlformats.org/officeDocument/2006/relationships/hyperlink" Target="http://pbs.twimg.com/profile_images/1537581493127618565/tGAgl0EL_normal.jpg" TargetMode="External"/><Relationship Id="rId4432" Type="http://schemas.openxmlformats.org/officeDocument/2006/relationships/hyperlink" Target="http://pbs.twimg.com/profile_images/569274937073213440/rBntkGEm_normal.jpeg" TargetMode="External"/><Relationship Id="rId5766" Type="http://schemas.openxmlformats.org/officeDocument/2006/relationships/hyperlink" Target="http://twitter.com/NewLeafCollege/statuses/1547868571908222980" TargetMode="External"/><Relationship Id="rId3104" Type="http://schemas.openxmlformats.org/officeDocument/2006/relationships/hyperlink" Target="http://twitter.com/sirdanbarno/statuses/1547921398068260865" TargetMode="External"/><Relationship Id="rId4435" Type="http://schemas.openxmlformats.org/officeDocument/2006/relationships/hyperlink" Target="http://twitter.com/Stephen08920863/statuses/1547896919476674560" TargetMode="External"/><Relationship Id="rId5763" Type="http://schemas.openxmlformats.org/officeDocument/2006/relationships/hyperlink" Target="http://pbs.twimg.com/profile_images/1207633494806917122/hoTByLLI_normal.jpg" TargetMode="External"/><Relationship Id="rId3103" Type="http://schemas.openxmlformats.org/officeDocument/2006/relationships/hyperlink" Target="http://pbs.twimg.com/profile_images/1534707687182716928/n1YarNTQ_normal.jpg" TargetMode="External"/><Relationship Id="rId4434" Type="http://schemas.openxmlformats.org/officeDocument/2006/relationships/hyperlink" Target="http://pbs.twimg.com/profile_images/1354719644809109505/SPRG8-f0_normal.jpg" TargetMode="External"/><Relationship Id="rId5764" Type="http://schemas.openxmlformats.org/officeDocument/2006/relationships/hyperlink" Target="http://twitter.com/CraigMarchant37/statuses/1547868576404873216" TargetMode="External"/><Relationship Id="rId3139" Type="http://schemas.openxmlformats.org/officeDocument/2006/relationships/hyperlink" Target="http://pbs.twimg.com/profile_images/1427796646092496898/j5L-W3gu_normal.jpg" TargetMode="External"/><Relationship Id="rId3138" Type="http://schemas.openxmlformats.org/officeDocument/2006/relationships/hyperlink" Target="http://twitter.com/precisionmedbot/statuses/1547920552681095168" TargetMode="External"/><Relationship Id="rId4469" Type="http://schemas.openxmlformats.org/officeDocument/2006/relationships/hyperlink" Target="http://twitter.com/Coach_Scooter/statuses/1547896159363932163" TargetMode="External"/><Relationship Id="rId5790" Type="http://schemas.openxmlformats.org/officeDocument/2006/relationships/hyperlink" Target="http://twitter.com/RevealedWsM/statuses/1547867822373515264" TargetMode="External"/><Relationship Id="rId5791" Type="http://schemas.openxmlformats.org/officeDocument/2006/relationships/hyperlink" Target="http://pbs.twimg.com/profile_images/1102947703825317888/hw-uqYRW_normal.jpg" TargetMode="External"/><Relationship Id="rId4460" Type="http://schemas.openxmlformats.org/officeDocument/2006/relationships/hyperlink" Target="http://pbs.twimg.com/profile_images/1447355378082238475/I9H_zWgX_normal.jpg" TargetMode="External"/><Relationship Id="rId3131" Type="http://schemas.openxmlformats.org/officeDocument/2006/relationships/hyperlink" Target="http://pbs.twimg.com/profile_images/1247930325231075328/ZCJQVuDE_normal.jpg" TargetMode="External"/><Relationship Id="rId4462" Type="http://schemas.openxmlformats.org/officeDocument/2006/relationships/hyperlink" Target="http://pbs.twimg.com/profile_images/1503733164212109317/5PjmpwRj_normal.jpg" TargetMode="External"/><Relationship Id="rId5794" Type="http://schemas.openxmlformats.org/officeDocument/2006/relationships/hyperlink" Target="http://twitter.com/pschemist/statuses/1547867704479977473" TargetMode="External"/><Relationship Id="rId3130" Type="http://schemas.openxmlformats.org/officeDocument/2006/relationships/hyperlink" Target="http://twitter.com/SmrtAleks/statuses/1547920761175678980" TargetMode="External"/><Relationship Id="rId4461" Type="http://schemas.openxmlformats.org/officeDocument/2006/relationships/hyperlink" Target="http://twitter.com/brianbrawdy/statuses/1547896479850700801" TargetMode="External"/><Relationship Id="rId5795" Type="http://schemas.openxmlformats.org/officeDocument/2006/relationships/hyperlink" Target="http://pbs.twimg.com/profile_images/1472644278996418563/ujXwkR2B_normal.jpg" TargetMode="External"/><Relationship Id="rId3133" Type="http://schemas.openxmlformats.org/officeDocument/2006/relationships/hyperlink" Target="http://pbs.twimg.com/profile_images/1545026921653710848/qMxXR-Bd_normal.jpg" TargetMode="External"/><Relationship Id="rId4464" Type="http://schemas.openxmlformats.org/officeDocument/2006/relationships/hyperlink" Target="http://pbs.twimg.com/profile_images/1394415283729846276/B8zekI1Y_normal.jpg" TargetMode="External"/><Relationship Id="rId5792" Type="http://schemas.openxmlformats.org/officeDocument/2006/relationships/hyperlink" Target="http://twitter.com/LabaLims/statuses/1547867807051788294" TargetMode="External"/><Relationship Id="rId3132" Type="http://schemas.openxmlformats.org/officeDocument/2006/relationships/hyperlink" Target="http://twitter.com/ILAMHP/statuses/1547920645819813889" TargetMode="External"/><Relationship Id="rId4463" Type="http://schemas.openxmlformats.org/officeDocument/2006/relationships/hyperlink" Target="http://twitter.com/mattmortise/statuses/1547896435449876481" TargetMode="External"/><Relationship Id="rId5793" Type="http://schemas.openxmlformats.org/officeDocument/2006/relationships/hyperlink" Target="http://pbs.twimg.com/profile_images/1055458765007392769/YUNE4sjc_normal.jpg" TargetMode="External"/><Relationship Id="rId3135" Type="http://schemas.openxmlformats.org/officeDocument/2006/relationships/hyperlink" Target="http://pbs.twimg.com/profile_images/1378375981333803010/gM6hhr2s_normal.jpg" TargetMode="External"/><Relationship Id="rId4466" Type="http://schemas.openxmlformats.org/officeDocument/2006/relationships/hyperlink" Target="http://pbs.twimg.com/profile_images/1520782974521851905/5F-S0CP3_normal.jpg" TargetMode="External"/><Relationship Id="rId5798" Type="http://schemas.openxmlformats.org/officeDocument/2006/relationships/hyperlink" Target="http://twitter.com/JagersbergKnut/statuses/1547867534711328769" TargetMode="External"/><Relationship Id="rId3134" Type="http://schemas.openxmlformats.org/officeDocument/2006/relationships/hyperlink" Target="http://twitter.com/ElGovEcon/statuses/1547920609807454208" TargetMode="External"/><Relationship Id="rId4465" Type="http://schemas.openxmlformats.org/officeDocument/2006/relationships/hyperlink" Target="http://twitter.com/YasmorRoda/statuses/1547896345385508867" TargetMode="External"/><Relationship Id="rId5799" Type="http://schemas.openxmlformats.org/officeDocument/2006/relationships/hyperlink" Target="http://pbs.twimg.com/profile_images/1526832446402084864/AB6LX2Bg_normal.jpg" TargetMode="External"/><Relationship Id="rId3137" Type="http://schemas.openxmlformats.org/officeDocument/2006/relationships/hyperlink" Target="http://pbs.twimg.com/profile_images/1486204177789464578/dIPQ5mOx_normal.jpg" TargetMode="External"/><Relationship Id="rId4468" Type="http://schemas.openxmlformats.org/officeDocument/2006/relationships/hyperlink" Target="http://pbs.twimg.com/profile_images/735131792777326592/PRo2wNiu_normal.jpg" TargetMode="External"/><Relationship Id="rId5796" Type="http://schemas.openxmlformats.org/officeDocument/2006/relationships/hyperlink" Target="http://twitter.com/H_Alphax/statuses/1547867640093237248" TargetMode="External"/><Relationship Id="rId3136" Type="http://schemas.openxmlformats.org/officeDocument/2006/relationships/hyperlink" Target="http://twitter.com/the360failshow/statuses/1547920570204860416" TargetMode="External"/><Relationship Id="rId4467" Type="http://schemas.openxmlformats.org/officeDocument/2006/relationships/hyperlink" Target="http://twitter.com/CoachErikaNich/statuses/1547896265484029952" TargetMode="External"/><Relationship Id="rId5797" Type="http://schemas.openxmlformats.org/officeDocument/2006/relationships/hyperlink" Target="http://pbs.twimg.com/profile_images/1416049148722360320/_fKe7C6c_normal.jpg" TargetMode="External"/><Relationship Id="rId3128" Type="http://schemas.openxmlformats.org/officeDocument/2006/relationships/hyperlink" Target="http://twitter.com/disabnewsZA/statuses/1547920776380092417" TargetMode="External"/><Relationship Id="rId4459" Type="http://schemas.openxmlformats.org/officeDocument/2006/relationships/hyperlink" Target="http://twitter.com/shraddhavs/statuses/1547896518371205124" TargetMode="External"/><Relationship Id="rId3127" Type="http://schemas.openxmlformats.org/officeDocument/2006/relationships/hyperlink" Target="http://pbs.twimg.com/profile_images/1539201754738343936/Yuky8tJl_normal.png" TargetMode="External"/><Relationship Id="rId4458" Type="http://schemas.openxmlformats.org/officeDocument/2006/relationships/hyperlink" Target="http://pbs.twimg.com/profile_images/892986335866134528/bRaVcuQr_normal.jpg" TargetMode="External"/><Relationship Id="rId5789" Type="http://schemas.openxmlformats.org/officeDocument/2006/relationships/hyperlink" Target="http://pbs.twimg.com/profile_images/936547376180940800/_pU8h7LP_normal.jpg" TargetMode="External"/><Relationship Id="rId3129" Type="http://schemas.openxmlformats.org/officeDocument/2006/relationships/hyperlink" Target="http://pbs.twimg.com/profile_images/1542842001296707587/gKk8NOGp_normal.jpg" TargetMode="External"/><Relationship Id="rId5780" Type="http://schemas.openxmlformats.org/officeDocument/2006/relationships/hyperlink" Target="http://twitter.com/SanaIsrar17/statuses/1547868353712164869" TargetMode="External"/><Relationship Id="rId3120" Type="http://schemas.openxmlformats.org/officeDocument/2006/relationships/hyperlink" Target="http://twitter.com/lizzie_virgo_x2/statuses/1547921067678674946" TargetMode="External"/><Relationship Id="rId4451" Type="http://schemas.openxmlformats.org/officeDocument/2006/relationships/hyperlink" Target="http://twitter.com/TedPirate123/statuses/1547896580245557249" TargetMode="External"/><Relationship Id="rId5783" Type="http://schemas.openxmlformats.org/officeDocument/2006/relationships/hyperlink" Target="http://pbs.twimg.com/profile_images/1526881159203913729/HnEJos_A_normal.jpg" TargetMode="External"/><Relationship Id="rId4450" Type="http://schemas.openxmlformats.org/officeDocument/2006/relationships/hyperlink" Target="http://pbs.twimg.com/profile_images/1539185502431100928/e5sIH8XX_normal.jpg" TargetMode="External"/><Relationship Id="rId5784" Type="http://schemas.openxmlformats.org/officeDocument/2006/relationships/hyperlink" Target="http://twitter.com/echo_film/statuses/1547868201219805186" TargetMode="External"/><Relationship Id="rId3122" Type="http://schemas.openxmlformats.org/officeDocument/2006/relationships/hyperlink" Target="http://twitter.com/CNTWlibrary/statuses/1547921019448373249" TargetMode="External"/><Relationship Id="rId4453" Type="http://schemas.openxmlformats.org/officeDocument/2006/relationships/hyperlink" Target="http://twitter.com/Stephen08920863/statuses/1547896544220696579" TargetMode="External"/><Relationship Id="rId5781" Type="http://schemas.openxmlformats.org/officeDocument/2006/relationships/hyperlink" Target="http://pbs.twimg.com/profile_images/1545025882410082309/PWi3doSH_normal.jpg" TargetMode="External"/><Relationship Id="rId3121" Type="http://schemas.openxmlformats.org/officeDocument/2006/relationships/hyperlink" Target="http://pbs.twimg.com/profile_images/942686789550198784/aNHTG0bQ_normal.jpg" TargetMode="External"/><Relationship Id="rId4452" Type="http://schemas.openxmlformats.org/officeDocument/2006/relationships/hyperlink" Target="http://pbs.twimg.com/profile_images/1354719644809109505/SPRG8-f0_normal.jpg" TargetMode="External"/><Relationship Id="rId5782" Type="http://schemas.openxmlformats.org/officeDocument/2006/relationships/hyperlink" Target="http://twitter.com/MentalHealth_Hr/statuses/1547868261022199808" TargetMode="External"/><Relationship Id="rId3124" Type="http://schemas.openxmlformats.org/officeDocument/2006/relationships/hyperlink" Target="http://twitter.com/domenicangela22/statuses/1547920926158626817" TargetMode="External"/><Relationship Id="rId4455" Type="http://schemas.openxmlformats.org/officeDocument/2006/relationships/hyperlink" Target="http://twitter.com/SushmaG52444674/statuses/1547896536008249346" TargetMode="External"/><Relationship Id="rId5787" Type="http://schemas.openxmlformats.org/officeDocument/2006/relationships/hyperlink" Target="http://pbs.twimg.com/profile_images/1057313356141527040/pNiK8Riu_normal.jpg" TargetMode="External"/><Relationship Id="rId3123" Type="http://schemas.openxmlformats.org/officeDocument/2006/relationships/hyperlink" Target="http://pbs.twimg.com/profile_images/553999044163272704/GvBfwikp_normal.jpeg" TargetMode="External"/><Relationship Id="rId4454" Type="http://schemas.openxmlformats.org/officeDocument/2006/relationships/hyperlink" Target="http://pbs.twimg.com/profile_images/1526812995560837120/Xnu13rev_normal.jpg" TargetMode="External"/><Relationship Id="rId5788" Type="http://schemas.openxmlformats.org/officeDocument/2006/relationships/hyperlink" Target="http://twitter.com/ChrisPalmerMD/statuses/1547867914308505600" TargetMode="External"/><Relationship Id="rId3126" Type="http://schemas.openxmlformats.org/officeDocument/2006/relationships/hyperlink" Target="http://twitter.com/GnokenDAO/statuses/1547920811075334147" TargetMode="External"/><Relationship Id="rId4457" Type="http://schemas.openxmlformats.org/officeDocument/2006/relationships/hyperlink" Target="http://twitter.com/PaulGowens/statuses/1547896522217361413" TargetMode="External"/><Relationship Id="rId5785" Type="http://schemas.openxmlformats.org/officeDocument/2006/relationships/hyperlink" Target="http://pbs.twimg.com/profile_images/1545022757800493057/DNjrodjM_normal.jpg" TargetMode="External"/><Relationship Id="rId3125" Type="http://schemas.openxmlformats.org/officeDocument/2006/relationships/hyperlink" Target="http://pbs.twimg.com/profile_images/1478200683140628480/A6Y3it5N_normal.png" TargetMode="External"/><Relationship Id="rId4456" Type="http://schemas.openxmlformats.org/officeDocument/2006/relationships/hyperlink" Target="http://pbs.twimg.com/profile_images/1492152909991223299/1LitNwCi_normal.jpg" TargetMode="External"/><Relationship Id="rId5786" Type="http://schemas.openxmlformats.org/officeDocument/2006/relationships/hyperlink" Target="http://twitter.com/ParodyProudman/statuses/1547868086941782019" TargetMode="External"/><Relationship Id="rId1378" Type="http://schemas.openxmlformats.org/officeDocument/2006/relationships/hyperlink" Target="http://pbs.twimg.com/profile_images/1547249572484993024/L2CLOEys_normal.jpg" TargetMode="External"/><Relationship Id="rId4404" Type="http://schemas.openxmlformats.org/officeDocument/2006/relationships/hyperlink" Target="http://pbs.twimg.com/profile_images/768356754/parents__voice_logo_small_normal.jpg" TargetMode="External"/><Relationship Id="rId5736" Type="http://schemas.openxmlformats.org/officeDocument/2006/relationships/hyperlink" Target="http://twitter.com/loveboldstud/statuses/1547868789940752384" TargetMode="External"/><Relationship Id="rId1379" Type="http://schemas.openxmlformats.org/officeDocument/2006/relationships/hyperlink" Target="http://twitter.com/ACPRCampaign/statuses/1547944269171658765" TargetMode="External"/><Relationship Id="rId4403" Type="http://schemas.openxmlformats.org/officeDocument/2006/relationships/hyperlink" Target="http://twitter.com/miller7/statuses/1547897569149272066" TargetMode="External"/><Relationship Id="rId5737" Type="http://schemas.openxmlformats.org/officeDocument/2006/relationships/hyperlink" Target="http://pbs.twimg.com/profile_images/1459849187324014592/eyRaM25y_normal.jpg" TargetMode="External"/><Relationship Id="rId4406" Type="http://schemas.openxmlformats.org/officeDocument/2006/relationships/hyperlink" Target="http://pbs.twimg.com/profile_images/1351678954231443456/vhQMgJ-G_normal.jpg" TargetMode="External"/><Relationship Id="rId5734" Type="http://schemas.openxmlformats.org/officeDocument/2006/relationships/hyperlink" Target="http://twitter.com/CMpickupapenny/statuses/1547868811801419776" TargetMode="External"/><Relationship Id="rId4405" Type="http://schemas.openxmlformats.org/officeDocument/2006/relationships/hyperlink" Target="http://twitter.com/ParentsVoiceWor/statuses/1547897560001433600" TargetMode="External"/><Relationship Id="rId5735" Type="http://schemas.openxmlformats.org/officeDocument/2006/relationships/hyperlink" Target="http://abs.twimg.com/sticky/default_profile_images/default_profile_normal.png" TargetMode="External"/><Relationship Id="rId4408" Type="http://schemas.openxmlformats.org/officeDocument/2006/relationships/hyperlink" Target="http://pbs.twimg.com/profile_images/864105629484539906/13Blk7Pi_normal.jpg" TargetMode="External"/><Relationship Id="rId4407" Type="http://schemas.openxmlformats.org/officeDocument/2006/relationships/hyperlink" Target="http://twitter.com/SharonLifeStyle/statuses/1547897512706461697" TargetMode="External"/><Relationship Id="rId5738" Type="http://schemas.openxmlformats.org/officeDocument/2006/relationships/hyperlink" Target="http://twitter.com/AffectedForever/statuses/1547868772807061504" TargetMode="External"/><Relationship Id="rId4409" Type="http://schemas.openxmlformats.org/officeDocument/2006/relationships/hyperlink" Target="http://twitter.com/TakeOff_charity/statuses/1547897501327376384" TargetMode="External"/><Relationship Id="rId5739" Type="http://schemas.openxmlformats.org/officeDocument/2006/relationships/hyperlink" Target="http://pbs.twimg.com/profile_images/1440790955464925185/SWkMy3br_normal.jpg" TargetMode="External"/><Relationship Id="rId789" Type="http://schemas.openxmlformats.org/officeDocument/2006/relationships/hyperlink" Target="http://twitter.com/deservingself1/statuses/1547950864882491396" TargetMode="External"/><Relationship Id="rId788" Type="http://schemas.openxmlformats.org/officeDocument/2006/relationships/hyperlink" Target="http://pbs.twimg.com/profile_images/1533648071053164545/2RrdLjgM_normal.jpg" TargetMode="External"/><Relationship Id="rId787" Type="http://schemas.openxmlformats.org/officeDocument/2006/relationships/hyperlink" Target="http://twitter.com/AndyHab/statuses/1547950875947462657" TargetMode="External"/><Relationship Id="rId786" Type="http://schemas.openxmlformats.org/officeDocument/2006/relationships/hyperlink" Target="http://pbs.twimg.com/profile_images/3096164025/2c2a414ae5cdfeff8f1447804dd53733_normal.jpeg" TargetMode="External"/><Relationship Id="rId781" Type="http://schemas.openxmlformats.org/officeDocument/2006/relationships/hyperlink" Target="http://twitter.com/Gekahel/statuses/1547950930988978176" TargetMode="External"/><Relationship Id="rId1370" Type="http://schemas.openxmlformats.org/officeDocument/2006/relationships/hyperlink" Target="http://pbs.twimg.com/profile_images/1537822632913121280/Ul1ChrYw_normal.jpg" TargetMode="External"/><Relationship Id="rId780" Type="http://schemas.openxmlformats.org/officeDocument/2006/relationships/hyperlink" Target="http://pbs.twimg.com/profile_images/1538109401487224832/xQk79Jv3_normal.jpg" TargetMode="External"/><Relationship Id="rId1371" Type="http://schemas.openxmlformats.org/officeDocument/2006/relationships/hyperlink" Target="http://twitter.com/Peakin_HP/statuses/1547944296669519872" TargetMode="External"/><Relationship Id="rId1372" Type="http://schemas.openxmlformats.org/officeDocument/2006/relationships/hyperlink" Target="http://pbs.twimg.com/profile_images/1543950017614041089/1wNp6de6_normal.jpg" TargetMode="External"/><Relationship Id="rId1373" Type="http://schemas.openxmlformats.org/officeDocument/2006/relationships/hyperlink" Target="http://twitter.com/CAMHnews/statuses/1547944290365480962" TargetMode="External"/><Relationship Id="rId785" Type="http://schemas.openxmlformats.org/officeDocument/2006/relationships/hyperlink" Target="http://twitter.com/Poppy_CK/statuses/1547950893189853184" TargetMode="External"/><Relationship Id="rId1374" Type="http://schemas.openxmlformats.org/officeDocument/2006/relationships/hyperlink" Target="http://pbs.twimg.com/profile_images/1423210974820061189/rmp08nVV_normal.jpg" TargetMode="External"/><Relationship Id="rId4400" Type="http://schemas.openxmlformats.org/officeDocument/2006/relationships/hyperlink" Target="http://pbs.twimg.com/profile_images/647414903410663424/-DXf6iEn_normal.jpg" TargetMode="External"/><Relationship Id="rId5732" Type="http://schemas.openxmlformats.org/officeDocument/2006/relationships/hyperlink" Target="http://twitter.com/EmpressEvolve/statuses/1547868832034738179" TargetMode="External"/><Relationship Id="rId784" Type="http://schemas.openxmlformats.org/officeDocument/2006/relationships/hyperlink" Target="http://pbs.twimg.com/profile_images/1476789072718745606/jVB_qd4e_normal.jpg" TargetMode="External"/><Relationship Id="rId1375" Type="http://schemas.openxmlformats.org/officeDocument/2006/relationships/hyperlink" Target="http://twitter.com/Mteja_io/statuses/1547944287307870209" TargetMode="External"/><Relationship Id="rId5733" Type="http://schemas.openxmlformats.org/officeDocument/2006/relationships/hyperlink" Target="http://pbs.twimg.com/profile_images/1029365917355003905/9Ff2oXj6_normal.jpg" TargetMode="External"/><Relationship Id="rId783" Type="http://schemas.openxmlformats.org/officeDocument/2006/relationships/hyperlink" Target="http://twitter.com/misfitsgraphics/statuses/1547950921841184769" TargetMode="External"/><Relationship Id="rId1376" Type="http://schemas.openxmlformats.org/officeDocument/2006/relationships/hyperlink" Target="http://pbs.twimg.com/profile_images/1534556295935713282/tgqo5wXW_normal.jpg" TargetMode="External"/><Relationship Id="rId4402" Type="http://schemas.openxmlformats.org/officeDocument/2006/relationships/hyperlink" Target="http://pbs.twimg.com/profile_images/1384943582763683846/d5UXhwF5_normal.jpg" TargetMode="External"/><Relationship Id="rId5730" Type="http://schemas.openxmlformats.org/officeDocument/2006/relationships/hyperlink" Target="http://twitter.com/mandy4small/statuses/1547868849634103297" TargetMode="External"/><Relationship Id="rId782" Type="http://schemas.openxmlformats.org/officeDocument/2006/relationships/hyperlink" Target="http://pbs.twimg.com/profile_images/1529260454727532546/8Vhp97zT_normal.jpg" TargetMode="External"/><Relationship Id="rId1377" Type="http://schemas.openxmlformats.org/officeDocument/2006/relationships/hyperlink" Target="http://twitter.com/EMDRIA/statuses/1547944282111107074" TargetMode="External"/><Relationship Id="rId4401" Type="http://schemas.openxmlformats.org/officeDocument/2006/relationships/hyperlink" Target="http://twitter.com/TadhgMacIntyre/statuses/1547897636333555713" TargetMode="External"/><Relationship Id="rId5731" Type="http://schemas.openxmlformats.org/officeDocument/2006/relationships/hyperlink" Target="http://pbs.twimg.com/profile_images/1421098017843724290/g7PwSsjc_normal.jpg" TargetMode="External"/><Relationship Id="rId1367" Type="http://schemas.openxmlformats.org/officeDocument/2006/relationships/hyperlink" Target="http://twitter.com/jrosekonungrinn/statuses/1547944328701480960" TargetMode="External"/><Relationship Id="rId2698" Type="http://schemas.openxmlformats.org/officeDocument/2006/relationships/hyperlink" Target="http://twitter.com/bernieborges/statuses/1547927223423754240" TargetMode="External"/><Relationship Id="rId5725" Type="http://schemas.openxmlformats.org/officeDocument/2006/relationships/hyperlink" Target="http://pbs.twimg.com/profile_images/1521181659525230598/o7--neQd_normal.jpg" TargetMode="External"/><Relationship Id="rId1368" Type="http://schemas.openxmlformats.org/officeDocument/2006/relationships/hyperlink" Target="http://pbs.twimg.com/profile_images/1390844749926514688/_mhUFENj_normal.jpg" TargetMode="External"/><Relationship Id="rId2699" Type="http://schemas.openxmlformats.org/officeDocument/2006/relationships/hyperlink" Target="http://pbs.twimg.com/profile_images/1531970616395702272/sMT1CZgk_normal.jpg" TargetMode="External"/><Relationship Id="rId5726" Type="http://schemas.openxmlformats.org/officeDocument/2006/relationships/hyperlink" Target="http://twitter.com/me_and_my_BPD/statuses/1547868868915343360" TargetMode="External"/><Relationship Id="rId1369" Type="http://schemas.openxmlformats.org/officeDocument/2006/relationships/hyperlink" Target="http://twitter.com/_HOPEWALK/statuses/1547944323206881280" TargetMode="External"/><Relationship Id="rId5723" Type="http://schemas.openxmlformats.org/officeDocument/2006/relationships/hyperlink" Target="http://pbs.twimg.com/profile_images/1093762237750276097/5RfcioYs_normal.jpg" TargetMode="External"/><Relationship Id="rId5724" Type="http://schemas.openxmlformats.org/officeDocument/2006/relationships/hyperlink" Target="http://twitter.com/MamtaHIMC/statuses/1547868967561461760" TargetMode="External"/><Relationship Id="rId5729" Type="http://schemas.openxmlformats.org/officeDocument/2006/relationships/hyperlink" Target="http://pbs.twimg.com/profile_images/1538254960793722884/x5Yf_o6d_normal.jpg" TargetMode="External"/><Relationship Id="rId5727" Type="http://schemas.openxmlformats.org/officeDocument/2006/relationships/hyperlink" Target="http://pbs.twimg.com/profile_images/1328751625595465729/oLlhbE9A_normal.jpg" TargetMode="External"/><Relationship Id="rId5728" Type="http://schemas.openxmlformats.org/officeDocument/2006/relationships/hyperlink" Target="http://twitter.com/spoon_central/statuses/1547868859754983426" TargetMode="External"/><Relationship Id="rId778" Type="http://schemas.openxmlformats.org/officeDocument/2006/relationships/hyperlink" Target="http://pbs.twimg.com/profile_images/1523908396444966913/ui0scZtI_normal.jpg" TargetMode="External"/><Relationship Id="rId777" Type="http://schemas.openxmlformats.org/officeDocument/2006/relationships/hyperlink" Target="http://twitter.com/martinimarie/statuses/1547951048496594947" TargetMode="External"/><Relationship Id="rId776" Type="http://schemas.openxmlformats.org/officeDocument/2006/relationships/hyperlink" Target="http://pbs.twimg.com/profile_images/1407446952313229314/MaT2jYsM_normal.jpg" TargetMode="External"/><Relationship Id="rId775" Type="http://schemas.openxmlformats.org/officeDocument/2006/relationships/hyperlink" Target="http://twitter.com/VikasMohanProAc/statuses/1547951061117202433" TargetMode="External"/><Relationship Id="rId779" Type="http://schemas.openxmlformats.org/officeDocument/2006/relationships/hyperlink" Target="http://twitter.com/rtsciencewonder/statuses/1547950963226398729" TargetMode="External"/><Relationship Id="rId770" Type="http://schemas.openxmlformats.org/officeDocument/2006/relationships/hyperlink" Target="http://pbs.twimg.com/profile_images/890235271672934400/L-WedQBO_normal.jpg" TargetMode="External"/><Relationship Id="rId2690" Type="http://schemas.openxmlformats.org/officeDocument/2006/relationships/hyperlink" Target="http://twitter.com/TempleIsraelNR/statuses/1547927333515890690" TargetMode="External"/><Relationship Id="rId1360" Type="http://schemas.openxmlformats.org/officeDocument/2006/relationships/hyperlink" Target="http://pbs.twimg.com/profile_images/724690869769646082/TglNO062_normal.jpg" TargetMode="External"/><Relationship Id="rId2691" Type="http://schemas.openxmlformats.org/officeDocument/2006/relationships/hyperlink" Target="http://pbs.twimg.com/profile_images/1543953583393079299/TJvK-kvL_normal.jpg" TargetMode="External"/><Relationship Id="rId1361" Type="http://schemas.openxmlformats.org/officeDocument/2006/relationships/hyperlink" Target="http://twitter.com/CAYAcoalition/statuses/1547944355763089408" TargetMode="External"/><Relationship Id="rId2692" Type="http://schemas.openxmlformats.org/officeDocument/2006/relationships/hyperlink" Target="http://twitter.com/mattfoster2010/statuses/1547927282324426752" TargetMode="External"/><Relationship Id="rId1362" Type="http://schemas.openxmlformats.org/officeDocument/2006/relationships/hyperlink" Target="http://pbs.twimg.com/profile_images/1547671673297481729/-GJnNqtj_normal.jpg" TargetMode="External"/><Relationship Id="rId2693" Type="http://schemas.openxmlformats.org/officeDocument/2006/relationships/hyperlink" Target="http://pbs.twimg.com/profile_images/1541418998641950722/KswsLCI7_normal.jpg" TargetMode="External"/><Relationship Id="rId774" Type="http://schemas.openxmlformats.org/officeDocument/2006/relationships/hyperlink" Target="http://pbs.twimg.com/profile_images/500829041402728448/tJYE3QT5_normal.jpeg" TargetMode="External"/><Relationship Id="rId1363" Type="http://schemas.openxmlformats.org/officeDocument/2006/relationships/hyperlink" Target="http://twitter.com/olivemcguckian/statuses/1547944347470942209" TargetMode="External"/><Relationship Id="rId2694" Type="http://schemas.openxmlformats.org/officeDocument/2006/relationships/hyperlink" Target="http://twitter.com/OzkanFarida/statuses/1547927239127285762" TargetMode="External"/><Relationship Id="rId5721" Type="http://schemas.openxmlformats.org/officeDocument/2006/relationships/hyperlink" Target="http://pbs.twimg.com/profile_images/1484319036020125700/zPFnbz28_normal.jpg" TargetMode="External"/><Relationship Id="rId773" Type="http://schemas.openxmlformats.org/officeDocument/2006/relationships/hyperlink" Target="http://twitter.com/CTyRelleLive/statuses/1547951072177639429" TargetMode="External"/><Relationship Id="rId1364" Type="http://schemas.openxmlformats.org/officeDocument/2006/relationships/hyperlink" Target="http://pbs.twimg.com/profile_images/1543820301485498368/wqAlOURt_normal.jpg" TargetMode="External"/><Relationship Id="rId2695" Type="http://schemas.openxmlformats.org/officeDocument/2006/relationships/hyperlink" Target="http://pbs.twimg.com/profile_images/1501112653904818176/U81nfZhe_normal.jpg" TargetMode="External"/><Relationship Id="rId5722" Type="http://schemas.openxmlformats.org/officeDocument/2006/relationships/hyperlink" Target="http://twitter.com/FfionWJones/statuses/1547869112793149442" TargetMode="External"/><Relationship Id="rId772" Type="http://schemas.openxmlformats.org/officeDocument/2006/relationships/hyperlink" Target="http://pbs.twimg.com/profile_images/1541272549149007876/BrGYF-LT_normal.jpg" TargetMode="External"/><Relationship Id="rId1365" Type="http://schemas.openxmlformats.org/officeDocument/2006/relationships/hyperlink" Target="http://twitter.com/lewis1jj/statuses/1547944345893867523" TargetMode="External"/><Relationship Id="rId2696" Type="http://schemas.openxmlformats.org/officeDocument/2006/relationships/hyperlink" Target="http://twitter.com/Yojmto/statuses/1547927232370200577" TargetMode="External"/><Relationship Id="rId771" Type="http://schemas.openxmlformats.org/officeDocument/2006/relationships/hyperlink" Target="http://twitter.com/NBC29/statuses/1547951093308481536" TargetMode="External"/><Relationship Id="rId1366" Type="http://schemas.openxmlformats.org/officeDocument/2006/relationships/hyperlink" Target="http://pbs.twimg.com/profile_images/545716373524320256/qxaXgTwG_normal.jpeg" TargetMode="External"/><Relationship Id="rId2697" Type="http://schemas.openxmlformats.org/officeDocument/2006/relationships/hyperlink" Target="http://pbs.twimg.com/profile_images/1469094124745809928/0EQfnKAz_normal.jpg" TargetMode="External"/><Relationship Id="rId5720" Type="http://schemas.openxmlformats.org/officeDocument/2006/relationships/hyperlink" Target="http://twitter.com/MFCFamilies/statuses/1547869229403164674" TargetMode="External"/><Relationship Id="rId4426" Type="http://schemas.openxmlformats.org/officeDocument/2006/relationships/hyperlink" Target="http://pbs.twimg.com/profile_images/644829854911832064/4KWck0VU_normal.jpg" TargetMode="External"/><Relationship Id="rId5758" Type="http://schemas.openxmlformats.org/officeDocument/2006/relationships/hyperlink" Target="http://twitter.com/chripsco/statuses/1547868586030469120" TargetMode="External"/><Relationship Id="rId4425" Type="http://schemas.openxmlformats.org/officeDocument/2006/relationships/hyperlink" Target="http://twitter.com/Stephen08920863/statuses/1547897063089680386" TargetMode="External"/><Relationship Id="rId5759" Type="http://schemas.openxmlformats.org/officeDocument/2006/relationships/hyperlink" Target="http://pbs.twimg.com/profile_images/1522638414516035584/Nd3zXfni_normal.jpg" TargetMode="External"/><Relationship Id="rId4428" Type="http://schemas.openxmlformats.org/officeDocument/2006/relationships/hyperlink" Target="http://pbs.twimg.com/profile_images/1415302175849320451/3PBltYVY_normal.jpg" TargetMode="External"/><Relationship Id="rId5756" Type="http://schemas.openxmlformats.org/officeDocument/2006/relationships/hyperlink" Target="http://twitter.com/the__hustlerguy/statuses/1547868596889481216" TargetMode="External"/><Relationship Id="rId4427" Type="http://schemas.openxmlformats.org/officeDocument/2006/relationships/hyperlink" Target="http://twitter.com/NAPCE1/statuses/1547897051500859393" TargetMode="External"/><Relationship Id="rId5757" Type="http://schemas.openxmlformats.org/officeDocument/2006/relationships/hyperlink" Target="http://pbs.twimg.com/profile_images/1477361425102393349/yUUzfVyf_normal.jpg" TargetMode="External"/><Relationship Id="rId4429" Type="http://schemas.openxmlformats.org/officeDocument/2006/relationships/hyperlink" Target="http://twitter.com/PSeabra52/statuses/1547896970655592449" TargetMode="External"/><Relationship Id="rId1390" Type="http://schemas.openxmlformats.org/officeDocument/2006/relationships/hyperlink" Target="http://pbs.twimg.com/profile_images/1178856199212503040/GVbx6oh3_normal.jpg" TargetMode="External"/><Relationship Id="rId1391" Type="http://schemas.openxmlformats.org/officeDocument/2006/relationships/hyperlink" Target="http://twitter.com/lak8870/statuses/1547944224414265345" TargetMode="External"/><Relationship Id="rId1392" Type="http://schemas.openxmlformats.org/officeDocument/2006/relationships/hyperlink" Target="http://pbs.twimg.com/profile_images/1115328826324783104/1-R8x1rA_normal.png" TargetMode="External"/><Relationship Id="rId5750" Type="http://schemas.openxmlformats.org/officeDocument/2006/relationships/hyperlink" Target="http://twitter.com/Fazzina191/statuses/1547868638681501704" TargetMode="External"/><Relationship Id="rId1393" Type="http://schemas.openxmlformats.org/officeDocument/2006/relationships/hyperlink" Target="http://twitter.com/mtsuchhs/statuses/1547944175580037122" TargetMode="External"/><Relationship Id="rId5751" Type="http://schemas.openxmlformats.org/officeDocument/2006/relationships/hyperlink" Target="http://pbs.twimg.com/profile_images/1528676742847684614/WzDAPXVC_normal.jpg" TargetMode="External"/><Relationship Id="rId1394" Type="http://schemas.openxmlformats.org/officeDocument/2006/relationships/hyperlink" Target="http://pbs.twimg.com/profile_images/1219162947/IMG_0008_normal.PNG" TargetMode="External"/><Relationship Id="rId4420" Type="http://schemas.openxmlformats.org/officeDocument/2006/relationships/hyperlink" Target="http://pbs.twimg.com/profile_images/781076321505947648/QKU01xbK_normal.jpg" TargetMode="External"/><Relationship Id="rId1395" Type="http://schemas.openxmlformats.org/officeDocument/2006/relationships/hyperlink" Target="http://twitter.com/MorrisPsych/statuses/1547944166973288449" TargetMode="External"/><Relationship Id="rId1396" Type="http://schemas.openxmlformats.org/officeDocument/2006/relationships/hyperlink" Target="http://pbs.twimg.com/profile_images/753613454083252225/i5pr2xny_normal.jpg" TargetMode="External"/><Relationship Id="rId4422" Type="http://schemas.openxmlformats.org/officeDocument/2006/relationships/hyperlink" Target="http://pbs.twimg.com/profile_images/1099060026268942339/mYtTnykI_normal.png" TargetMode="External"/><Relationship Id="rId5754" Type="http://schemas.openxmlformats.org/officeDocument/2006/relationships/hyperlink" Target="http://twitter.com/c_milns/statuses/1547868598793691138" TargetMode="External"/><Relationship Id="rId1397" Type="http://schemas.openxmlformats.org/officeDocument/2006/relationships/hyperlink" Target="http://twitter.com/HealthyPlace/statuses/1547944152184238082" TargetMode="External"/><Relationship Id="rId4421" Type="http://schemas.openxmlformats.org/officeDocument/2006/relationships/hyperlink" Target="http://twitter.com/MHScot/statuses/1547897261039816707" TargetMode="External"/><Relationship Id="rId5755" Type="http://schemas.openxmlformats.org/officeDocument/2006/relationships/hyperlink" Target="http://pbs.twimg.com/profile_images/1388682990860087299/xktsMt2F_normal.jpg" TargetMode="External"/><Relationship Id="rId1398" Type="http://schemas.openxmlformats.org/officeDocument/2006/relationships/hyperlink" Target="http://pbs.twimg.com/profile_images/718108866123272193/XdOHZgWo_normal.jpg" TargetMode="External"/><Relationship Id="rId4424" Type="http://schemas.openxmlformats.org/officeDocument/2006/relationships/hyperlink" Target="http://pbs.twimg.com/profile_images/1354719644809109505/SPRG8-f0_normal.jpg" TargetMode="External"/><Relationship Id="rId5752" Type="http://schemas.openxmlformats.org/officeDocument/2006/relationships/hyperlink" Target="http://twitter.com/esh_dxb/statuses/1547868616095215620" TargetMode="External"/><Relationship Id="rId1399" Type="http://schemas.openxmlformats.org/officeDocument/2006/relationships/hyperlink" Target="http://twitter.com/jacksonscott3/statuses/1547944111461699584" TargetMode="External"/><Relationship Id="rId4423" Type="http://schemas.openxmlformats.org/officeDocument/2006/relationships/hyperlink" Target="http://twitter.com/AAYHFoundation/statuses/1547897245328035840" TargetMode="External"/><Relationship Id="rId5753" Type="http://schemas.openxmlformats.org/officeDocument/2006/relationships/hyperlink" Target="http://abs.twimg.com/sticky/default_profile_images/default_profile_normal.png" TargetMode="External"/><Relationship Id="rId1389" Type="http://schemas.openxmlformats.org/officeDocument/2006/relationships/hyperlink" Target="http://twitter.com/HEALCollaborat1/statuses/1547944240814010368" TargetMode="External"/><Relationship Id="rId4415" Type="http://schemas.openxmlformats.org/officeDocument/2006/relationships/hyperlink" Target="http://twitter.com/LauraBedard16/statuses/1547897335828455424" TargetMode="External"/><Relationship Id="rId5747" Type="http://schemas.openxmlformats.org/officeDocument/2006/relationships/hyperlink" Target="http://pbs.twimg.com/profile_images/1260881088123219969/M8wO5DN8_normal.jpg" TargetMode="External"/><Relationship Id="rId4414" Type="http://schemas.openxmlformats.org/officeDocument/2006/relationships/hyperlink" Target="http://pbs.twimg.com/profile_images/1496984302072041473/w-njT2ek_normal.jpg" TargetMode="External"/><Relationship Id="rId5748" Type="http://schemas.openxmlformats.org/officeDocument/2006/relationships/hyperlink" Target="http://twitter.com/tchappen/statuses/1547868646147428354" TargetMode="External"/><Relationship Id="rId4417" Type="http://schemas.openxmlformats.org/officeDocument/2006/relationships/hyperlink" Target="http://twitter.com/umarstherapy/statuses/1547897306824843264" TargetMode="External"/><Relationship Id="rId5745" Type="http://schemas.openxmlformats.org/officeDocument/2006/relationships/hyperlink" Target="http://pbs.twimg.com/profile_images/1533799427516809222/BNngaI5y_normal.jpg" TargetMode="External"/><Relationship Id="rId4416" Type="http://schemas.openxmlformats.org/officeDocument/2006/relationships/hyperlink" Target="http://pbs.twimg.com/profile_images/1505605492298686464/8GmwCBKB_normal.jpg" TargetMode="External"/><Relationship Id="rId5746" Type="http://schemas.openxmlformats.org/officeDocument/2006/relationships/hyperlink" Target="http://twitter.com/HealthPlaceUK/statuses/1547868686408507393" TargetMode="External"/><Relationship Id="rId4419" Type="http://schemas.openxmlformats.org/officeDocument/2006/relationships/hyperlink" Target="http://twitter.com/Rakugizibwe2/statuses/1547897285681434625" TargetMode="External"/><Relationship Id="rId4418" Type="http://schemas.openxmlformats.org/officeDocument/2006/relationships/hyperlink" Target="http://pbs.twimg.com/profile_images/1456962428282056708/rYUs-8Kj_normal.jpg" TargetMode="External"/><Relationship Id="rId5749" Type="http://schemas.openxmlformats.org/officeDocument/2006/relationships/hyperlink" Target="http://pbs.twimg.com/profile_images/1540895809142530048/dKL4u5Fk_normal.jpg" TargetMode="External"/><Relationship Id="rId799" Type="http://schemas.openxmlformats.org/officeDocument/2006/relationships/hyperlink" Target="http://twitter.com/MetaMysticNFT/statuses/1547950662368894978" TargetMode="External"/><Relationship Id="rId798" Type="http://schemas.openxmlformats.org/officeDocument/2006/relationships/hyperlink" Target="http://pbs.twimg.com/profile_images/1547294707419676672/dEPsWyoD_normal.jpg" TargetMode="External"/><Relationship Id="rId797" Type="http://schemas.openxmlformats.org/officeDocument/2006/relationships/hyperlink" Target="http://twitter.com/Jenny54430040/statuses/1547950738554253316" TargetMode="External"/><Relationship Id="rId1380" Type="http://schemas.openxmlformats.org/officeDocument/2006/relationships/hyperlink" Target="http://pbs.twimg.com/profile_images/378800000596413787/39c0051554b0c1c564196ae5207d8f87_normal.jpeg" TargetMode="External"/><Relationship Id="rId792" Type="http://schemas.openxmlformats.org/officeDocument/2006/relationships/hyperlink" Target="http://pbs.twimg.com/profile_images/3498356043/97d5917ab2f4047488b647b029952a5c_normal.jpeg" TargetMode="External"/><Relationship Id="rId1381" Type="http://schemas.openxmlformats.org/officeDocument/2006/relationships/hyperlink" Target="http://twitter.com/stulowtrust/statuses/1547944262439800834" TargetMode="External"/><Relationship Id="rId791" Type="http://schemas.openxmlformats.org/officeDocument/2006/relationships/hyperlink" Target="http://twitter.com/davexam/statuses/1547950791071186954" TargetMode="External"/><Relationship Id="rId1382" Type="http://schemas.openxmlformats.org/officeDocument/2006/relationships/hyperlink" Target="http://pbs.twimg.com/profile_images/1267381403307704320/WVkciPO4_normal.jpg" TargetMode="External"/><Relationship Id="rId5740" Type="http://schemas.openxmlformats.org/officeDocument/2006/relationships/hyperlink" Target="http://twitter.com/KariJoys/statuses/1547868752917581828" TargetMode="External"/><Relationship Id="rId790" Type="http://schemas.openxmlformats.org/officeDocument/2006/relationships/hyperlink" Target="http://pbs.twimg.com/profile_images/1450701167143444481/LN4Gbhc6_normal.jpg" TargetMode="External"/><Relationship Id="rId1383" Type="http://schemas.openxmlformats.org/officeDocument/2006/relationships/hyperlink" Target="http://twitter.com/talk_lpool/statuses/1547944247390642176" TargetMode="External"/><Relationship Id="rId1384" Type="http://schemas.openxmlformats.org/officeDocument/2006/relationships/hyperlink" Target="http://pbs.twimg.com/profile_images/1357432558858903552/DVKEKE3w_normal.png" TargetMode="External"/><Relationship Id="rId796" Type="http://schemas.openxmlformats.org/officeDocument/2006/relationships/hyperlink" Target="http://pbs.twimg.com/profile_images/1519721435580796929/fSO1hDEi_normal.jpg" TargetMode="External"/><Relationship Id="rId1385" Type="http://schemas.openxmlformats.org/officeDocument/2006/relationships/hyperlink" Target="http://twitter.com/NAMISouthernAZ/statuses/1547944245050322947" TargetMode="External"/><Relationship Id="rId4411" Type="http://schemas.openxmlformats.org/officeDocument/2006/relationships/hyperlink" Target="http://twitter.com/GreenCrossGBL/statuses/1547897467403784193" TargetMode="External"/><Relationship Id="rId5743" Type="http://schemas.openxmlformats.org/officeDocument/2006/relationships/hyperlink" Target="http://pbs.twimg.com/profile_images/1029192303825440768/c2-uubTh_normal.jpg" TargetMode="External"/><Relationship Id="rId795" Type="http://schemas.openxmlformats.org/officeDocument/2006/relationships/hyperlink" Target="http://twitter.com/CTyRelleLive/statuses/1547950744774381569" TargetMode="External"/><Relationship Id="rId1386" Type="http://schemas.openxmlformats.org/officeDocument/2006/relationships/hyperlink" Target="http://pbs.twimg.com/profile_images/1504183847063326723/jpaA2weM_normal.jpg" TargetMode="External"/><Relationship Id="rId4410" Type="http://schemas.openxmlformats.org/officeDocument/2006/relationships/hyperlink" Target="http://pbs.twimg.com/profile_images/1530220824111849473/TWy65_ER_normal.jpg" TargetMode="External"/><Relationship Id="rId5744" Type="http://schemas.openxmlformats.org/officeDocument/2006/relationships/hyperlink" Target="http://twitter.com/WOMEESA/statuses/1547868698093858818" TargetMode="External"/><Relationship Id="rId794" Type="http://schemas.openxmlformats.org/officeDocument/2006/relationships/hyperlink" Target="http://pbs.twimg.com/profile_images/1541272549149007876/BrGYF-LT_normal.jpg" TargetMode="External"/><Relationship Id="rId1387" Type="http://schemas.openxmlformats.org/officeDocument/2006/relationships/hyperlink" Target="http://twitter.com/SmithDanaG/statuses/1547944243531898882" TargetMode="External"/><Relationship Id="rId4413" Type="http://schemas.openxmlformats.org/officeDocument/2006/relationships/hyperlink" Target="http://twitter.com/AlanNasif/statuses/1547897352282783744" TargetMode="External"/><Relationship Id="rId5741" Type="http://schemas.openxmlformats.org/officeDocument/2006/relationships/hyperlink" Target="http://pbs.twimg.com/profile_images/1324317003964915712/21PmfCbt_normal.jpg" TargetMode="External"/><Relationship Id="rId793" Type="http://schemas.openxmlformats.org/officeDocument/2006/relationships/hyperlink" Target="http://twitter.com/CFSBNY/statuses/1547950757797777411" TargetMode="External"/><Relationship Id="rId1388" Type="http://schemas.openxmlformats.org/officeDocument/2006/relationships/hyperlink" Target="http://pbs.twimg.com/profile_images/1361733737038413826/BZzuQTRc_normal.jpg" TargetMode="External"/><Relationship Id="rId4412" Type="http://schemas.openxmlformats.org/officeDocument/2006/relationships/hyperlink" Target="http://pbs.twimg.com/profile_images/1394258065986310150/zQ5ioLu9_normal.jpg" TargetMode="External"/><Relationship Id="rId5742" Type="http://schemas.openxmlformats.org/officeDocument/2006/relationships/hyperlink" Target="http://twitter.com/RareMindsCIC/statuses/1547868698215493632" TargetMode="External"/><Relationship Id="rId3191" Type="http://schemas.openxmlformats.org/officeDocument/2006/relationships/hyperlink" Target="http://pbs.twimg.com/profile_images/1397441857722929154/1QM_Hohz_normal.jpg" TargetMode="External"/><Relationship Id="rId3190" Type="http://schemas.openxmlformats.org/officeDocument/2006/relationships/hyperlink" Target="http://twitter.com/KotakLaw/statuses/1547918946333966338" TargetMode="External"/><Relationship Id="rId3193" Type="http://schemas.openxmlformats.org/officeDocument/2006/relationships/hyperlink" Target="http://pbs.twimg.com/profile_images/1546328413677445120/4tA6tuSs_normal.jpg" TargetMode="External"/><Relationship Id="rId3192" Type="http://schemas.openxmlformats.org/officeDocument/2006/relationships/hyperlink" Target="http://twitter.com/MijaelTorres3/statuses/1547918936993189888" TargetMode="External"/><Relationship Id="rId3195" Type="http://schemas.openxmlformats.org/officeDocument/2006/relationships/hyperlink" Target="http://pbs.twimg.com/profile_images/1146726790980915201/IWy5cEeL_normal.png" TargetMode="External"/><Relationship Id="rId3194" Type="http://schemas.openxmlformats.org/officeDocument/2006/relationships/hyperlink" Target="http://twitter.com/JoeSchmoeCrypto/statuses/1547918924339359744" TargetMode="External"/><Relationship Id="rId3197" Type="http://schemas.openxmlformats.org/officeDocument/2006/relationships/hyperlink" Target="http://pbs.twimg.com/profile_images/1076081494362415104/2NdVrzyE_normal.jpg" TargetMode="External"/><Relationship Id="rId3196" Type="http://schemas.openxmlformats.org/officeDocument/2006/relationships/hyperlink" Target="http://twitter.com/cchruk/statuses/1547918916529168389" TargetMode="External"/><Relationship Id="rId3199" Type="http://schemas.openxmlformats.org/officeDocument/2006/relationships/hyperlink" Target="http://pbs.twimg.com/profile_images/1440790955464925185/SWkMy3br_normal.jpg" TargetMode="External"/><Relationship Id="rId3198" Type="http://schemas.openxmlformats.org/officeDocument/2006/relationships/hyperlink" Target="http://twitter.com/KeyForensic/statuses/1547918904504176641" TargetMode="External"/><Relationship Id="rId3180" Type="http://schemas.openxmlformats.org/officeDocument/2006/relationships/hyperlink" Target="http://twitter.com/PureBootiful/statuses/1547919592265097217" TargetMode="External"/><Relationship Id="rId3182" Type="http://schemas.openxmlformats.org/officeDocument/2006/relationships/hyperlink" Target="http://twitter.com/Psychiatry22/statuses/1547919470882324481" TargetMode="External"/><Relationship Id="rId3181" Type="http://schemas.openxmlformats.org/officeDocument/2006/relationships/hyperlink" Target="http://pbs.twimg.com/profile_images/1348957047614623746/BRsRrgXE_normal.jpg" TargetMode="External"/><Relationship Id="rId3184" Type="http://schemas.openxmlformats.org/officeDocument/2006/relationships/hyperlink" Target="http://twitter.com/TamarMach/statuses/1547919374119362560" TargetMode="External"/><Relationship Id="rId3183" Type="http://schemas.openxmlformats.org/officeDocument/2006/relationships/hyperlink" Target="http://pbs.twimg.com/profile_images/1542773644463685632/9FbIFfsC_normal.jpg" TargetMode="External"/><Relationship Id="rId3186" Type="http://schemas.openxmlformats.org/officeDocument/2006/relationships/hyperlink" Target="http://twitter.com/ProctorMsw/statuses/1547919175300947970" TargetMode="External"/><Relationship Id="rId3185" Type="http://schemas.openxmlformats.org/officeDocument/2006/relationships/hyperlink" Target="http://pbs.twimg.com/profile_images/1455971397977657347/HoWpNCEk_normal.jpg" TargetMode="External"/><Relationship Id="rId3188" Type="http://schemas.openxmlformats.org/officeDocument/2006/relationships/hyperlink" Target="http://twitter.com/PowercutMusic/statuses/1547919152140079106" TargetMode="External"/><Relationship Id="rId3187" Type="http://schemas.openxmlformats.org/officeDocument/2006/relationships/hyperlink" Target="http://pbs.twimg.com/profile_images/894928939151261696/WSOH8Bo3_normal.jpg" TargetMode="External"/><Relationship Id="rId3189" Type="http://schemas.openxmlformats.org/officeDocument/2006/relationships/hyperlink" Target="http://pbs.twimg.com/profile_images/1314579558381756416/xWlQwetJ_normal.jpg" TargetMode="External"/><Relationship Id="rId4480" Type="http://schemas.openxmlformats.org/officeDocument/2006/relationships/hyperlink" Target="http://pbs.twimg.com/profile_images/1546801220312072193/KCiLgd5b_normal.jpg" TargetMode="External"/><Relationship Id="rId3151" Type="http://schemas.openxmlformats.org/officeDocument/2006/relationships/hyperlink" Target="http://pbs.twimg.com/profile_images/816689494715838464/Aw8dDK1J_normal.jpg" TargetMode="External"/><Relationship Id="rId4482" Type="http://schemas.openxmlformats.org/officeDocument/2006/relationships/hyperlink" Target="http://pbs.twimg.com/profile_images/1546801220312072193/KCiLgd5b_normal.jpg" TargetMode="External"/><Relationship Id="rId3150" Type="http://schemas.openxmlformats.org/officeDocument/2006/relationships/hyperlink" Target="http://twitter.com/KaMiSkOl/statuses/1547920299332579329" TargetMode="External"/><Relationship Id="rId4481" Type="http://schemas.openxmlformats.org/officeDocument/2006/relationships/hyperlink" Target="http://twitter.com/the_prbb/statuses/1547895857848074240" TargetMode="External"/><Relationship Id="rId3153" Type="http://schemas.openxmlformats.org/officeDocument/2006/relationships/hyperlink" Target="http://pbs.twimg.com/profile_images/1131911825619083265/Sbz2bEMn_normal.jpg" TargetMode="External"/><Relationship Id="rId4484" Type="http://schemas.openxmlformats.org/officeDocument/2006/relationships/hyperlink" Target="http://pbs.twimg.com/profile_images/1546801220312072193/KCiLgd5b_normal.jpg" TargetMode="External"/><Relationship Id="rId3152" Type="http://schemas.openxmlformats.org/officeDocument/2006/relationships/hyperlink" Target="http://twitter.com/MyFrogCroaked/statuses/1547920248992460801" TargetMode="External"/><Relationship Id="rId4483" Type="http://schemas.openxmlformats.org/officeDocument/2006/relationships/hyperlink" Target="http://twitter.com/the_prbb/statuses/1547895843457380353" TargetMode="External"/><Relationship Id="rId3155" Type="http://schemas.openxmlformats.org/officeDocument/2006/relationships/hyperlink" Target="http://pbs.twimg.com/profile_images/1541999404571365383/c_CeP3cS_normal.jpg" TargetMode="External"/><Relationship Id="rId4486" Type="http://schemas.openxmlformats.org/officeDocument/2006/relationships/hyperlink" Target="http://pbs.twimg.com/profile_images/1546801220312072193/KCiLgd5b_normal.jpg" TargetMode="External"/><Relationship Id="rId3154" Type="http://schemas.openxmlformats.org/officeDocument/2006/relationships/hyperlink" Target="http://twitter.com/margaret_crane1/statuses/1547920180075909122" TargetMode="External"/><Relationship Id="rId4485" Type="http://schemas.openxmlformats.org/officeDocument/2006/relationships/hyperlink" Target="http://twitter.com/the_prbb/statuses/1547895822490054659" TargetMode="External"/><Relationship Id="rId3157" Type="http://schemas.openxmlformats.org/officeDocument/2006/relationships/hyperlink" Target="http://pbs.twimg.com/profile_images/1541772594109591552/TMH52vgA_normal.jpg" TargetMode="External"/><Relationship Id="rId4488" Type="http://schemas.openxmlformats.org/officeDocument/2006/relationships/hyperlink" Target="http://pbs.twimg.com/profile_images/1484625772258209799/6Oca7vyP_normal.jpg" TargetMode="External"/><Relationship Id="rId3156" Type="http://schemas.openxmlformats.org/officeDocument/2006/relationships/hyperlink" Target="http://twitter.com/r_cirakoglu/statuses/1547920171376865281" TargetMode="External"/><Relationship Id="rId4487" Type="http://schemas.openxmlformats.org/officeDocument/2006/relationships/hyperlink" Target="http://twitter.com/the_prbb/statuses/1547895820304846849" TargetMode="External"/><Relationship Id="rId3159" Type="http://schemas.openxmlformats.org/officeDocument/2006/relationships/hyperlink" Target="http://pbs.twimg.com/profile_images/1547608621042659333/dkNIsCGo_normal.jpg" TargetMode="External"/><Relationship Id="rId3158" Type="http://schemas.openxmlformats.org/officeDocument/2006/relationships/hyperlink" Target="http://twitter.com/P_W_Richardson/statuses/1547920152561197058" TargetMode="External"/><Relationship Id="rId4489" Type="http://schemas.openxmlformats.org/officeDocument/2006/relationships/hyperlink" Target="http://twitter.com/MarcosFizzotti/statuses/1547895646635511808" TargetMode="External"/><Relationship Id="rId3149" Type="http://schemas.openxmlformats.org/officeDocument/2006/relationships/hyperlink" Target="http://pbs.twimg.com/profile_images/1545942260289880064/GFMx-pf7_normal.jpg" TargetMode="External"/><Relationship Id="rId3140" Type="http://schemas.openxmlformats.org/officeDocument/2006/relationships/hyperlink" Target="http://twitter.com/Push_gfx/statuses/1547920502865272833" TargetMode="External"/><Relationship Id="rId4471" Type="http://schemas.openxmlformats.org/officeDocument/2006/relationships/hyperlink" Target="http://twitter.com/HinaBeg/statuses/1547896145648619522" TargetMode="External"/><Relationship Id="rId4470" Type="http://schemas.openxmlformats.org/officeDocument/2006/relationships/hyperlink" Target="http://pbs.twimg.com/profile_images/1531718590181036032/MkelIrVU_normal.jpg" TargetMode="External"/><Relationship Id="rId3142" Type="http://schemas.openxmlformats.org/officeDocument/2006/relationships/hyperlink" Target="http://twitter.com/BohlokwaMatlosa/statuses/1547920497345671169" TargetMode="External"/><Relationship Id="rId4473" Type="http://schemas.openxmlformats.org/officeDocument/2006/relationships/hyperlink" Target="http://twitter.com/mgracacarvalho/statuses/1547896050999910402" TargetMode="External"/><Relationship Id="rId3141" Type="http://schemas.openxmlformats.org/officeDocument/2006/relationships/hyperlink" Target="http://pbs.twimg.com/profile_images/1507067597136793600/t64dQBpH_normal.jpg" TargetMode="External"/><Relationship Id="rId4472" Type="http://schemas.openxmlformats.org/officeDocument/2006/relationships/hyperlink" Target="http://pbs.twimg.com/profile_images/1159236011815256064/kQR0qZkS_normal.jpg" TargetMode="External"/><Relationship Id="rId3144" Type="http://schemas.openxmlformats.org/officeDocument/2006/relationships/hyperlink" Target="http://twitter.com/15cheekymonkey/statuses/1547920456858054657" TargetMode="External"/><Relationship Id="rId4475" Type="http://schemas.openxmlformats.org/officeDocument/2006/relationships/hyperlink" Target="http://twitter.com/farzananayani/statuses/1547896015243452423" TargetMode="External"/><Relationship Id="rId3143" Type="http://schemas.openxmlformats.org/officeDocument/2006/relationships/hyperlink" Target="http://pbs.twimg.com/profile_images/610042006740566016/7-fKXcvs_normal.jpg" TargetMode="External"/><Relationship Id="rId4474" Type="http://schemas.openxmlformats.org/officeDocument/2006/relationships/hyperlink" Target="http://pbs.twimg.com/profile_images/1090780442725208065/qHY1HIV0_normal.jpg" TargetMode="External"/><Relationship Id="rId3146" Type="http://schemas.openxmlformats.org/officeDocument/2006/relationships/hyperlink" Target="http://twitter.com/edergenzinger/statuses/1547920448519737344" TargetMode="External"/><Relationship Id="rId4477" Type="http://schemas.openxmlformats.org/officeDocument/2006/relationships/hyperlink" Target="http://twitter.com/the_prbb/statuses/1547895866899369986" TargetMode="External"/><Relationship Id="rId3145" Type="http://schemas.openxmlformats.org/officeDocument/2006/relationships/hyperlink" Target="http://pbs.twimg.com/profile_images/1496157135431995392/Mod9w40C_normal.jpg" TargetMode="External"/><Relationship Id="rId4476" Type="http://schemas.openxmlformats.org/officeDocument/2006/relationships/hyperlink" Target="http://pbs.twimg.com/profile_images/1546801220312072193/KCiLgd5b_normal.jpg" TargetMode="External"/><Relationship Id="rId3148" Type="http://schemas.openxmlformats.org/officeDocument/2006/relationships/hyperlink" Target="http://twitter.com/masumkhwaja/statuses/1547920329141432321" TargetMode="External"/><Relationship Id="rId4479" Type="http://schemas.openxmlformats.org/officeDocument/2006/relationships/hyperlink" Target="http://twitter.com/HikikomoriBot1/statuses/1547895858477162498" TargetMode="External"/><Relationship Id="rId3147" Type="http://schemas.openxmlformats.org/officeDocument/2006/relationships/hyperlink" Target="http://pbs.twimg.com/profile_images/1044703972651667457/TmIABOik_normal.jpg" TargetMode="External"/><Relationship Id="rId4478" Type="http://schemas.openxmlformats.org/officeDocument/2006/relationships/hyperlink" Target="http://pbs.twimg.com/profile_images/878460248801062912/aHHV4XHq_normal.jpg" TargetMode="External"/><Relationship Id="rId3171" Type="http://schemas.openxmlformats.org/officeDocument/2006/relationships/hyperlink" Target="http://pbs.twimg.com/profile_images/3506672234/bb3b1a0922f236d3ec49dd263405fd31_normal.jpeg" TargetMode="External"/><Relationship Id="rId3170" Type="http://schemas.openxmlformats.org/officeDocument/2006/relationships/hyperlink" Target="http://twitter.com/SarahClarkBDM/statuses/1547920011494166528" TargetMode="External"/><Relationship Id="rId3173" Type="http://schemas.openxmlformats.org/officeDocument/2006/relationships/hyperlink" Target="http://pbs.twimg.com/profile_images/1547906531596701697/qujTtPam_normal.jpg" TargetMode="External"/><Relationship Id="rId3172" Type="http://schemas.openxmlformats.org/officeDocument/2006/relationships/hyperlink" Target="http://twitter.com/hardisonlab/statuses/1547919911766224898" TargetMode="External"/><Relationship Id="rId3175" Type="http://schemas.openxmlformats.org/officeDocument/2006/relationships/hyperlink" Target="http://pbs.twimg.com/profile_images/1467808873310564354/RwtqTAo6_normal.jpg" TargetMode="External"/><Relationship Id="rId3174" Type="http://schemas.openxmlformats.org/officeDocument/2006/relationships/hyperlink" Target="http://twitter.com/GenL9715/statuses/1547919726117982212" TargetMode="External"/><Relationship Id="rId3177" Type="http://schemas.openxmlformats.org/officeDocument/2006/relationships/hyperlink" Target="http://pbs.twimg.com/profile_images/1306542185538613249/dJ6ncPrp_normal.jpg" TargetMode="External"/><Relationship Id="rId3176" Type="http://schemas.openxmlformats.org/officeDocument/2006/relationships/hyperlink" Target="http://twitter.com/theben_brown/statuses/1547919723613941763" TargetMode="External"/><Relationship Id="rId3179" Type="http://schemas.openxmlformats.org/officeDocument/2006/relationships/hyperlink" Target="http://pbs.twimg.com/profile_images/890283465287053312/9jMKOpQL_normal.jpg" TargetMode="External"/><Relationship Id="rId3178" Type="http://schemas.openxmlformats.org/officeDocument/2006/relationships/hyperlink" Target="http://twitter.com/Sanjeev56539183/statuses/1547919630320414721" TargetMode="External"/><Relationship Id="rId3160" Type="http://schemas.openxmlformats.org/officeDocument/2006/relationships/hyperlink" Target="http://twitter.com/lizzie_virgo_x2/statuses/1547920071921508353" TargetMode="External"/><Relationship Id="rId4491" Type="http://schemas.openxmlformats.org/officeDocument/2006/relationships/hyperlink" Target="http://twitter.com/MaPro13714864/statuses/1547895558114648066" TargetMode="External"/><Relationship Id="rId4490" Type="http://schemas.openxmlformats.org/officeDocument/2006/relationships/hyperlink" Target="http://pbs.twimg.com/profile_images/1293428454705319937/e_BW-3ss_normal.jpg" TargetMode="External"/><Relationship Id="rId3162" Type="http://schemas.openxmlformats.org/officeDocument/2006/relationships/hyperlink" Target="http://twitter.com/carlsonlisam/statuses/1547920070063427588" TargetMode="External"/><Relationship Id="rId4493" Type="http://schemas.openxmlformats.org/officeDocument/2006/relationships/hyperlink" Target="http://twitter.com/acamh/statuses/1547895394520051718" TargetMode="External"/><Relationship Id="rId3161" Type="http://schemas.openxmlformats.org/officeDocument/2006/relationships/hyperlink" Target="http://pbs.twimg.com/profile_images/1237833911302062080/IQW1fdI2_normal.jpg" TargetMode="External"/><Relationship Id="rId4492" Type="http://schemas.openxmlformats.org/officeDocument/2006/relationships/hyperlink" Target="http://pbs.twimg.com/profile_images/1028903578210115585/qrW4IjlV_normal.jpg" TargetMode="External"/><Relationship Id="rId3164" Type="http://schemas.openxmlformats.org/officeDocument/2006/relationships/hyperlink" Target="http://twitter.com/well4edu/statuses/1547920059971952641" TargetMode="External"/><Relationship Id="rId4495" Type="http://schemas.openxmlformats.org/officeDocument/2006/relationships/hyperlink" Target="http://twitter.com/sme_rt/statuses/1547895328027713537" TargetMode="External"/><Relationship Id="rId3163" Type="http://schemas.openxmlformats.org/officeDocument/2006/relationships/hyperlink" Target="http://pbs.twimg.com/profile_images/1432369214061481987/ifmN7C4K_normal.jpg" TargetMode="External"/><Relationship Id="rId4494" Type="http://schemas.openxmlformats.org/officeDocument/2006/relationships/hyperlink" Target="http://pbs.twimg.com/profile_images/1380480781613740033/rMU3TGYK_normal.jpg" TargetMode="External"/><Relationship Id="rId3166" Type="http://schemas.openxmlformats.org/officeDocument/2006/relationships/hyperlink" Target="http://twitter.com/AcademicoUnidad/statuses/1547920038966935558" TargetMode="External"/><Relationship Id="rId4497" Type="http://schemas.openxmlformats.org/officeDocument/2006/relationships/hyperlink" Target="http://twitter.com/jmadmart/statuses/1547895286403457025" TargetMode="External"/><Relationship Id="rId3165" Type="http://schemas.openxmlformats.org/officeDocument/2006/relationships/hyperlink" Target="http://abs.twimg.com/sticky/default_profile_images/default_profile_normal.png" TargetMode="External"/><Relationship Id="rId4496" Type="http://schemas.openxmlformats.org/officeDocument/2006/relationships/hyperlink" Target="http://pbs.twimg.com/profile_images/1693501633/BrawnyMan.jpg_normal.png" TargetMode="External"/><Relationship Id="rId3168" Type="http://schemas.openxmlformats.org/officeDocument/2006/relationships/hyperlink" Target="http://twitter.com/solgirlsnft/statuses/1547920015474667523" TargetMode="External"/><Relationship Id="rId4499" Type="http://schemas.openxmlformats.org/officeDocument/2006/relationships/hyperlink" Target="http://twitter.com/SGH_RTs/statuses/1547895280439160832" TargetMode="External"/><Relationship Id="rId3167" Type="http://schemas.openxmlformats.org/officeDocument/2006/relationships/hyperlink" Target="http://pbs.twimg.com/profile_images/1455700055755661316/VqAHg3FJ_normal.jpg" TargetMode="External"/><Relationship Id="rId4498" Type="http://schemas.openxmlformats.org/officeDocument/2006/relationships/hyperlink" Target="http://pbs.twimg.com/profile_images/962232296915992576/5XQi36v-_normal.jpg" TargetMode="External"/><Relationship Id="rId3169" Type="http://schemas.openxmlformats.org/officeDocument/2006/relationships/hyperlink" Target="http://pbs.twimg.com/profile_images/867730855011201028/B6F9x7hC_normal.jpg" TargetMode="External"/><Relationship Id="rId2700" Type="http://schemas.openxmlformats.org/officeDocument/2006/relationships/hyperlink" Target="http://twitter.com/Mentalh92212641/statuses/1547927184115142656" TargetMode="External"/><Relationship Id="rId2701" Type="http://schemas.openxmlformats.org/officeDocument/2006/relationships/hyperlink" Target="http://pbs.twimg.com/profile_images/653941884260233216/A7B6HOVW_normal.png" TargetMode="External"/><Relationship Id="rId2702" Type="http://schemas.openxmlformats.org/officeDocument/2006/relationships/hyperlink" Target="http://twitter.com/MandateHealthNG/statuses/1547927101134622722" TargetMode="External"/><Relationship Id="rId2703" Type="http://schemas.openxmlformats.org/officeDocument/2006/relationships/hyperlink" Target="http://pbs.twimg.com/profile_images/1534928435499483136/qusjRwYv_normal.jpg" TargetMode="External"/><Relationship Id="rId2704" Type="http://schemas.openxmlformats.org/officeDocument/2006/relationships/hyperlink" Target="http://twitter.com/SelinaOgletree/statuses/1547927094843154435" TargetMode="External"/><Relationship Id="rId2705" Type="http://schemas.openxmlformats.org/officeDocument/2006/relationships/hyperlink" Target="http://pbs.twimg.com/profile_images/1403801299427024901/xncKfKNn_normal.jpg" TargetMode="External"/><Relationship Id="rId2706" Type="http://schemas.openxmlformats.org/officeDocument/2006/relationships/hyperlink" Target="http://twitter.com/greatlifepsych/statuses/1547927085288591360" TargetMode="External"/><Relationship Id="rId2707" Type="http://schemas.openxmlformats.org/officeDocument/2006/relationships/hyperlink" Target="http://pbs.twimg.com/profile_images/1547637194386333697/ezoSPC7P_normal.jpg" TargetMode="External"/><Relationship Id="rId2708" Type="http://schemas.openxmlformats.org/officeDocument/2006/relationships/hyperlink" Target="http://twitter.com/PreventionJobs/statuses/1547927067873857537" TargetMode="External"/><Relationship Id="rId2709" Type="http://schemas.openxmlformats.org/officeDocument/2006/relationships/hyperlink" Target="http://pbs.twimg.com/profile_images/1520217098882007041/mMnI5sB3_normal.jpg" TargetMode="External"/><Relationship Id="rId2720" Type="http://schemas.openxmlformats.org/officeDocument/2006/relationships/hyperlink" Target="http://twitter.com/MianAwa46792830/statuses/1547926949812588550" TargetMode="External"/><Relationship Id="rId2721" Type="http://schemas.openxmlformats.org/officeDocument/2006/relationships/hyperlink" Target="http://pbs.twimg.com/profile_images/1542864361328414720/GfcBRpW0_normal.jpg" TargetMode="External"/><Relationship Id="rId2722" Type="http://schemas.openxmlformats.org/officeDocument/2006/relationships/hyperlink" Target="http://twitter.com/TMP_HMS/statuses/1547926889603272705" TargetMode="External"/><Relationship Id="rId2723" Type="http://schemas.openxmlformats.org/officeDocument/2006/relationships/hyperlink" Target="http://pbs.twimg.com/profile_images/928273155008991232/uuJPaz94_normal.jpg" TargetMode="External"/><Relationship Id="rId2724" Type="http://schemas.openxmlformats.org/officeDocument/2006/relationships/hyperlink" Target="http://twitter.com/AInzerello/statuses/1547926866136166400" TargetMode="External"/><Relationship Id="rId2725" Type="http://schemas.openxmlformats.org/officeDocument/2006/relationships/hyperlink" Target="http://pbs.twimg.com/profile_images/1423758933576069122/1fyydjQV_normal.jpg" TargetMode="External"/><Relationship Id="rId2726" Type="http://schemas.openxmlformats.org/officeDocument/2006/relationships/hyperlink" Target="http://twitter.com/lisalisadoodle/statuses/1547926779955843077" TargetMode="External"/><Relationship Id="rId2727" Type="http://schemas.openxmlformats.org/officeDocument/2006/relationships/hyperlink" Target="http://pbs.twimg.com/profile_images/1480443584621035524/6v16vcIR_normal.jpg" TargetMode="External"/><Relationship Id="rId2728" Type="http://schemas.openxmlformats.org/officeDocument/2006/relationships/hyperlink" Target="http://twitter.com/HamedBehrozkar/statuses/1547926704416403458" TargetMode="External"/><Relationship Id="rId2729" Type="http://schemas.openxmlformats.org/officeDocument/2006/relationships/hyperlink" Target="http://pbs.twimg.com/profile_images/1533237761943248897/nphPBRqO_normal.jpg" TargetMode="External"/><Relationship Id="rId2710" Type="http://schemas.openxmlformats.org/officeDocument/2006/relationships/hyperlink" Target="http://twitter.com/vanzandt1/statuses/1547927064241614855" TargetMode="External"/><Relationship Id="rId2711" Type="http://schemas.openxmlformats.org/officeDocument/2006/relationships/hyperlink" Target="http://pbs.twimg.com/profile_images/1544667684217962497/VO8BYnzn_normal.jpg" TargetMode="External"/><Relationship Id="rId2712" Type="http://schemas.openxmlformats.org/officeDocument/2006/relationships/hyperlink" Target="http://twitter.com/poppygibsonuk/statuses/1547926986101628928" TargetMode="External"/><Relationship Id="rId2713" Type="http://schemas.openxmlformats.org/officeDocument/2006/relationships/hyperlink" Target="http://pbs.twimg.com/profile_images/1542854006451609602/fmnf5B-Z_normal.jpg" TargetMode="External"/><Relationship Id="rId2714" Type="http://schemas.openxmlformats.org/officeDocument/2006/relationships/hyperlink" Target="http://twitter.com/WriterMSmith/statuses/1547926978560270338" TargetMode="External"/><Relationship Id="rId2715" Type="http://schemas.openxmlformats.org/officeDocument/2006/relationships/hyperlink" Target="http://pbs.twimg.com/profile_images/1353868887247384577/fjEWFPGN_normal.jpg" TargetMode="External"/><Relationship Id="rId2716" Type="http://schemas.openxmlformats.org/officeDocument/2006/relationships/hyperlink" Target="http://twitter.com/lorrschap/statuses/1547926964769472518" TargetMode="External"/><Relationship Id="rId2717" Type="http://schemas.openxmlformats.org/officeDocument/2006/relationships/hyperlink" Target="http://pbs.twimg.com/profile_images/1184493494301315073/GrnLJn0Y_normal.png" TargetMode="External"/><Relationship Id="rId2718" Type="http://schemas.openxmlformats.org/officeDocument/2006/relationships/hyperlink" Target="http://twitter.com/alexforse1/statuses/1547926953214128136" TargetMode="External"/><Relationship Id="rId2719" Type="http://schemas.openxmlformats.org/officeDocument/2006/relationships/hyperlink" Target="http://pbs.twimg.com/profile_images/1485632061025230860/TuD4khH2_normal.jpg" TargetMode="External"/><Relationship Id="rId1455" Type="http://schemas.openxmlformats.org/officeDocument/2006/relationships/hyperlink" Target="http://pbs.twimg.com/profile_images/1357432558858903552/DVKEKE3w_normal.png" TargetMode="External"/><Relationship Id="rId2786" Type="http://schemas.openxmlformats.org/officeDocument/2006/relationships/hyperlink" Target="http://twitter.com/MHC_UK/statuses/1547925925089591306" TargetMode="External"/><Relationship Id="rId5813" Type="http://schemas.openxmlformats.org/officeDocument/2006/relationships/hyperlink" Target="http://pbs.twimg.com/profile_images/1182245484037050373/e2VwR530_normal.jpg" TargetMode="External"/><Relationship Id="rId1456" Type="http://schemas.openxmlformats.org/officeDocument/2006/relationships/hyperlink" Target="http://twitter.com/NAMISouthernAZ/statuses/1547943466109308929" TargetMode="External"/><Relationship Id="rId2787" Type="http://schemas.openxmlformats.org/officeDocument/2006/relationships/hyperlink" Target="http://pbs.twimg.com/profile_images/1534928435499483136/qusjRwYv_normal.jpg" TargetMode="External"/><Relationship Id="rId5814" Type="http://schemas.openxmlformats.org/officeDocument/2006/relationships/hyperlink" Target="http://twitter.com/HellasEAP/statuses/1547866895759470593" TargetMode="External"/><Relationship Id="rId1457" Type="http://schemas.openxmlformats.org/officeDocument/2006/relationships/hyperlink" Target="http://pbs.twimg.com/profile_images/1500151024719384588/TYgLEwHq_normal.jpg" TargetMode="External"/><Relationship Id="rId2788" Type="http://schemas.openxmlformats.org/officeDocument/2006/relationships/hyperlink" Target="http://twitter.com/SelinaOgletree/statuses/1547925908580737025" TargetMode="External"/><Relationship Id="rId5811" Type="http://schemas.openxmlformats.org/officeDocument/2006/relationships/hyperlink" Target="http://pbs.twimg.com/profile_images/1547864052126191616/wZvCL2sn_normal.jpg" TargetMode="External"/><Relationship Id="rId1458" Type="http://schemas.openxmlformats.org/officeDocument/2006/relationships/hyperlink" Target="http://twitter.com/sierranatale/statuses/1547943439169306628" TargetMode="External"/><Relationship Id="rId2789" Type="http://schemas.openxmlformats.org/officeDocument/2006/relationships/hyperlink" Target="http://pbs.twimg.com/profile_images/1275482609112485889/HWQGYLst_normal.jpg" TargetMode="External"/><Relationship Id="rId5812" Type="http://schemas.openxmlformats.org/officeDocument/2006/relationships/hyperlink" Target="http://twitter.com/nirranjanprabhu/statuses/1547866996162777091" TargetMode="External"/><Relationship Id="rId1459" Type="http://schemas.openxmlformats.org/officeDocument/2006/relationships/hyperlink" Target="http://pbs.twimg.com/profile_images/1537810219249545216/Dq9dOsl-_normal.jpg" TargetMode="External"/><Relationship Id="rId5817" Type="http://schemas.openxmlformats.org/officeDocument/2006/relationships/hyperlink" Target="http://pbs.twimg.com/profile_images/551376301513113600/X3sVeprk_normal.jpeg" TargetMode="External"/><Relationship Id="rId5818" Type="http://schemas.openxmlformats.org/officeDocument/2006/relationships/hyperlink" Target="http://twitter.com/traumahealings/statuses/1547866810384494593" TargetMode="External"/><Relationship Id="rId5815" Type="http://schemas.openxmlformats.org/officeDocument/2006/relationships/hyperlink" Target="http://pbs.twimg.com/profile_images/1434903406737428488/uHfhx6vV_normal.jpg" TargetMode="External"/><Relationship Id="rId5816" Type="http://schemas.openxmlformats.org/officeDocument/2006/relationships/hyperlink" Target="http://twitter.com/AIOpsBot/statuses/1547866892416626690" TargetMode="External"/><Relationship Id="rId5819" Type="http://schemas.openxmlformats.org/officeDocument/2006/relationships/hyperlink" Target="http://pbs.twimg.com/profile_images/1532840970970091520/Ody-qOsy_normal.jpg" TargetMode="External"/><Relationship Id="rId629" Type="http://schemas.openxmlformats.org/officeDocument/2006/relationships/hyperlink" Target="http://twitter.com/ASCI_Kinship/statuses/1547952535100542976" TargetMode="External"/><Relationship Id="rId624" Type="http://schemas.openxmlformats.org/officeDocument/2006/relationships/hyperlink" Target="http://pbs.twimg.com/profile_images/1043180345426956289/ER_x1Fq3_normal.jpg" TargetMode="External"/><Relationship Id="rId623" Type="http://schemas.openxmlformats.org/officeDocument/2006/relationships/hyperlink" Target="http://twitter.com/sspencerthomas/statuses/1547952590943506441" TargetMode="External"/><Relationship Id="rId622" Type="http://schemas.openxmlformats.org/officeDocument/2006/relationships/hyperlink" Target="http://pbs.twimg.com/profile_images/1511039055785566213/_BK7gCYV_normal.jpg" TargetMode="External"/><Relationship Id="rId621" Type="http://schemas.openxmlformats.org/officeDocument/2006/relationships/hyperlink" Target="http://twitter.com/Suephisticated/statuses/1547952642764070912" TargetMode="External"/><Relationship Id="rId628" Type="http://schemas.openxmlformats.org/officeDocument/2006/relationships/hyperlink" Target="http://pbs.twimg.com/profile_images/1334188525072347136/Ohvpmt21_normal.jpg" TargetMode="External"/><Relationship Id="rId627" Type="http://schemas.openxmlformats.org/officeDocument/2006/relationships/hyperlink" Target="http://twitter.com/RandyVigil21/statuses/1547952542478266369" TargetMode="External"/><Relationship Id="rId626" Type="http://schemas.openxmlformats.org/officeDocument/2006/relationships/hyperlink" Target="http://pbs.twimg.com/profile_images/1510119989398814722/IzDludMJ_normal.jpg" TargetMode="External"/><Relationship Id="rId625" Type="http://schemas.openxmlformats.org/officeDocument/2006/relationships/hyperlink" Target="http://twitter.com/TRocks1825/statuses/1547952586837282818" TargetMode="External"/><Relationship Id="rId2780" Type="http://schemas.openxmlformats.org/officeDocument/2006/relationships/hyperlink" Target="http://twitter.com/McGuinnessMLC/statuses/1547926034871308290" TargetMode="External"/><Relationship Id="rId1450" Type="http://schemas.openxmlformats.org/officeDocument/2006/relationships/hyperlink" Target="http://twitter.com/Billrossfit/statuses/1547943530307260417" TargetMode="External"/><Relationship Id="rId2781" Type="http://schemas.openxmlformats.org/officeDocument/2006/relationships/hyperlink" Target="http://pbs.twimg.com/profile_images/1513526884650434560/Y9cwqY8v_normal.jpg" TargetMode="External"/><Relationship Id="rId620" Type="http://schemas.openxmlformats.org/officeDocument/2006/relationships/hyperlink" Target="http://pbs.twimg.com/profile_images/1544182272038805505/W63pKX5G_normal.jpg" TargetMode="External"/><Relationship Id="rId1451" Type="http://schemas.openxmlformats.org/officeDocument/2006/relationships/hyperlink" Target="http://pbs.twimg.com/profile_images/1517310922280386560/aMWrcHKy_normal.jpg" TargetMode="External"/><Relationship Id="rId2782" Type="http://schemas.openxmlformats.org/officeDocument/2006/relationships/hyperlink" Target="http://twitter.com/BUBetterUnite/statuses/1547925975710633985" TargetMode="External"/><Relationship Id="rId1452" Type="http://schemas.openxmlformats.org/officeDocument/2006/relationships/hyperlink" Target="http://twitter.com/Darthziggy/statuses/1547943509369401349" TargetMode="External"/><Relationship Id="rId2783" Type="http://schemas.openxmlformats.org/officeDocument/2006/relationships/hyperlink" Target="http://pbs.twimg.com/profile_images/1492354485884456964/tDW--goq_normal.jpg" TargetMode="External"/><Relationship Id="rId5810" Type="http://schemas.openxmlformats.org/officeDocument/2006/relationships/hyperlink" Target="http://twitter.com/AdvanceWellUK/statuses/1547867021995433985" TargetMode="External"/><Relationship Id="rId1453" Type="http://schemas.openxmlformats.org/officeDocument/2006/relationships/hyperlink" Target="http://pbs.twimg.com/profile_images/958774898222092288/35AWpzlU_normal.jpg" TargetMode="External"/><Relationship Id="rId2784" Type="http://schemas.openxmlformats.org/officeDocument/2006/relationships/hyperlink" Target="http://twitter.com/GhulamYasna/statuses/1547925950205005825" TargetMode="External"/><Relationship Id="rId1454" Type="http://schemas.openxmlformats.org/officeDocument/2006/relationships/hyperlink" Target="http://twitter.com/Punit_Parashar/statuses/1547943470475923459" TargetMode="External"/><Relationship Id="rId2785" Type="http://schemas.openxmlformats.org/officeDocument/2006/relationships/hyperlink" Target="http://pbs.twimg.com/profile_images/1078229088454742016/BK4pYSg2_normal.jpg" TargetMode="External"/><Relationship Id="rId1444" Type="http://schemas.openxmlformats.org/officeDocument/2006/relationships/hyperlink" Target="http://twitter.com/EmceeSLIM/statuses/1547943629896855553" TargetMode="External"/><Relationship Id="rId2775" Type="http://schemas.openxmlformats.org/officeDocument/2006/relationships/hyperlink" Target="http://pbs.twimg.com/profile_images/1546327245786169352/zDff5_zF_normal.jpg" TargetMode="External"/><Relationship Id="rId5802" Type="http://schemas.openxmlformats.org/officeDocument/2006/relationships/hyperlink" Target="http://twitter.com/andre_tfw/statuses/1547867361641844737" TargetMode="External"/><Relationship Id="rId1445" Type="http://schemas.openxmlformats.org/officeDocument/2006/relationships/hyperlink" Target="http://pbs.twimg.com/profile_images/1530381982043377664/Wp0Xh-Vh_normal.jpg" TargetMode="External"/><Relationship Id="rId2776" Type="http://schemas.openxmlformats.org/officeDocument/2006/relationships/hyperlink" Target="http://twitter.com/_prettymamax/statuses/1547926111203389444" TargetMode="External"/><Relationship Id="rId5803" Type="http://schemas.openxmlformats.org/officeDocument/2006/relationships/hyperlink" Target="http://pbs.twimg.com/profile_images/875307159994720258/laeSyNZR_normal.jpg" TargetMode="External"/><Relationship Id="rId1446" Type="http://schemas.openxmlformats.org/officeDocument/2006/relationships/hyperlink" Target="http://twitter.com/DrTadPu/statuses/1547943585743781888" TargetMode="External"/><Relationship Id="rId2777" Type="http://schemas.openxmlformats.org/officeDocument/2006/relationships/hyperlink" Target="http://pbs.twimg.com/profile_images/1504795478118080514/tDonGHfz_normal.jpg" TargetMode="External"/><Relationship Id="rId5800" Type="http://schemas.openxmlformats.org/officeDocument/2006/relationships/hyperlink" Target="http://twitter.com/andrewmorrisuk/statuses/1547867375873060865" TargetMode="External"/><Relationship Id="rId1447" Type="http://schemas.openxmlformats.org/officeDocument/2006/relationships/hyperlink" Target="http://pbs.twimg.com/profile_images/1483393043344547844/QTQFuN-B_normal.jpg" TargetMode="External"/><Relationship Id="rId2778" Type="http://schemas.openxmlformats.org/officeDocument/2006/relationships/hyperlink" Target="http://twitter.com/AleDeBarbieri/statuses/1547926043066978305" TargetMode="External"/><Relationship Id="rId5801" Type="http://schemas.openxmlformats.org/officeDocument/2006/relationships/hyperlink" Target="http://pbs.twimg.com/profile_images/1521785382328803329/cmse5v3n_normal.jpg" TargetMode="External"/><Relationship Id="rId1448" Type="http://schemas.openxmlformats.org/officeDocument/2006/relationships/hyperlink" Target="http://twitter.com/BarriersNi/statuses/1547943566176968706" TargetMode="External"/><Relationship Id="rId2779" Type="http://schemas.openxmlformats.org/officeDocument/2006/relationships/hyperlink" Target="http://pbs.twimg.com/profile_images/1501860262525157384/aNvtPwgV_normal.jpg" TargetMode="External"/><Relationship Id="rId5806" Type="http://schemas.openxmlformats.org/officeDocument/2006/relationships/hyperlink" Target="http://twitter.com/MariannaD_art/statuses/1547867101716627456" TargetMode="External"/><Relationship Id="rId1449" Type="http://schemas.openxmlformats.org/officeDocument/2006/relationships/hyperlink" Target="http://pbs.twimg.com/profile_images/1547214030405660672/ZQjelOwf_normal.jpg" TargetMode="External"/><Relationship Id="rId5807" Type="http://schemas.openxmlformats.org/officeDocument/2006/relationships/hyperlink" Target="http://pbs.twimg.com/profile_images/1461672166370521088/owqoJs5Q_normal.jpg" TargetMode="External"/><Relationship Id="rId5804" Type="http://schemas.openxmlformats.org/officeDocument/2006/relationships/hyperlink" Target="http://twitter.com/sallysallyb47/statuses/1547867141067550723" TargetMode="External"/><Relationship Id="rId5805" Type="http://schemas.openxmlformats.org/officeDocument/2006/relationships/hyperlink" Target="http://pbs.twimg.com/profile_images/1510949477850488838/v8NHoicT_normal.jpg" TargetMode="External"/><Relationship Id="rId619" Type="http://schemas.openxmlformats.org/officeDocument/2006/relationships/hyperlink" Target="http://twitter.com/DiabeticCyborgg/statuses/1547952647767937024" TargetMode="External"/><Relationship Id="rId5808" Type="http://schemas.openxmlformats.org/officeDocument/2006/relationships/hyperlink" Target="http://twitter.com/gc_exeter/statuses/1547867086487109633" TargetMode="External"/><Relationship Id="rId618" Type="http://schemas.openxmlformats.org/officeDocument/2006/relationships/hyperlink" Target="http://pbs.twimg.com/profile_images/1501725887854698498/OLHh-g6w_normal.jpg" TargetMode="External"/><Relationship Id="rId5809" Type="http://schemas.openxmlformats.org/officeDocument/2006/relationships/hyperlink" Target="http://pbs.twimg.com/profile_images/1421081773480583172/fk8uIreY_normal.jpg" TargetMode="External"/><Relationship Id="rId613" Type="http://schemas.openxmlformats.org/officeDocument/2006/relationships/hyperlink" Target="http://twitter.com/osbornecsue/statuses/1547952667141361667" TargetMode="External"/><Relationship Id="rId612" Type="http://schemas.openxmlformats.org/officeDocument/2006/relationships/hyperlink" Target="http://pbs.twimg.com/profile_images/2849383586/f49ed7dc76951e8e8ed59ceaa9cba82f_normal.png" TargetMode="External"/><Relationship Id="rId611" Type="http://schemas.openxmlformats.org/officeDocument/2006/relationships/hyperlink" Target="http://twitter.com/pcelovrgma10438/statuses/1547952669653733378" TargetMode="External"/><Relationship Id="rId610" Type="http://schemas.openxmlformats.org/officeDocument/2006/relationships/hyperlink" Target="http://pbs.twimg.com/profile_images/1495092687573176320/XY_y03YR_normal.jpg" TargetMode="External"/><Relationship Id="rId617" Type="http://schemas.openxmlformats.org/officeDocument/2006/relationships/hyperlink" Target="http://twitter.com/WhittierScanner/statuses/1547952656668209154" TargetMode="External"/><Relationship Id="rId616" Type="http://schemas.openxmlformats.org/officeDocument/2006/relationships/hyperlink" Target="http://pbs.twimg.com/profile_images/1017286777684422658/VViMbfHG_normal.jpg" TargetMode="External"/><Relationship Id="rId615" Type="http://schemas.openxmlformats.org/officeDocument/2006/relationships/hyperlink" Target="http://twitter.com/_TheGarage/statuses/1547952662460583941" TargetMode="External"/><Relationship Id="rId614" Type="http://schemas.openxmlformats.org/officeDocument/2006/relationships/hyperlink" Target="http://pbs.twimg.com/profile_images/1415976457734664192/gBV4Wdp2_normal.jpg" TargetMode="External"/><Relationship Id="rId2770" Type="http://schemas.openxmlformats.org/officeDocument/2006/relationships/hyperlink" Target="http://twitter.com/adampmcguire/statuses/1547926172184375297" TargetMode="External"/><Relationship Id="rId1440" Type="http://schemas.openxmlformats.org/officeDocument/2006/relationships/hyperlink" Target="http://twitter.com/JSMBrandShop/statuses/1547943785903976448" TargetMode="External"/><Relationship Id="rId2771" Type="http://schemas.openxmlformats.org/officeDocument/2006/relationships/hyperlink" Target="http://pbs.twimg.com/profile_images/1525528659452481538/Zh_idFct_normal.jpg" TargetMode="External"/><Relationship Id="rId1441" Type="http://schemas.openxmlformats.org/officeDocument/2006/relationships/hyperlink" Target="http://pbs.twimg.com/profile_images/1504923341290885122/ugj7Nch1_normal.jpg" TargetMode="External"/><Relationship Id="rId2772" Type="http://schemas.openxmlformats.org/officeDocument/2006/relationships/hyperlink" Target="http://twitter.com/ajbravo_PhD/statuses/1547926138034409472" TargetMode="External"/><Relationship Id="rId1442" Type="http://schemas.openxmlformats.org/officeDocument/2006/relationships/hyperlink" Target="http://twitter.com/TBGTNT/statuses/1547943679012139013" TargetMode="External"/><Relationship Id="rId2773" Type="http://schemas.openxmlformats.org/officeDocument/2006/relationships/hyperlink" Target="http://pbs.twimg.com/profile_images/1539125578808303619/8T_PoDGK_normal.jpg" TargetMode="External"/><Relationship Id="rId1443" Type="http://schemas.openxmlformats.org/officeDocument/2006/relationships/hyperlink" Target="http://pbs.twimg.com/profile_images/718253153590841346/ciDpGHxo_normal.jpg" TargetMode="External"/><Relationship Id="rId2774" Type="http://schemas.openxmlformats.org/officeDocument/2006/relationships/hyperlink" Target="http://twitter.com/icuddlepuffs/statuses/1547926122439929856" TargetMode="External"/><Relationship Id="rId1477" Type="http://schemas.openxmlformats.org/officeDocument/2006/relationships/hyperlink" Target="http://pbs.twimg.com/profile_images/1417686500754460673/ZmfrCTlZ_normal.jpg" TargetMode="External"/><Relationship Id="rId4503" Type="http://schemas.openxmlformats.org/officeDocument/2006/relationships/hyperlink" Target="http://twitter.com/health_athena/statuses/1547895241684185088" TargetMode="External"/><Relationship Id="rId5835" Type="http://schemas.openxmlformats.org/officeDocument/2006/relationships/hyperlink" Target="http://pbs.twimg.com/profile_images/1276806406520348674/Ww15dTqt_normal.jpg" TargetMode="External"/><Relationship Id="rId1478" Type="http://schemas.openxmlformats.org/officeDocument/2006/relationships/hyperlink" Target="http://twitter.com/ABVolcanologist/statuses/1547942939292102658" TargetMode="External"/><Relationship Id="rId4502" Type="http://schemas.openxmlformats.org/officeDocument/2006/relationships/hyperlink" Target="http://pbs.twimg.com/profile_images/1528615226651725824/sLzJKEKJ_normal.jpg" TargetMode="External"/><Relationship Id="rId5836" Type="http://schemas.openxmlformats.org/officeDocument/2006/relationships/hyperlink" Target="http://twitter.com/wwwanpaus/statuses/1547866144291168258" TargetMode="External"/><Relationship Id="rId1479" Type="http://schemas.openxmlformats.org/officeDocument/2006/relationships/hyperlink" Target="http://pbs.twimg.com/profile_images/1462079158931046408/zAgZkyck_normal.jpg" TargetMode="External"/><Relationship Id="rId4505" Type="http://schemas.openxmlformats.org/officeDocument/2006/relationships/hyperlink" Target="http://twitter.com/yourkindspace/statuses/1547895170330349568" TargetMode="External"/><Relationship Id="rId5833" Type="http://schemas.openxmlformats.org/officeDocument/2006/relationships/hyperlink" Target="http://pbs.twimg.com/profile_images/1498411966314037254/-Jd1Lgwz_normal.jpg" TargetMode="External"/><Relationship Id="rId4504" Type="http://schemas.openxmlformats.org/officeDocument/2006/relationships/hyperlink" Target="http://pbs.twimg.com/profile_images/1521845478027149312/SJC3RuVk_normal.png" TargetMode="External"/><Relationship Id="rId5834" Type="http://schemas.openxmlformats.org/officeDocument/2006/relationships/hyperlink" Target="http://twitter.com/mindcare_ng/statuses/1547866188880891904" TargetMode="External"/><Relationship Id="rId4507" Type="http://schemas.openxmlformats.org/officeDocument/2006/relationships/hyperlink" Target="http://twitter.com/mindfulness_for/statuses/1547895100289691649" TargetMode="External"/><Relationship Id="rId5839" Type="http://schemas.openxmlformats.org/officeDocument/2006/relationships/hyperlink" Target="http://pbs.twimg.com/profile_images/1334154595560513540/91dy36RL_normal.jpg" TargetMode="External"/><Relationship Id="rId4506" Type="http://schemas.openxmlformats.org/officeDocument/2006/relationships/hyperlink" Target="http://pbs.twimg.com/profile_images/1316451064003129347/mOknXKFv_normal.jpg" TargetMode="External"/><Relationship Id="rId4509" Type="http://schemas.openxmlformats.org/officeDocument/2006/relationships/hyperlink" Target="http://twitter.com/AriesoesantoS/statuses/1547895064570998787" TargetMode="External"/><Relationship Id="rId5837" Type="http://schemas.openxmlformats.org/officeDocument/2006/relationships/hyperlink" Target="http://pbs.twimg.com/profile_images/758003883679580161/5V6sAUGD_normal.jpg" TargetMode="External"/><Relationship Id="rId4508" Type="http://schemas.openxmlformats.org/officeDocument/2006/relationships/hyperlink" Target="http://pbs.twimg.com/profile_images/446277744997847040/fhdTr7g1_normal.jpeg" TargetMode="External"/><Relationship Id="rId5838" Type="http://schemas.openxmlformats.org/officeDocument/2006/relationships/hyperlink" Target="http://twitter.com/WexfordHour/statuses/1547866055304962049" TargetMode="External"/><Relationship Id="rId646" Type="http://schemas.openxmlformats.org/officeDocument/2006/relationships/hyperlink" Target="http://pbs.twimg.com/profile_images/1541272549149007876/BrGYF-LT_normal.jpg" TargetMode="External"/><Relationship Id="rId645" Type="http://schemas.openxmlformats.org/officeDocument/2006/relationships/hyperlink" Target="http://twitter.com/pockitudes/statuses/1547952315327397889" TargetMode="External"/><Relationship Id="rId644" Type="http://schemas.openxmlformats.org/officeDocument/2006/relationships/hyperlink" Target="http://pbs.twimg.com/profile_images/1464239627162767368/z7BpsujO_normal.jpg" TargetMode="External"/><Relationship Id="rId643" Type="http://schemas.openxmlformats.org/officeDocument/2006/relationships/hyperlink" Target="http://twitter.com/Backstorymom1/statuses/1547952317353246724" TargetMode="External"/><Relationship Id="rId649" Type="http://schemas.openxmlformats.org/officeDocument/2006/relationships/hyperlink" Target="http://twitter.com/ActionPotential/statuses/1547952222746525698" TargetMode="External"/><Relationship Id="rId648" Type="http://schemas.openxmlformats.org/officeDocument/2006/relationships/hyperlink" Target="http://pbs.twimg.com/profile_images/1036900051736514561/6qy2FOcK_normal.jpg" TargetMode="External"/><Relationship Id="rId647" Type="http://schemas.openxmlformats.org/officeDocument/2006/relationships/hyperlink" Target="http://twitter.com/CTyRelleLive/statuses/1547952309979586562" TargetMode="External"/><Relationship Id="rId1470" Type="http://schemas.openxmlformats.org/officeDocument/2006/relationships/hyperlink" Target="http://twitter.com/LizAtkin/statuses/1547943172919021570" TargetMode="External"/><Relationship Id="rId1471" Type="http://schemas.openxmlformats.org/officeDocument/2006/relationships/hyperlink" Target="http://pbs.twimg.com/profile_images/1543374980985020418/XxtyYKgg_normal.jpg" TargetMode="External"/><Relationship Id="rId1472" Type="http://schemas.openxmlformats.org/officeDocument/2006/relationships/hyperlink" Target="http://twitter.com/khurasaniNRF/statuses/1547943063678377987" TargetMode="External"/><Relationship Id="rId642" Type="http://schemas.openxmlformats.org/officeDocument/2006/relationships/hyperlink" Target="http://pbs.twimg.com/profile_images/838992872884023297/T1m70OkC_normal.jpg" TargetMode="External"/><Relationship Id="rId1473" Type="http://schemas.openxmlformats.org/officeDocument/2006/relationships/hyperlink" Target="http://pbs.twimg.com/profile_images/1216902794101157888/IbJ9P53Z_normal.jpg" TargetMode="External"/><Relationship Id="rId5831" Type="http://schemas.openxmlformats.org/officeDocument/2006/relationships/hyperlink" Target="http://pbs.twimg.com/profile_images/1233622683520204800/91xDk3ci_normal.jpg" TargetMode="External"/><Relationship Id="rId641" Type="http://schemas.openxmlformats.org/officeDocument/2006/relationships/hyperlink" Target="http://twitter.com/emeraldpsychtms/statuses/1547952340732235776" TargetMode="External"/><Relationship Id="rId1474" Type="http://schemas.openxmlformats.org/officeDocument/2006/relationships/hyperlink" Target="http://twitter.com/marjbow1/statuses/1547943011601899521" TargetMode="External"/><Relationship Id="rId5832" Type="http://schemas.openxmlformats.org/officeDocument/2006/relationships/hyperlink" Target="http://twitter.com/organicdishes/statuses/1547866208808030208" TargetMode="External"/><Relationship Id="rId640" Type="http://schemas.openxmlformats.org/officeDocument/2006/relationships/hyperlink" Target="http://pbs.twimg.com/profile_images/953375506308780032/X1uVdHnh_normal.jpg" TargetMode="External"/><Relationship Id="rId1475" Type="http://schemas.openxmlformats.org/officeDocument/2006/relationships/hyperlink" Target="http://pbs.twimg.com/profile_images/1517208822946750464/-Cbbbotc_normal.jpg" TargetMode="External"/><Relationship Id="rId4501" Type="http://schemas.openxmlformats.org/officeDocument/2006/relationships/hyperlink" Target="http://twitter.com/BlazedRTs/statuses/1547895263213154305" TargetMode="External"/><Relationship Id="rId1476" Type="http://schemas.openxmlformats.org/officeDocument/2006/relationships/hyperlink" Target="http://twitter.com/DoggySuperstar/statuses/1547942948603437058" TargetMode="External"/><Relationship Id="rId4500" Type="http://schemas.openxmlformats.org/officeDocument/2006/relationships/hyperlink" Target="http://pbs.twimg.com/profile_images/1272841762910994432/GtPZ_a2S_normal.jpg" TargetMode="External"/><Relationship Id="rId5830" Type="http://schemas.openxmlformats.org/officeDocument/2006/relationships/hyperlink" Target="http://twitter.com/DrValarrmathi/statuses/1547866232237408257" TargetMode="External"/><Relationship Id="rId1466" Type="http://schemas.openxmlformats.org/officeDocument/2006/relationships/hyperlink" Target="http://twitter.com/olivemcguckian/statuses/1547943371636846592" TargetMode="External"/><Relationship Id="rId2797" Type="http://schemas.openxmlformats.org/officeDocument/2006/relationships/hyperlink" Target="http://pbs.twimg.com/profile_images/1380480781613740033/rMU3TGYK_normal.jpg" TargetMode="External"/><Relationship Id="rId5824" Type="http://schemas.openxmlformats.org/officeDocument/2006/relationships/hyperlink" Target="http://twitter.com/MusicForWorldP2/statuses/1547866699973607424" TargetMode="External"/><Relationship Id="rId1467" Type="http://schemas.openxmlformats.org/officeDocument/2006/relationships/hyperlink" Target="http://pbs.twimg.com/profile_images/1387410240740728840/T3YqBPEx_normal.jpg" TargetMode="External"/><Relationship Id="rId2798" Type="http://schemas.openxmlformats.org/officeDocument/2006/relationships/hyperlink" Target="http://twitter.com/sme_rt/statuses/1547925703038947330" TargetMode="External"/><Relationship Id="rId5825" Type="http://schemas.openxmlformats.org/officeDocument/2006/relationships/hyperlink" Target="http://pbs.twimg.com/profile_images/1521845478027149312/SJC3RuVk_normal.png" TargetMode="External"/><Relationship Id="rId1468" Type="http://schemas.openxmlformats.org/officeDocument/2006/relationships/hyperlink" Target="http://twitter.com/ZSInstitute/statuses/1547943306650275841" TargetMode="External"/><Relationship Id="rId2799" Type="http://schemas.openxmlformats.org/officeDocument/2006/relationships/hyperlink" Target="http://pbs.twimg.com/profile_images/1531328405337169921/jNLz8Oqy_normal.jpg" TargetMode="External"/><Relationship Id="rId5822" Type="http://schemas.openxmlformats.org/officeDocument/2006/relationships/hyperlink" Target="http://twitter.com/ChrisLee1972/statuses/1547866703761002496" TargetMode="External"/><Relationship Id="rId1469" Type="http://schemas.openxmlformats.org/officeDocument/2006/relationships/hyperlink" Target="http://pbs.twimg.com/profile_images/1498383996786462720/oHDM9WON_normal.jpg" TargetMode="External"/><Relationship Id="rId5823" Type="http://schemas.openxmlformats.org/officeDocument/2006/relationships/hyperlink" Target="http://pbs.twimg.com/profile_images/1350971202177798144/7LhQXnCB_normal.jpg" TargetMode="External"/><Relationship Id="rId5828" Type="http://schemas.openxmlformats.org/officeDocument/2006/relationships/hyperlink" Target="http://twitter.com/rahulrai1331/statuses/1547866267448590336" TargetMode="External"/><Relationship Id="rId5829" Type="http://schemas.openxmlformats.org/officeDocument/2006/relationships/hyperlink" Target="http://pbs.twimg.com/profile_images/1010841070723190787/X888cgQx_normal.jpg" TargetMode="External"/><Relationship Id="rId5826" Type="http://schemas.openxmlformats.org/officeDocument/2006/relationships/hyperlink" Target="http://twitter.com/yourkindspace/statuses/1547866293209944065" TargetMode="External"/><Relationship Id="rId5827" Type="http://schemas.openxmlformats.org/officeDocument/2006/relationships/hyperlink" Target="http://pbs.twimg.com/profile_images/1501521323679711235/8YcpXdpg_normal.jpg" TargetMode="External"/><Relationship Id="rId635" Type="http://schemas.openxmlformats.org/officeDocument/2006/relationships/hyperlink" Target="http://twitter.com/CTyRelleLive/statuses/1547952469212180486" TargetMode="External"/><Relationship Id="rId634" Type="http://schemas.openxmlformats.org/officeDocument/2006/relationships/hyperlink" Target="http://pbs.twimg.com/profile_images/1541272549149007876/BrGYF-LT_normal.jpg" TargetMode="External"/><Relationship Id="rId633" Type="http://schemas.openxmlformats.org/officeDocument/2006/relationships/hyperlink" Target="http://twitter.com/PearsMaudsley/statuses/1547952470835339270" TargetMode="External"/><Relationship Id="rId632" Type="http://schemas.openxmlformats.org/officeDocument/2006/relationships/hyperlink" Target="http://pbs.twimg.com/profile_images/1356296366700560385/-2It-M9f_normal.png" TargetMode="External"/><Relationship Id="rId639" Type="http://schemas.openxmlformats.org/officeDocument/2006/relationships/hyperlink" Target="http://twitter.com/BehavioralNutri/statuses/1547952375041626114" TargetMode="External"/><Relationship Id="rId638" Type="http://schemas.openxmlformats.org/officeDocument/2006/relationships/hyperlink" Target="http://pbs.twimg.com/profile_images/1245431458459783168/VTRmdvxI_normal.jpg" TargetMode="External"/><Relationship Id="rId637" Type="http://schemas.openxmlformats.org/officeDocument/2006/relationships/hyperlink" Target="http://twitter.com/Web3Me_Space/statuses/1547952410424881160" TargetMode="External"/><Relationship Id="rId636" Type="http://schemas.openxmlformats.org/officeDocument/2006/relationships/hyperlink" Target="http://pbs.twimg.com/profile_images/1547293157129322501/Q2HEm-GA_normal.jpg" TargetMode="External"/><Relationship Id="rId2790" Type="http://schemas.openxmlformats.org/officeDocument/2006/relationships/hyperlink" Target="http://twitter.com/JacklenaB/statuses/1547925862489546755" TargetMode="External"/><Relationship Id="rId1460" Type="http://schemas.openxmlformats.org/officeDocument/2006/relationships/hyperlink" Target="http://twitter.com/alba_universe/statuses/1547943430998802437" TargetMode="External"/><Relationship Id="rId2791" Type="http://schemas.openxmlformats.org/officeDocument/2006/relationships/hyperlink" Target="http://pbs.twimg.com/profile_images/1546327245786169352/zDff5_zF_normal.jpg" TargetMode="External"/><Relationship Id="rId1461" Type="http://schemas.openxmlformats.org/officeDocument/2006/relationships/hyperlink" Target="http://pbs.twimg.com/profile_images/1516842737982742529/cvn0J99P_normal.jpg" TargetMode="External"/><Relationship Id="rId2792" Type="http://schemas.openxmlformats.org/officeDocument/2006/relationships/hyperlink" Target="http://twitter.com/_prettymamax/statuses/1547925831158181891" TargetMode="External"/><Relationship Id="rId631" Type="http://schemas.openxmlformats.org/officeDocument/2006/relationships/hyperlink" Target="http://twitter.com/AntHassallNHS/statuses/1547952512845590531" TargetMode="External"/><Relationship Id="rId1462" Type="http://schemas.openxmlformats.org/officeDocument/2006/relationships/hyperlink" Target="http://twitter.com/WorldmakerIntl/statuses/1547943427265794049" TargetMode="External"/><Relationship Id="rId2793" Type="http://schemas.openxmlformats.org/officeDocument/2006/relationships/hyperlink" Target="http://pbs.twimg.com/profile_images/1453930090077765634/jOseCx4S_normal.jpg" TargetMode="External"/><Relationship Id="rId5820" Type="http://schemas.openxmlformats.org/officeDocument/2006/relationships/hyperlink" Target="http://twitter.com/TheInvi80692073/statuses/1547866723159658496" TargetMode="External"/><Relationship Id="rId630" Type="http://schemas.openxmlformats.org/officeDocument/2006/relationships/hyperlink" Target="http://pbs.twimg.com/profile_images/1511037591910551564/29FHNPZ9_normal.jpg" TargetMode="External"/><Relationship Id="rId1463" Type="http://schemas.openxmlformats.org/officeDocument/2006/relationships/hyperlink" Target="http://pbs.twimg.com/profile_images/1492912902965243908/MWnHshtz_normal.jpg" TargetMode="External"/><Relationship Id="rId2794" Type="http://schemas.openxmlformats.org/officeDocument/2006/relationships/hyperlink" Target="http://twitter.com/BadBellaEnt/statuses/1547925775805845504" TargetMode="External"/><Relationship Id="rId5821" Type="http://schemas.openxmlformats.org/officeDocument/2006/relationships/hyperlink" Target="http://pbs.twimg.com/profile_images/816193997534363648/FqfkiCxA_normal.jpg" TargetMode="External"/><Relationship Id="rId1464" Type="http://schemas.openxmlformats.org/officeDocument/2006/relationships/hyperlink" Target="http://twitter.com/WealthyCFO/statuses/1547943392990019588" TargetMode="External"/><Relationship Id="rId2795" Type="http://schemas.openxmlformats.org/officeDocument/2006/relationships/hyperlink" Target="http://pbs.twimg.com/profile_images/1346352781007888384/_YFjIyEA_normal.jpg" TargetMode="External"/><Relationship Id="rId1465" Type="http://schemas.openxmlformats.org/officeDocument/2006/relationships/hyperlink" Target="http://pbs.twimg.com/profile_images/1547671673297481729/-GJnNqtj_normal.jpg" TargetMode="External"/><Relationship Id="rId2796" Type="http://schemas.openxmlformats.org/officeDocument/2006/relationships/hyperlink" Target="http://twitter.com/LauraYeates1/statuses/1547925712329650176" TargetMode="External"/><Relationship Id="rId1411" Type="http://schemas.openxmlformats.org/officeDocument/2006/relationships/hyperlink" Target="http://pbs.twimg.com/profile_images/952886668746346497/duZuXYXU_normal.jpg" TargetMode="External"/><Relationship Id="rId2742" Type="http://schemas.openxmlformats.org/officeDocument/2006/relationships/hyperlink" Target="http://twitter.com/ResearchHumber/statuses/1547926584610267138" TargetMode="External"/><Relationship Id="rId1412" Type="http://schemas.openxmlformats.org/officeDocument/2006/relationships/hyperlink" Target="http://twitter.com/agriculturemb/statuses/1547944082084925441" TargetMode="External"/><Relationship Id="rId2743" Type="http://schemas.openxmlformats.org/officeDocument/2006/relationships/hyperlink" Target="http://pbs.twimg.com/profile_images/912638734864023552/bTmiw_w4_normal.jpg" TargetMode="External"/><Relationship Id="rId1413" Type="http://schemas.openxmlformats.org/officeDocument/2006/relationships/hyperlink" Target="http://pbs.twimg.com/profile_images/1542042430270087168/OaCfZU3h_normal.jpg" TargetMode="External"/><Relationship Id="rId2744" Type="http://schemas.openxmlformats.org/officeDocument/2006/relationships/hyperlink" Target="http://twitter.com/estoyentera/statuses/1547926530587734018" TargetMode="External"/><Relationship Id="rId1414" Type="http://schemas.openxmlformats.org/officeDocument/2006/relationships/hyperlink" Target="http://twitter.com/WHONepal/statuses/1547944080470147072" TargetMode="External"/><Relationship Id="rId2745" Type="http://schemas.openxmlformats.org/officeDocument/2006/relationships/hyperlink" Target="http://pbs.twimg.com/profile_images/1526784568774230016/6ETyNShF_normal.jpg" TargetMode="External"/><Relationship Id="rId1415" Type="http://schemas.openxmlformats.org/officeDocument/2006/relationships/hyperlink" Target="http://pbs.twimg.com/profile_images/1240117244534939649/01GSbljS_normal.jpg" TargetMode="External"/><Relationship Id="rId2746" Type="http://schemas.openxmlformats.org/officeDocument/2006/relationships/hyperlink" Target="http://twitter.com/khaleejtimes/statuses/1547926499424014349" TargetMode="External"/><Relationship Id="rId1416" Type="http://schemas.openxmlformats.org/officeDocument/2006/relationships/hyperlink" Target="http://twitter.com/MKatshadow/statuses/1547944080067493888" TargetMode="External"/><Relationship Id="rId2747" Type="http://schemas.openxmlformats.org/officeDocument/2006/relationships/hyperlink" Target="http://pbs.twimg.com/profile_images/1275482609112485889/HWQGYLst_normal.jpg" TargetMode="External"/><Relationship Id="rId1417" Type="http://schemas.openxmlformats.org/officeDocument/2006/relationships/hyperlink" Target="http://pbs.twimg.com/profile_images/1370387250375233536/QbkarM6c_normal.jpg" TargetMode="External"/><Relationship Id="rId2748" Type="http://schemas.openxmlformats.org/officeDocument/2006/relationships/hyperlink" Target="http://twitter.com/JacklenaB/statuses/1547926488220966915" TargetMode="External"/><Relationship Id="rId1418" Type="http://schemas.openxmlformats.org/officeDocument/2006/relationships/hyperlink" Target="http://twitter.com/IowaCET/statuses/1547944077743767552" TargetMode="External"/><Relationship Id="rId2749" Type="http://schemas.openxmlformats.org/officeDocument/2006/relationships/hyperlink" Target="http://pbs.twimg.com/profile_images/1387352095217655808/htOiN-rs_normal.jpg" TargetMode="External"/><Relationship Id="rId1419" Type="http://schemas.openxmlformats.org/officeDocument/2006/relationships/hyperlink" Target="http://pbs.twimg.com/profile_images/1481161349116084226/o0MW3bLE_normal.jpg" TargetMode="External"/><Relationship Id="rId2740" Type="http://schemas.openxmlformats.org/officeDocument/2006/relationships/hyperlink" Target="http://twitter.com/hafunft/statuses/1547926638272294917" TargetMode="External"/><Relationship Id="rId1410" Type="http://schemas.openxmlformats.org/officeDocument/2006/relationships/hyperlink" Target="http://twitter.com/sourabharsh/statuses/1547944082802061314" TargetMode="External"/><Relationship Id="rId2741" Type="http://schemas.openxmlformats.org/officeDocument/2006/relationships/hyperlink" Target="http://pbs.twimg.com/profile_images/1405148884297388032/zqRwBX3Y_normal.jpg" TargetMode="External"/><Relationship Id="rId1400" Type="http://schemas.openxmlformats.org/officeDocument/2006/relationships/hyperlink" Target="http://pbs.twimg.com/profile_images/958418824109305861/c3bZkrAh_normal.jpg" TargetMode="External"/><Relationship Id="rId2731" Type="http://schemas.openxmlformats.org/officeDocument/2006/relationships/hyperlink" Target="http://pbs.twimg.com/profile_images/1448440506388779017/gAfhj7Ne_normal.jpg" TargetMode="External"/><Relationship Id="rId1401" Type="http://schemas.openxmlformats.org/officeDocument/2006/relationships/hyperlink" Target="http://twitter.com/ComptHQ/statuses/1547944089047379969" TargetMode="External"/><Relationship Id="rId2732" Type="http://schemas.openxmlformats.org/officeDocument/2006/relationships/hyperlink" Target="http://twitter.com/chartconsultllc/statuses/1547926664729923584" TargetMode="External"/><Relationship Id="rId1402" Type="http://schemas.openxmlformats.org/officeDocument/2006/relationships/hyperlink" Target="http://pbs.twimg.com/profile_images/718436581384830976/XYGeqUBB_normal.jpg" TargetMode="External"/><Relationship Id="rId2733" Type="http://schemas.openxmlformats.org/officeDocument/2006/relationships/hyperlink" Target="http://pbs.twimg.com/profile_images/1254788704616321024/RTP1e6El_normal.jpg" TargetMode="External"/><Relationship Id="rId1403" Type="http://schemas.openxmlformats.org/officeDocument/2006/relationships/hyperlink" Target="http://raleigh.nc" TargetMode="External"/><Relationship Id="rId2734" Type="http://schemas.openxmlformats.org/officeDocument/2006/relationships/hyperlink" Target="http://twitter.com/Stacy_Brookman/statuses/1547926651090001926" TargetMode="External"/><Relationship Id="rId1404" Type="http://schemas.openxmlformats.org/officeDocument/2006/relationships/hyperlink" Target="http://twitter.com/NCDMVA/statuses/1547944086916591616" TargetMode="External"/><Relationship Id="rId2735" Type="http://schemas.openxmlformats.org/officeDocument/2006/relationships/hyperlink" Target="http://pbs.twimg.com/profile_images/1495453055017443338/GkTGuJZ5_normal.jpg" TargetMode="External"/><Relationship Id="rId1405" Type="http://schemas.openxmlformats.org/officeDocument/2006/relationships/hyperlink" Target="http://pbs.twimg.com/profile_images/1529505330777968641/HoAE9oMr_normal.jpg" TargetMode="External"/><Relationship Id="rId2736" Type="http://schemas.openxmlformats.org/officeDocument/2006/relationships/hyperlink" Target="http://twitter.com/dsmillerrr/statuses/1547926643691335681" TargetMode="External"/><Relationship Id="rId1406" Type="http://schemas.openxmlformats.org/officeDocument/2006/relationships/hyperlink" Target="http://twitter.com/barking/statuses/1547944082852368385" TargetMode="External"/><Relationship Id="rId2737" Type="http://schemas.openxmlformats.org/officeDocument/2006/relationships/hyperlink" Target="http://pbs.twimg.com/profile_images/1546572854803701760/DCZRSlBL_normal.jpg" TargetMode="External"/><Relationship Id="rId1407" Type="http://schemas.openxmlformats.org/officeDocument/2006/relationships/hyperlink" Target="http://pbs.twimg.com/profile_images/1452991169458229264/r8YR7D8E_normal.jpg" TargetMode="External"/><Relationship Id="rId2738" Type="http://schemas.openxmlformats.org/officeDocument/2006/relationships/hyperlink" Target="http://twitter.com/slynr00/statuses/1547926642953138177" TargetMode="External"/><Relationship Id="rId1408" Type="http://schemas.openxmlformats.org/officeDocument/2006/relationships/hyperlink" Target="http://twitter.com/HCSAC814/statuses/1547944082827264000" TargetMode="External"/><Relationship Id="rId2739" Type="http://schemas.openxmlformats.org/officeDocument/2006/relationships/hyperlink" Target="http://pbs.twimg.com/profile_images/1500071769746845696/_dyS1KZv_normal.jpg" TargetMode="External"/><Relationship Id="rId1409" Type="http://schemas.openxmlformats.org/officeDocument/2006/relationships/hyperlink" Target="http://pbs.twimg.com/profile_images/378800000302126419/d3c0227068d2756493866d65b6974ae2_normal.jpeg" TargetMode="External"/><Relationship Id="rId2730" Type="http://schemas.openxmlformats.org/officeDocument/2006/relationships/hyperlink" Target="http://twitter.com/Paul7daybanned/statuses/1547926670773874694" TargetMode="External"/><Relationship Id="rId1433" Type="http://schemas.openxmlformats.org/officeDocument/2006/relationships/hyperlink" Target="http://pbs.twimg.com/profile_images/1357432558858903552/DVKEKE3w_normal.png" TargetMode="External"/><Relationship Id="rId2764" Type="http://schemas.openxmlformats.org/officeDocument/2006/relationships/hyperlink" Target="http://twitter.com/JbradfordIII/statuses/1547926279122341892" TargetMode="External"/><Relationship Id="rId1434" Type="http://schemas.openxmlformats.org/officeDocument/2006/relationships/hyperlink" Target="http://twitter.com/NAMISouthernAZ/statuses/1547943866451382275" TargetMode="External"/><Relationship Id="rId2765" Type="http://schemas.openxmlformats.org/officeDocument/2006/relationships/hyperlink" Target="http://pbs.twimg.com/profile_images/1172208988743749637/TFT5dU_q_normal.jpg" TargetMode="External"/><Relationship Id="rId1435" Type="http://schemas.openxmlformats.org/officeDocument/2006/relationships/hyperlink" Target="http://pbs.twimg.com/profile_images/1371759436033888264/xGvTt2H4_normal.png" TargetMode="External"/><Relationship Id="rId2766" Type="http://schemas.openxmlformats.org/officeDocument/2006/relationships/hyperlink" Target="http://twitter.com/DannyGemmell659/statuses/1547926271811719171" TargetMode="External"/><Relationship Id="rId1436" Type="http://schemas.openxmlformats.org/officeDocument/2006/relationships/hyperlink" Target="http://twitter.com/ShineSheets/statuses/1547943854543757313" TargetMode="External"/><Relationship Id="rId2767" Type="http://schemas.openxmlformats.org/officeDocument/2006/relationships/hyperlink" Target="http://pbs.twimg.com/profile_images/1537069514562617345/6FzWSEzG_normal.jpg" TargetMode="External"/><Relationship Id="rId1437" Type="http://schemas.openxmlformats.org/officeDocument/2006/relationships/hyperlink" Target="http://pbs.twimg.com/profile_images/1072583498773479427/pGqLb2_B_normal.jpg" TargetMode="External"/><Relationship Id="rId2768" Type="http://schemas.openxmlformats.org/officeDocument/2006/relationships/hyperlink" Target="http://twitter.com/Builtdi51964874/statuses/1547926180766003202" TargetMode="External"/><Relationship Id="rId1438" Type="http://schemas.openxmlformats.org/officeDocument/2006/relationships/hyperlink" Target="http://twitter.com/twybee/statuses/1547943850005540865" TargetMode="External"/><Relationship Id="rId2769" Type="http://schemas.openxmlformats.org/officeDocument/2006/relationships/hyperlink" Target="http://pbs.twimg.com/profile_images/1503439081375735809/_lFsoChQ_normal.jpg" TargetMode="External"/><Relationship Id="rId1439" Type="http://schemas.openxmlformats.org/officeDocument/2006/relationships/hyperlink" Target="http://pbs.twimg.com/profile_images/1350310104395108352/OAuUhXV9_normal.jpg" TargetMode="External"/><Relationship Id="rId609" Type="http://schemas.openxmlformats.org/officeDocument/2006/relationships/hyperlink" Target="http://twitter.com/Laudani/statuses/1547952685529251842" TargetMode="External"/><Relationship Id="rId608" Type="http://schemas.openxmlformats.org/officeDocument/2006/relationships/hyperlink" Target="http://pbs.twimg.com/profile_images/1494727658453749773/4OZ3gORG_normal.jpg" TargetMode="External"/><Relationship Id="rId607" Type="http://schemas.openxmlformats.org/officeDocument/2006/relationships/hyperlink" Target="http://twitter.com/MadInTheFamily/statuses/1547952758451363844" TargetMode="External"/><Relationship Id="rId602" Type="http://schemas.openxmlformats.org/officeDocument/2006/relationships/hyperlink" Target="http://pbs.twimg.com/profile_images/1537182601558958080/ZX_xVwg1_normal.jpg" TargetMode="External"/><Relationship Id="rId601" Type="http://schemas.openxmlformats.org/officeDocument/2006/relationships/hyperlink" Target="http://twitter.com/niki_nikster49/statuses/1547952845692948481" TargetMode="External"/><Relationship Id="rId600" Type="http://schemas.openxmlformats.org/officeDocument/2006/relationships/hyperlink" Target="http://pbs.twimg.com/profile_images/1488335552290058244/EGav5am5_normal.jpg" TargetMode="External"/><Relationship Id="rId606" Type="http://schemas.openxmlformats.org/officeDocument/2006/relationships/hyperlink" Target="http://pbs.twimg.com/profile_images/1067450138644357121/ULVYwgBl_normal.jpg" TargetMode="External"/><Relationship Id="rId605" Type="http://schemas.openxmlformats.org/officeDocument/2006/relationships/hyperlink" Target="http://twitter.com/Mersey_CareJobs/statuses/1547952763014787078" TargetMode="External"/><Relationship Id="rId604" Type="http://schemas.openxmlformats.org/officeDocument/2006/relationships/hyperlink" Target="http://pbs.twimg.com/profile_images/1219632628304883714/c1yb997l_normal.jpg" TargetMode="External"/><Relationship Id="rId603" Type="http://schemas.openxmlformats.org/officeDocument/2006/relationships/hyperlink" Target="http://twitter.com/mentalhealthcrd/statuses/1547952838352941056" TargetMode="External"/><Relationship Id="rId2760" Type="http://schemas.openxmlformats.org/officeDocument/2006/relationships/hyperlink" Target="http://twitter.com/elenalab100/statuses/1547926374182072328" TargetMode="External"/><Relationship Id="rId1430" Type="http://schemas.openxmlformats.org/officeDocument/2006/relationships/hyperlink" Target="http://twitter.com/sldfspectresix/statuses/1547943914165809152" TargetMode="External"/><Relationship Id="rId2761" Type="http://schemas.openxmlformats.org/officeDocument/2006/relationships/hyperlink" Target="http://pbs.twimg.com/profile_images/1543713655325216768/1npILd9Y_normal.jpg" TargetMode="External"/><Relationship Id="rId1431" Type="http://schemas.openxmlformats.org/officeDocument/2006/relationships/hyperlink" Target="http://pbs.twimg.com/profile_images/998475989075181574/RUnTgFhU_normal.jpg" TargetMode="External"/><Relationship Id="rId2762" Type="http://schemas.openxmlformats.org/officeDocument/2006/relationships/hyperlink" Target="http://twitter.com/FarzadRashidi66/statuses/1547926368398163970" TargetMode="External"/><Relationship Id="rId1432" Type="http://schemas.openxmlformats.org/officeDocument/2006/relationships/hyperlink" Target="http://twitter.com/devendraw001/statuses/1547943897682219018" TargetMode="External"/><Relationship Id="rId2763" Type="http://schemas.openxmlformats.org/officeDocument/2006/relationships/hyperlink" Target="http://pbs.twimg.com/profile_images/1494069575440338945/2NxqszFi_normal.jpg" TargetMode="External"/><Relationship Id="rId1422" Type="http://schemas.openxmlformats.org/officeDocument/2006/relationships/hyperlink" Target="http://twitter.com/Matt_R_Fisher/statuses/1547944077181693962" TargetMode="External"/><Relationship Id="rId2753" Type="http://schemas.openxmlformats.org/officeDocument/2006/relationships/hyperlink" Target="http://pbs.twimg.com/profile_images/1542858546186014722/ISpbCHsy_normal.jpg" TargetMode="External"/><Relationship Id="rId1423" Type="http://schemas.openxmlformats.org/officeDocument/2006/relationships/hyperlink" Target="http://pbs.twimg.com/profile_images/1128839682891100161/LEOl24Wi_normal.jpg" TargetMode="External"/><Relationship Id="rId2754" Type="http://schemas.openxmlformats.org/officeDocument/2006/relationships/hyperlink" Target="http://twitter.com/Arktic_UK/statuses/1547926461469798406" TargetMode="External"/><Relationship Id="rId1424" Type="http://schemas.openxmlformats.org/officeDocument/2006/relationships/hyperlink" Target="http://twitter.com/leonscafe31/statuses/1547944076036620288" TargetMode="External"/><Relationship Id="rId2755" Type="http://schemas.openxmlformats.org/officeDocument/2006/relationships/hyperlink" Target="http://pbs.twimg.com/profile_images/516445748716503040/oNBTACHL_normal.jpeg" TargetMode="External"/><Relationship Id="rId1425" Type="http://schemas.openxmlformats.org/officeDocument/2006/relationships/hyperlink" Target="http://pbs.twimg.com/profile_images/1413385357094100992/fIHw4JG0_normal.jpg" TargetMode="External"/><Relationship Id="rId2756" Type="http://schemas.openxmlformats.org/officeDocument/2006/relationships/hyperlink" Target="http://twitter.com/MandhirSingh19/statuses/1547926428720648192" TargetMode="External"/><Relationship Id="rId1426" Type="http://schemas.openxmlformats.org/officeDocument/2006/relationships/hyperlink" Target="http://twitter.com/livingcleanains/statuses/1547944075558412289" TargetMode="External"/><Relationship Id="rId2757" Type="http://schemas.openxmlformats.org/officeDocument/2006/relationships/hyperlink" Target="http://pbs.twimg.com/profile_images/1403391764099125260/VeyXslW7_normal.jpg" TargetMode="External"/><Relationship Id="rId1427" Type="http://schemas.openxmlformats.org/officeDocument/2006/relationships/hyperlink" Target="http://pbs.twimg.com/profile_images/1539276769957650432/mOP8ypgi_normal.jpg" TargetMode="External"/><Relationship Id="rId2758" Type="http://schemas.openxmlformats.org/officeDocument/2006/relationships/hyperlink" Target="http://twitter.com/dickiegaming21/statuses/1547926379651485702" TargetMode="External"/><Relationship Id="rId1428" Type="http://schemas.openxmlformats.org/officeDocument/2006/relationships/hyperlink" Target="http://twitter.com/_Her_Art_/statuses/1547943983476658182" TargetMode="External"/><Relationship Id="rId2759" Type="http://schemas.openxmlformats.org/officeDocument/2006/relationships/hyperlink" Target="http://pbs.twimg.com/profile_images/3320014880/c99dac6293e0bbd9ba74422f7e55cf28_normal.png" TargetMode="External"/><Relationship Id="rId1429" Type="http://schemas.openxmlformats.org/officeDocument/2006/relationships/hyperlink" Target="http://pbs.twimg.com/profile_images/1523601036904181763/n7bXQqje_normal.jpg" TargetMode="External"/><Relationship Id="rId2750" Type="http://schemas.openxmlformats.org/officeDocument/2006/relationships/hyperlink" Target="http://twitter.com/SouthKentMind/statuses/1547926474597883908" TargetMode="External"/><Relationship Id="rId1420" Type="http://schemas.openxmlformats.org/officeDocument/2006/relationships/hyperlink" Target="http://twitter.com/TheMindsJournal/statuses/1547944077617876993" TargetMode="External"/><Relationship Id="rId2751" Type="http://schemas.openxmlformats.org/officeDocument/2006/relationships/hyperlink" Target="http://pbs.twimg.com/profile_images/1189097697996873728/fSkfaBKM_normal.jpg" TargetMode="External"/><Relationship Id="rId1421" Type="http://schemas.openxmlformats.org/officeDocument/2006/relationships/hyperlink" Target="http://pbs.twimg.com/profile_images/1357348771802193926/oTHSLzo7_normal.jpg" TargetMode="External"/><Relationship Id="rId2752" Type="http://schemas.openxmlformats.org/officeDocument/2006/relationships/hyperlink" Target="http://twitter.com/SciFiRoom/statuses/1547926465366216707" TargetMode="External"/><Relationship Id="rId3238" Type="http://schemas.openxmlformats.org/officeDocument/2006/relationships/hyperlink" Target="http://twitter.com/Imheret45140132/statuses/1547917814471614467" TargetMode="External"/><Relationship Id="rId4569" Type="http://schemas.openxmlformats.org/officeDocument/2006/relationships/hyperlink" Target="http://twitter.com/RhodahKariuki2/statuses/1547893445741535234" TargetMode="External"/><Relationship Id="rId3237" Type="http://schemas.openxmlformats.org/officeDocument/2006/relationships/hyperlink" Target="http://pbs.twimg.com/profile_images/1160030521675722753/4elwdbfT_normal.jpg" TargetMode="External"/><Relationship Id="rId4568" Type="http://schemas.openxmlformats.org/officeDocument/2006/relationships/hyperlink" Target="http://pbs.twimg.com/profile_images/1401570190773698563/kx3JqaPt_normal.jpg" TargetMode="External"/><Relationship Id="rId5899" Type="http://schemas.openxmlformats.org/officeDocument/2006/relationships/hyperlink" Target="http://pbs.twimg.com/profile_images/1545865679030652929/ZlzONUBN_normal.jpg" TargetMode="External"/><Relationship Id="rId3239" Type="http://schemas.openxmlformats.org/officeDocument/2006/relationships/hyperlink" Target="http://pbs.twimg.com/profile_images/1283281295360040965/EKpofqHl_normal.jpg" TargetMode="External"/><Relationship Id="rId5890" Type="http://schemas.openxmlformats.org/officeDocument/2006/relationships/hyperlink" Target="http://twitter.com/kir1975/statuses/1547864564670205954" TargetMode="External"/><Relationship Id="rId3230" Type="http://schemas.openxmlformats.org/officeDocument/2006/relationships/hyperlink" Target="http://twitter.com/theventforyou/statuses/1547917871543906306" TargetMode="External"/><Relationship Id="rId4561" Type="http://schemas.openxmlformats.org/officeDocument/2006/relationships/hyperlink" Target="http://twitter.com/jaetchison/statuses/1547893670862458880" TargetMode="External"/><Relationship Id="rId5893" Type="http://schemas.openxmlformats.org/officeDocument/2006/relationships/hyperlink" Target="http://pbs.twimg.com/profile_images/1453883114833555457/-JHUPQ7m_normal.png" TargetMode="External"/><Relationship Id="rId4560" Type="http://schemas.openxmlformats.org/officeDocument/2006/relationships/hyperlink" Target="http://pbs.twimg.com/profile_images/856664648204115968/YdD-qNdc_normal.jpg" TargetMode="External"/><Relationship Id="rId5894" Type="http://schemas.openxmlformats.org/officeDocument/2006/relationships/hyperlink" Target="http://twitter.com/Youth_MDPI/statuses/1547864485616295936" TargetMode="External"/><Relationship Id="rId3232" Type="http://schemas.openxmlformats.org/officeDocument/2006/relationships/hyperlink" Target="http://twitter.com/MentalHRetweet/statuses/1547917858801197056" TargetMode="External"/><Relationship Id="rId4563" Type="http://schemas.openxmlformats.org/officeDocument/2006/relationships/hyperlink" Target="http://twitter.com/Madelei79067106/statuses/1547893645516214272" TargetMode="External"/><Relationship Id="rId5891" Type="http://schemas.openxmlformats.org/officeDocument/2006/relationships/hyperlink" Target="http://pbs.twimg.com/profile_images/1453534758496051204/FZEZ9xT9_normal.jpg" TargetMode="External"/><Relationship Id="rId3231" Type="http://schemas.openxmlformats.org/officeDocument/2006/relationships/hyperlink" Target="http://pbs.twimg.com/profile_images/1155717343508606977/GuzFAfwI_normal.jpg" TargetMode="External"/><Relationship Id="rId4562" Type="http://schemas.openxmlformats.org/officeDocument/2006/relationships/hyperlink" Target="http://pbs.twimg.com/profile_images/1359545259252932612/2BRXulHW_normal.jpg" TargetMode="External"/><Relationship Id="rId5892" Type="http://schemas.openxmlformats.org/officeDocument/2006/relationships/hyperlink" Target="http://twitter.com/ClareGr85112598/statuses/1547864505127825411" TargetMode="External"/><Relationship Id="rId3234" Type="http://schemas.openxmlformats.org/officeDocument/2006/relationships/hyperlink" Target="http://twitter.com/parkinsonsintl/statuses/1547917827792785410" TargetMode="External"/><Relationship Id="rId4565" Type="http://schemas.openxmlformats.org/officeDocument/2006/relationships/hyperlink" Target="http://twitter.com/mindshelp/statuses/1547893628261257216" TargetMode="External"/><Relationship Id="rId5897" Type="http://schemas.openxmlformats.org/officeDocument/2006/relationships/hyperlink" Target="http://pbs.twimg.com/profile_images/1249878213330952192/tCu3FGyg_normal.jpg" TargetMode="External"/><Relationship Id="rId3233" Type="http://schemas.openxmlformats.org/officeDocument/2006/relationships/hyperlink" Target="http://pbs.twimg.com/profile_images/879043278561267712/zp726a9m_normal.jpg" TargetMode="External"/><Relationship Id="rId4564" Type="http://schemas.openxmlformats.org/officeDocument/2006/relationships/hyperlink" Target="http://pbs.twimg.com/profile_images/1497421051110002688/Om14vLjD_normal.jpg" TargetMode="External"/><Relationship Id="rId5898" Type="http://schemas.openxmlformats.org/officeDocument/2006/relationships/hyperlink" Target="http://twitter.com/john_siracusa/statuses/1547864341285720067" TargetMode="External"/><Relationship Id="rId3236" Type="http://schemas.openxmlformats.org/officeDocument/2006/relationships/hyperlink" Target="http://twitter.com/MentalHRetweet/statuses/1547917815264395266" TargetMode="External"/><Relationship Id="rId4567" Type="http://schemas.openxmlformats.org/officeDocument/2006/relationships/hyperlink" Target="http://twitter.com/jenniferavari/statuses/1547893581251088388" TargetMode="External"/><Relationship Id="rId5895" Type="http://schemas.openxmlformats.org/officeDocument/2006/relationships/hyperlink" Target="http://pbs.twimg.com/profile_images/1541277135310143488/HZ8lKo-2_normal.jpg" TargetMode="External"/><Relationship Id="rId3235" Type="http://schemas.openxmlformats.org/officeDocument/2006/relationships/hyperlink" Target="http://pbs.twimg.com/profile_images/1155717343508606977/GuzFAfwI_normal.jpg" TargetMode="External"/><Relationship Id="rId4566" Type="http://schemas.openxmlformats.org/officeDocument/2006/relationships/hyperlink" Target="http://pbs.twimg.com/profile_images/913046750591455233/5bFuPpjv_normal.jpg" TargetMode="External"/><Relationship Id="rId5896" Type="http://schemas.openxmlformats.org/officeDocument/2006/relationships/hyperlink" Target="http://twitter.com/muhammadasim774/statuses/1547864480268587008" TargetMode="External"/><Relationship Id="rId3227" Type="http://schemas.openxmlformats.org/officeDocument/2006/relationships/hyperlink" Target="http://pbs.twimg.com/profile_images/1542859031424995328/lU9OlLqE_normal.jpg" TargetMode="External"/><Relationship Id="rId4558" Type="http://schemas.openxmlformats.org/officeDocument/2006/relationships/hyperlink" Target="http://pbs.twimg.com/profile_images/566526924059459584/gdMxDA9x_normal.jpeg" TargetMode="External"/><Relationship Id="rId3226" Type="http://schemas.openxmlformats.org/officeDocument/2006/relationships/hyperlink" Target="http://twitter.com/MamtaHIMC/statuses/1547917973931065345" TargetMode="External"/><Relationship Id="rId4557" Type="http://schemas.openxmlformats.org/officeDocument/2006/relationships/hyperlink" Target="http://twitter.com/innoscot/statuses/1547893754396155905" TargetMode="External"/><Relationship Id="rId3229" Type="http://schemas.openxmlformats.org/officeDocument/2006/relationships/hyperlink" Target="http://pbs.twimg.com/profile_images/1279077532466245634/CWmdt5PK_normal.jpg" TargetMode="External"/><Relationship Id="rId5888" Type="http://schemas.openxmlformats.org/officeDocument/2006/relationships/hyperlink" Target="http://twitter.com/IamDjKsmoov/statuses/1547864649273511939" TargetMode="External"/><Relationship Id="rId3228" Type="http://schemas.openxmlformats.org/officeDocument/2006/relationships/hyperlink" Target="http://twitter.com/GamingGuy88/statuses/1547917943563886592" TargetMode="External"/><Relationship Id="rId4559" Type="http://schemas.openxmlformats.org/officeDocument/2006/relationships/hyperlink" Target="http://twitter.com/TrainingMindful/statuses/1547893738411663362" TargetMode="External"/><Relationship Id="rId5889" Type="http://schemas.openxmlformats.org/officeDocument/2006/relationships/hyperlink" Target="http://pbs.twimg.com/profile_images/1359562948994347011/1EhUp22K_normal.jpg" TargetMode="External"/><Relationship Id="rId699" Type="http://schemas.openxmlformats.org/officeDocument/2006/relationships/hyperlink" Target="http://twitter.com/DebraISchafer/statuses/1547951680536186881" TargetMode="External"/><Relationship Id="rId698" Type="http://schemas.openxmlformats.org/officeDocument/2006/relationships/hyperlink" Target="http://pbs.twimg.com/profile_images/1346537724136796165/O_WC0AfC_normal.jpg" TargetMode="External"/><Relationship Id="rId693" Type="http://schemas.openxmlformats.org/officeDocument/2006/relationships/hyperlink" Target="http://twitter.com/AXIAnet/statuses/1547951703294484485" TargetMode="External"/><Relationship Id="rId4550" Type="http://schemas.openxmlformats.org/officeDocument/2006/relationships/hyperlink" Target="http://pbs.twimg.com/profile_images/1386650660892971009/NxepN6Gq_normal.jpg" TargetMode="External"/><Relationship Id="rId5882" Type="http://schemas.openxmlformats.org/officeDocument/2006/relationships/hyperlink" Target="http://twitter.com/TheInvi80692073/statuses/1547864779712184324" TargetMode="External"/><Relationship Id="rId692" Type="http://schemas.openxmlformats.org/officeDocument/2006/relationships/hyperlink" Target="http://pbs.twimg.com/profile_images/1457734136949526536/OB9f8NB3_normal.jpg" TargetMode="External"/><Relationship Id="rId5883" Type="http://schemas.openxmlformats.org/officeDocument/2006/relationships/hyperlink" Target="http://pbs.twimg.com/profile_images/1025075739635396609/Z6Dmn2Xb_normal.jpg" TargetMode="External"/><Relationship Id="rId691" Type="http://schemas.openxmlformats.org/officeDocument/2006/relationships/hyperlink" Target="http://twitter.com/GuardTrainingCA/statuses/1547951707685916673" TargetMode="External"/><Relationship Id="rId3221" Type="http://schemas.openxmlformats.org/officeDocument/2006/relationships/hyperlink" Target="http://pbs.twimg.com/profile_images/1346391386095022085/LYKKzC5X_normal.jpg" TargetMode="External"/><Relationship Id="rId4552" Type="http://schemas.openxmlformats.org/officeDocument/2006/relationships/hyperlink" Target="http://pbs.twimg.com/profile_images/1212094600871075845/g20iSkOU_normal.jpg" TargetMode="External"/><Relationship Id="rId5880" Type="http://schemas.openxmlformats.org/officeDocument/2006/relationships/hyperlink" Target="http://twitter.com/seneddhealth/statuses/1547864805582680065" TargetMode="External"/><Relationship Id="rId690" Type="http://schemas.openxmlformats.org/officeDocument/2006/relationships/hyperlink" Target="http://pbs.twimg.com/profile_images/771767745180467200/7Mfe46Pc_normal.jpg" TargetMode="External"/><Relationship Id="rId3220" Type="http://schemas.openxmlformats.org/officeDocument/2006/relationships/hyperlink" Target="http://twitter.com/AuntieReeRee07/statuses/1547918373035462660" TargetMode="External"/><Relationship Id="rId4551" Type="http://schemas.openxmlformats.org/officeDocument/2006/relationships/hyperlink" Target="http://twitter.com/Volteral/statuses/1547893845437714433" TargetMode="External"/><Relationship Id="rId5881" Type="http://schemas.openxmlformats.org/officeDocument/2006/relationships/hyperlink" Target="http://pbs.twimg.com/profile_images/1532840970970091520/Ody-qOsy_normal.jpg" TargetMode="External"/><Relationship Id="rId697" Type="http://schemas.openxmlformats.org/officeDocument/2006/relationships/hyperlink" Target="http://twitter.com/Glengormanphot1/statuses/1547951688220172288" TargetMode="External"/><Relationship Id="rId3223" Type="http://schemas.openxmlformats.org/officeDocument/2006/relationships/hyperlink" Target="http://pbs.twimg.com/profile_images/1438533088234115077/Hq-zo7ZH_normal.jpg" TargetMode="External"/><Relationship Id="rId4554" Type="http://schemas.openxmlformats.org/officeDocument/2006/relationships/hyperlink" Target="http://pbs.twimg.com/profile_images/1012394369914109952/0hHl3Num_normal.jpg" TargetMode="External"/><Relationship Id="rId5886" Type="http://schemas.openxmlformats.org/officeDocument/2006/relationships/hyperlink" Target="http://twitter.com/StressFreeKids/statuses/1547864689652117504" TargetMode="External"/><Relationship Id="rId696" Type="http://schemas.openxmlformats.org/officeDocument/2006/relationships/hyperlink" Target="http://pbs.twimg.com/profile_images/1112036413300764672/FleweEoB_normal.jpg" TargetMode="External"/><Relationship Id="rId3222" Type="http://schemas.openxmlformats.org/officeDocument/2006/relationships/hyperlink" Target="http://twitter.com/TheCAMH/statuses/1547918150968127489" TargetMode="External"/><Relationship Id="rId4553" Type="http://schemas.openxmlformats.org/officeDocument/2006/relationships/hyperlink" Target="http://twitter.com/Glennademeter/statuses/1547893837481185283" TargetMode="External"/><Relationship Id="rId5887" Type="http://schemas.openxmlformats.org/officeDocument/2006/relationships/hyperlink" Target="http://pbs.twimg.com/profile_images/1281621051177422848/IuhUkozo_normal.jpg" TargetMode="External"/><Relationship Id="rId695" Type="http://schemas.openxmlformats.org/officeDocument/2006/relationships/hyperlink" Target="http://twitter.com/FCC_UK/statuses/1547951698026459136" TargetMode="External"/><Relationship Id="rId3225" Type="http://schemas.openxmlformats.org/officeDocument/2006/relationships/hyperlink" Target="http://pbs.twimg.com/profile_images/1093762237750276097/5RfcioYs_normal.jpg" TargetMode="External"/><Relationship Id="rId4556" Type="http://schemas.openxmlformats.org/officeDocument/2006/relationships/hyperlink" Target="http://pbs.twimg.com/profile_images/1547574496122396677/r3rwb270_normal.png" TargetMode="External"/><Relationship Id="rId5884" Type="http://schemas.openxmlformats.org/officeDocument/2006/relationships/hyperlink" Target="http://twitter.com/CardiacNeuro/statuses/1547864758920957953" TargetMode="External"/><Relationship Id="rId694" Type="http://schemas.openxmlformats.org/officeDocument/2006/relationships/hyperlink" Target="http://pbs.twimg.com/profile_images/1279081797859639299/qtLNd1JR_normal.jpg" TargetMode="External"/><Relationship Id="rId3224" Type="http://schemas.openxmlformats.org/officeDocument/2006/relationships/hyperlink" Target="http://twitter.com/OakShattered/statuses/1547918076619894786" TargetMode="External"/><Relationship Id="rId4555" Type="http://schemas.openxmlformats.org/officeDocument/2006/relationships/hyperlink" Target="http://twitter.com/Katiza1965/statuses/1547893803884748803" TargetMode="External"/><Relationship Id="rId5885" Type="http://schemas.openxmlformats.org/officeDocument/2006/relationships/hyperlink" Target="http://pbs.twimg.com/profile_images/1142976721018327042/uPTBAgYl_normal.png" TargetMode="External"/><Relationship Id="rId3259" Type="http://schemas.openxmlformats.org/officeDocument/2006/relationships/hyperlink" Target="http://pbs.twimg.com/profile_images/1181595250105753600/DytaJHQk_normal.jpg" TargetMode="External"/><Relationship Id="rId3250" Type="http://schemas.openxmlformats.org/officeDocument/2006/relationships/hyperlink" Target="http://twitter.com/klmoore_03/statuses/1547917726001156098" TargetMode="External"/><Relationship Id="rId4581" Type="http://schemas.openxmlformats.org/officeDocument/2006/relationships/hyperlink" Target="http://twitter.com/MindsumOrg/statuses/1547892939820392448" TargetMode="External"/><Relationship Id="rId4580" Type="http://schemas.openxmlformats.org/officeDocument/2006/relationships/hyperlink" Target="http://pbs.twimg.com/profile_images/1412019227465236481/co4565jD_normal.jpg" TargetMode="External"/><Relationship Id="rId3252" Type="http://schemas.openxmlformats.org/officeDocument/2006/relationships/hyperlink" Target="http://twitter.com/JuniperCenter/statuses/1547917707818913792" TargetMode="External"/><Relationship Id="rId4583" Type="http://schemas.openxmlformats.org/officeDocument/2006/relationships/hyperlink" Target="http://twitter.com/AVDHESH39595722/statuses/1547892937488363520" TargetMode="External"/><Relationship Id="rId3251" Type="http://schemas.openxmlformats.org/officeDocument/2006/relationships/hyperlink" Target="http://pbs.twimg.com/profile_images/1540346392505466881/5-DQ2gzr_normal.jpg" TargetMode="External"/><Relationship Id="rId4582" Type="http://schemas.openxmlformats.org/officeDocument/2006/relationships/hyperlink" Target="http://pbs.twimg.com/profile_images/1529699956096765952/Ag1do6p2_normal.png" TargetMode="External"/><Relationship Id="rId3254" Type="http://schemas.openxmlformats.org/officeDocument/2006/relationships/hyperlink" Target="http://twitter.com/HDPhysEd/statuses/1547917698125819905" TargetMode="External"/><Relationship Id="rId4585" Type="http://schemas.openxmlformats.org/officeDocument/2006/relationships/hyperlink" Target="http://twitter.com/AlexBehrendt76/statuses/1547892921877159942" TargetMode="External"/><Relationship Id="rId3253" Type="http://schemas.openxmlformats.org/officeDocument/2006/relationships/hyperlink" Target="http://pbs.twimg.com/profile_images/1170309362239332355/VCAFdsMh_normal.jpg" TargetMode="External"/><Relationship Id="rId4584" Type="http://schemas.openxmlformats.org/officeDocument/2006/relationships/hyperlink" Target="http://pbs.twimg.com/profile_images/1456196493711392771/qqNqyPz4_normal.jpg" TargetMode="External"/><Relationship Id="rId3256" Type="http://schemas.openxmlformats.org/officeDocument/2006/relationships/hyperlink" Target="http://twitter.com/jazampawfarr/statuses/1547917635194478592" TargetMode="External"/><Relationship Id="rId4587" Type="http://schemas.openxmlformats.org/officeDocument/2006/relationships/hyperlink" Target="http://twitter.com/M4ttE11is/statuses/1547892920484646915" TargetMode="External"/><Relationship Id="rId3255" Type="http://schemas.openxmlformats.org/officeDocument/2006/relationships/hyperlink" Target="http://pbs.twimg.com/profile_images/1479161698460258310/Dr667XR__normal.jpg" TargetMode="External"/><Relationship Id="rId4586" Type="http://schemas.openxmlformats.org/officeDocument/2006/relationships/hyperlink" Target="http://pbs.twimg.com/profile_images/1355289353216524291/QDTrPSIu_normal.jpg" TargetMode="External"/><Relationship Id="rId3258" Type="http://schemas.openxmlformats.org/officeDocument/2006/relationships/hyperlink" Target="http://twitter.com/Stacy_Brookman/statuses/1547917600478228483" TargetMode="External"/><Relationship Id="rId4589" Type="http://schemas.openxmlformats.org/officeDocument/2006/relationships/hyperlink" Target="http://twitter.com/AVDHESH39595722/statuses/1547892853300310022" TargetMode="External"/><Relationship Id="rId3257" Type="http://schemas.openxmlformats.org/officeDocument/2006/relationships/hyperlink" Target="http://pbs.twimg.com/profile_images/1254788704616321024/RTP1e6El_normal.jpg" TargetMode="External"/><Relationship Id="rId4588" Type="http://schemas.openxmlformats.org/officeDocument/2006/relationships/hyperlink" Target="http://pbs.twimg.com/profile_images/1529699956096765952/Ag1do6p2_normal.png" TargetMode="External"/><Relationship Id="rId3249" Type="http://schemas.openxmlformats.org/officeDocument/2006/relationships/hyperlink" Target="http://pbs.twimg.com/profile_images/1519670379257765892/75VzXeeY_normal.jpg" TargetMode="External"/><Relationship Id="rId3248" Type="http://schemas.openxmlformats.org/officeDocument/2006/relationships/hyperlink" Target="http://twitter.com/MentalHRetweet/statuses/1547917736998629377" TargetMode="External"/><Relationship Id="rId4579" Type="http://schemas.openxmlformats.org/officeDocument/2006/relationships/hyperlink" Target="http://twitter.com/RCOTPolicyWales/statuses/1547892963002290176" TargetMode="External"/><Relationship Id="rId4570" Type="http://schemas.openxmlformats.org/officeDocument/2006/relationships/hyperlink" Target="http://pbs.twimg.com/profile_images/1309545807993946112/NLHwdo_7_normal.jpg" TargetMode="External"/><Relationship Id="rId3241" Type="http://schemas.openxmlformats.org/officeDocument/2006/relationships/hyperlink" Target="http://pbs.twimg.com/profile_images/1155717343508606977/GuzFAfwI_normal.jpg" TargetMode="External"/><Relationship Id="rId4572" Type="http://schemas.openxmlformats.org/officeDocument/2006/relationships/hyperlink" Target="http://pbs.twimg.com/profile_images/1542445077112537088/2mXfPRvI_normal.jpg" TargetMode="External"/><Relationship Id="rId3240" Type="http://schemas.openxmlformats.org/officeDocument/2006/relationships/hyperlink" Target="http://twitter.com/Candy_Kanisha/statuses/1547917793349083136" TargetMode="External"/><Relationship Id="rId4571" Type="http://schemas.openxmlformats.org/officeDocument/2006/relationships/hyperlink" Target="http://twitter.com/unedo18/statuses/1547893420152090627" TargetMode="External"/><Relationship Id="rId3243" Type="http://schemas.openxmlformats.org/officeDocument/2006/relationships/hyperlink" Target="http://pbs.twimg.com/profile_images/1447236830324269057/_SJyFgt1_normal.jpg" TargetMode="External"/><Relationship Id="rId4574" Type="http://schemas.openxmlformats.org/officeDocument/2006/relationships/hyperlink" Target="http://pbs.twimg.com/profile_images/1529699956096765952/Ag1do6p2_normal.png" TargetMode="External"/><Relationship Id="rId3242" Type="http://schemas.openxmlformats.org/officeDocument/2006/relationships/hyperlink" Target="http://twitter.com/MentalHRetweet/statuses/1547917780791398400" TargetMode="External"/><Relationship Id="rId4573" Type="http://schemas.openxmlformats.org/officeDocument/2006/relationships/hyperlink" Target="http://twitter.com/amajorhypno/statuses/1547893132565434375" TargetMode="External"/><Relationship Id="rId3245" Type="http://schemas.openxmlformats.org/officeDocument/2006/relationships/hyperlink" Target="http://pbs.twimg.com/profile_images/1155717343508606977/GuzFAfwI_normal.jpg" TargetMode="External"/><Relationship Id="rId4576" Type="http://schemas.openxmlformats.org/officeDocument/2006/relationships/hyperlink" Target="http://pbs.twimg.com/profile_images/1529699956096765952/Ag1do6p2_normal.png" TargetMode="External"/><Relationship Id="rId3244" Type="http://schemas.openxmlformats.org/officeDocument/2006/relationships/hyperlink" Target="http://twitter.com/prc_fcps/statuses/1547917776831930368" TargetMode="External"/><Relationship Id="rId4575" Type="http://schemas.openxmlformats.org/officeDocument/2006/relationships/hyperlink" Target="http://twitter.com/AVDHESH39595722/statuses/1547893051758034944" TargetMode="External"/><Relationship Id="rId3247" Type="http://schemas.openxmlformats.org/officeDocument/2006/relationships/hyperlink" Target="http://pbs.twimg.com/profile_images/1155717343508606977/GuzFAfwI_normal.jpg" TargetMode="External"/><Relationship Id="rId4578" Type="http://schemas.openxmlformats.org/officeDocument/2006/relationships/hyperlink" Target="http://pbs.twimg.com/profile_images/1142107078296834049/GoNUwjum_normal.jpg" TargetMode="External"/><Relationship Id="rId3246" Type="http://schemas.openxmlformats.org/officeDocument/2006/relationships/hyperlink" Target="http://twitter.com/MentalHRetweet/statuses/1547917759027171328" TargetMode="External"/><Relationship Id="rId4577" Type="http://schemas.openxmlformats.org/officeDocument/2006/relationships/hyperlink" Target="http://twitter.com/AVDHESH39595722/statuses/1547892980068929536" TargetMode="External"/><Relationship Id="rId1499" Type="http://schemas.openxmlformats.org/officeDocument/2006/relationships/hyperlink" Target="http://pbs.twimg.com/profile_images/1431470486790328321/H00maRzy_normal.jpg" TargetMode="External"/><Relationship Id="rId4525" Type="http://schemas.openxmlformats.org/officeDocument/2006/relationships/hyperlink" Target="http://twitter.com/fejrobinson/statuses/1547894744595906562" TargetMode="External"/><Relationship Id="rId5857" Type="http://schemas.openxmlformats.org/officeDocument/2006/relationships/hyperlink" Target="http://pbs.twimg.com/profile_images/1323727110620532736/rGP0Uovs_normal.jpg" TargetMode="External"/><Relationship Id="rId4524" Type="http://schemas.openxmlformats.org/officeDocument/2006/relationships/hyperlink" Target="http://pbs.twimg.com/profile_images/1497630424734044167/QO3uXgI2_normal.jpg" TargetMode="External"/><Relationship Id="rId5858" Type="http://schemas.openxmlformats.org/officeDocument/2006/relationships/hyperlink" Target="http://twitter.com/appthisway/statuses/1547865209548595201" TargetMode="External"/><Relationship Id="rId4527" Type="http://schemas.openxmlformats.org/officeDocument/2006/relationships/hyperlink" Target="http://twitter.com/fundypost/statuses/1547894694083846144" TargetMode="External"/><Relationship Id="rId5855" Type="http://schemas.openxmlformats.org/officeDocument/2006/relationships/hyperlink" Target="http://pbs.twimg.com/profile_images/1523114418682593282/fdzv-D0Y_normal.jpg" TargetMode="External"/><Relationship Id="rId4526" Type="http://schemas.openxmlformats.org/officeDocument/2006/relationships/hyperlink" Target="http://pbs.twimg.com/profile_images/1254524425/checkerboard_normal.gif" TargetMode="External"/><Relationship Id="rId5856" Type="http://schemas.openxmlformats.org/officeDocument/2006/relationships/hyperlink" Target="http://twitter.com/ThorSuzuki1/statuses/1547865266654425088" TargetMode="External"/><Relationship Id="rId4529" Type="http://schemas.openxmlformats.org/officeDocument/2006/relationships/hyperlink" Target="http://twitter.com/BelindaSunrise/statuses/1547894657819979780" TargetMode="External"/><Relationship Id="rId4528" Type="http://schemas.openxmlformats.org/officeDocument/2006/relationships/hyperlink" Target="http://pbs.twimg.com/profile_images/1477707092500770820/j8ul8TAS_normal.jpg" TargetMode="External"/><Relationship Id="rId5859" Type="http://schemas.openxmlformats.org/officeDocument/2006/relationships/hyperlink" Target="http://pbs.twimg.com/profile_images/1396996480662134786/l4Cv6EMI_normal.jpg" TargetMode="External"/><Relationship Id="rId668" Type="http://schemas.openxmlformats.org/officeDocument/2006/relationships/hyperlink" Target="http://pbs.twimg.com/profile_images/819936377123065857/P1wRqTCd_normal.jpg" TargetMode="External"/><Relationship Id="rId667" Type="http://schemas.openxmlformats.org/officeDocument/2006/relationships/hyperlink" Target="http://twitter.com/CTyRelleLive/statuses/1547952083826987009" TargetMode="External"/><Relationship Id="rId666" Type="http://schemas.openxmlformats.org/officeDocument/2006/relationships/hyperlink" Target="http://pbs.twimg.com/profile_images/1541272549149007876/BrGYF-LT_normal.jpg" TargetMode="External"/><Relationship Id="rId665" Type="http://schemas.openxmlformats.org/officeDocument/2006/relationships/hyperlink" Target="http://twitter.com/GoogleExpertUK/statuses/1547952126529118209" TargetMode="External"/><Relationship Id="rId669" Type="http://schemas.openxmlformats.org/officeDocument/2006/relationships/hyperlink" Target="http://twitter.com/gapsychassn/statuses/1547952069998305280" TargetMode="External"/><Relationship Id="rId1490" Type="http://schemas.openxmlformats.org/officeDocument/2006/relationships/hyperlink" Target="http://twitter.com/TaniaAMarshall/statuses/1547942786200002562" TargetMode="External"/><Relationship Id="rId660" Type="http://schemas.openxmlformats.org/officeDocument/2006/relationships/hyperlink" Target="http://pbs.twimg.com/profile_images/1052561961957904385/I-4SUpy0_normal.jpg" TargetMode="External"/><Relationship Id="rId1491" Type="http://schemas.openxmlformats.org/officeDocument/2006/relationships/hyperlink" Target="http://pbs.twimg.com/profile_images/1498383996786462720/oHDM9WON_normal.jpg" TargetMode="External"/><Relationship Id="rId1492" Type="http://schemas.openxmlformats.org/officeDocument/2006/relationships/hyperlink" Target="http://twitter.com/LizAtkin/statuses/1547942776670523393" TargetMode="External"/><Relationship Id="rId5850" Type="http://schemas.openxmlformats.org/officeDocument/2006/relationships/hyperlink" Target="http://twitter.com/SGH_RTs/statuses/1547865320890589186" TargetMode="External"/><Relationship Id="rId1493" Type="http://schemas.openxmlformats.org/officeDocument/2006/relationships/hyperlink" Target="http://pbs.twimg.com/profile_images/1272672413356945408/V596Oj4j_normal.jpg" TargetMode="External"/><Relationship Id="rId1494" Type="http://schemas.openxmlformats.org/officeDocument/2006/relationships/hyperlink" Target="http://twitter.com/waterbot_h2o/statuses/1547942737437020164" TargetMode="External"/><Relationship Id="rId664" Type="http://schemas.openxmlformats.org/officeDocument/2006/relationships/hyperlink" Target="http://pbs.twimg.com/profile_images/1545852232150786051/E995TGuz_normal.png" TargetMode="External"/><Relationship Id="rId1495" Type="http://schemas.openxmlformats.org/officeDocument/2006/relationships/hyperlink" Target="http://pbs.twimg.com/profile_images/1206087735217229824/TkecXlaL_normal.jpg" TargetMode="External"/><Relationship Id="rId4521" Type="http://schemas.openxmlformats.org/officeDocument/2006/relationships/hyperlink" Target="http://twitter.com/deepamo/statuses/1547894940511846406" TargetMode="External"/><Relationship Id="rId5853" Type="http://schemas.openxmlformats.org/officeDocument/2006/relationships/hyperlink" Target="http://pbs.twimg.com/profile_images/1380480781613740033/rMU3TGYK_normal.jpg" TargetMode="External"/><Relationship Id="rId663" Type="http://schemas.openxmlformats.org/officeDocument/2006/relationships/hyperlink" Target="http://twitter.com/CitiMutts/statuses/1547952127380664320" TargetMode="External"/><Relationship Id="rId1496" Type="http://schemas.openxmlformats.org/officeDocument/2006/relationships/hyperlink" Target="http://twitter.com/Garst0ne/statuses/1547942696253214722" TargetMode="External"/><Relationship Id="rId4520" Type="http://schemas.openxmlformats.org/officeDocument/2006/relationships/hyperlink" Target="http://pbs.twimg.com/profile_images/1144608776806391808/xr5t_scN_normal.jpg" TargetMode="External"/><Relationship Id="rId5854" Type="http://schemas.openxmlformats.org/officeDocument/2006/relationships/hyperlink" Target="http://twitter.com/sme_rt/statuses/1547865267153145857" TargetMode="External"/><Relationship Id="rId662" Type="http://schemas.openxmlformats.org/officeDocument/2006/relationships/hyperlink" Target="http://pbs.twimg.com/profile_images/1334844076185821185/u6h38O2m_normal.jpg" TargetMode="External"/><Relationship Id="rId1497" Type="http://schemas.openxmlformats.org/officeDocument/2006/relationships/hyperlink" Target="http://pbs.twimg.com/profile_images/1175250134759686144/Po0C58P3_normal.jpg" TargetMode="External"/><Relationship Id="rId4523" Type="http://schemas.openxmlformats.org/officeDocument/2006/relationships/hyperlink" Target="http://twitter.com/DrGurdeepParhar/statuses/1547894908895129600" TargetMode="External"/><Relationship Id="rId5851" Type="http://schemas.openxmlformats.org/officeDocument/2006/relationships/hyperlink" Target="http://pbs.twimg.com/profile_images/1272841762910994432/GtPZ_a2S_normal.jpg" TargetMode="External"/><Relationship Id="rId661" Type="http://schemas.openxmlformats.org/officeDocument/2006/relationships/hyperlink" Target="http://twitter.com/Boots2Breakthru/statuses/1547952151606878210" TargetMode="External"/><Relationship Id="rId1498" Type="http://schemas.openxmlformats.org/officeDocument/2006/relationships/hyperlink" Target="http://twitter.com/ZachHoltry/statuses/1547942607321309187" TargetMode="External"/><Relationship Id="rId4522" Type="http://schemas.openxmlformats.org/officeDocument/2006/relationships/hyperlink" Target="http://pbs.twimg.com/profile_images/1013719377697357824/2F3Qgmy6_normal.jpg" TargetMode="External"/><Relationship Id="rId5852" Type="http://schemas.openxmlformats.org/officeDocument/2006/relationships/hyperlink" Target="http://twitter.com/BlazedRTs/statuses/1547865314875940864" TargetMode="External"/><Relationship Id="rId1488" Type="http://schemas.openxmlformats.org/officeDocument/2006/relationships/hyperlink" Target="http://twitter.com/sprint_code/statuses/1547942818148102147" TargetMode="External"/><Relationship Id="rId4514" Type="http://schemas.openxmlformats.org/officeDocument/2006/relationships/hyperlink" Target="http://pbs.twimg.com/profile_images/1508348173399609348/JQsvajPh_normal.jpg" TargetMode="External"/><Relationship Id="rId5846" Type="http://schemas.openxmlformats.org/officeDocument/2006/relationships/hyperlink" Target="http://twitter.com/ThipMedia/statuses/1547865445155639298" TargetMode="External"/><Relationship Id="rId1489" Type="http://schemas.openxmlformats.org/officeDocument/2006/relationships/hyperlink" Target="http://pbs.twimg.com/profile_images/1498257653247660033/WbVjSbHH_normal.jpg" TargetMode="External"/><Relationship Id="rId4513" Type="http://schemas.openxmlformats.org/officeDocument/2006/relationships/hyperlink" Target="http://twitter.com/BlackNewsPortal/statuses/1547895022921453568" TargetMode="External"/><Relationship Id="rId5847" Type="http://schemas.openxmlformats.org/officeDocument/2006/relationships/hyperlink" Target="http://pbs.twimg.com/profile_images/1113623802481528832/qhoG6s6O_normal.png" TargetMode="External"/><Relationship Id="rId4516" Type="http://schemas.openxmlformats.org/officeDocument/2006/relationships/hyperlink" Target="http://pbs.twimg.com/profile_images/1235601466573885440/aNAiQZRP_normal.png" TargetMode="External"/><Relationship Id="rId5844" Type="http://schemas.openxmlformats.org/officeDocument/2006/relationships/hyperlink" Target="http://twitter.com/CASPA_Online/statuses/1547865469700321280" TargetMode="External"/><Relationship Id="rId4515" Type="http://schemas.openxmlformats.org/officeDocument/2006/relationships/hyperlink" Target="http://twitter.com/MindfullyYours/statuses/1547895017535991808" TargetMode="External"/><Relationship Id="rId5845" Type="http://schemas.openxmlformats.org/officeDocument/2006/relationships/hyperlink" Target="http://pbs.twimg.com/profile_images/1225347270545006592/Y2evVHNG_normal.jpg" TargetMode="External"/><Relationship Id="rId4518" Type="http://schemas.openxmlformats.org/officeDocument/2006/relationships/hyperlink" Target="http://pbs.twimg.com/profile_images/1065620807798456322/wy3k6hMW_normal.jpg" TargetMode="External"/><Relationship Id="rId4517" Type="http://schemas.openxmlformats.org/officeDocument/2006/relationships/hyperlink" Target="http://twitter.com/flint_books/statuses/1547895016781017088" TargetMode="External"/><Relationship Id="rId5848" Type="http://schemas.openxmlformats.org/officeDocument/2006/relationships/hyperlink" Target="http://twitter.com/blinkersoff88/statuses/1547865399496445952" TargetMode="External"/><Relationship Id="rId4519" Type="http://schemas.openxmlformats.org/officeDocument/2006/relationships/hyperlink" Target="http://twitter.com/CdfHealthySch/statuses/1547894983725723651" TargetMode="External"/><Relationship Id="rId5849" Type="http://schemas.openxmlformats.org/officeDocument/2006/relationships/hyperlink" Target="http://pbs.twimg.com/profile_images/962232296915992576/5XQi36v-_normal.jpg" TargetMode="External"/><Relationship Id="rId657" Type="http://schemas.openxmlformats.org/officeDocument/2006/relationships/hyperlink" Target="http://twitter.com/GoogleExpertUK/statuses/1547952187837321216" TargetMode="External"/><Relationship Id="rId656" Type="http://schemas.openxmlformats.org/officeDocument/2006/relationships/hyperlink" Target="http://pbs.twimg.com/profile_images/1545852232150786051/E995TGuz_normal.png" TargetMode="External"/><Relationship Id="rId655" Type="http://schemas.openxmlformats.org/officeDocument/2006/relationships/hyperlink" Target="http://twitter.com/nawnpodcast/statuses/1547952191637372932" TargetMode="External"/><Relationship Id="rId654" Type="http://schemas.openxmlformats.org/officeDocument/2006/relationships/hyperlink" Target="http://pbs.twimg.com/profile_images/1547245323051040774/jMtAN0ml_normal.jpg" TargetMode="External"/><Relationship Id="rId659" Type="http://schemas.openxmlformats.org/officeDocument/2006/relationships/hyperlink" Target="http://twitter.com/MicrodoseHQ/statuses/1547952169478791168" TargetMode="External"/><Relationship Id="rId658" Type="http://schemas.openxmlformats.org/officeDocument/2006/relationships/hyperlink" Target="http://pbs.twimg.com/profile_images/1351328987784630273/LclhAApN_normal.jpg" TargetMode="External"/><Relationship Id="rId1480" Type="http://schemas.openxmlformats.org/officeDocument/2006/relationships/hyperlink" Target="http://twitter.com/new_grandmother/statuses/1547942906312286208" TargetMode="External"/><Relationship Id="rId1481" Type="http://schemas.openxmlformats.org/officeDocument/2006/relationships/hyperlink" Target="http://pbs.twimg.com/profile_images/1385651237392109573/LIdfx7Jq_normal.jpg" TargetMode="External"/><Relationship Id="rId1482" Type="http://schemas.openxmlformats.org/officeDocument/2006/relationships/hyperlink" Target="http://twitter.com/trimoving/statuses/1547942859789049856" TargetMode="External"/><Relationship Id="rId1483" Type="http://schemas.openxmlformats.org/officeDocument/2006/relationships/hyperlink" Target="http://pbs.twimg.com/profile_images/1058048183618674693/gMY7Rsii_normal.jpg" TargetMode="External"/><Relationship Id="rId653" Type="http://schemas.openxmlformats.org/officeDocument/2006/relationships/hyperlink" Target="http://twitter.com/LOP1936/statuses/1547952197408763912" TargetMode="External"/><Relationship Id="rId1484" Type="http://schemas.openxmlformats.org/officeDocument/2006/relationships/hyperlink" Target="http://twitter.com/kundukundu/statuses/1547942850200891393" TargetMode="External"/><Relationship Id="rId4510" Type="http://schemas.openxmlformats.org/officeDocument/2006/relationships/hyperlink" Target="http://pbs.twimg.com/profile_images/990904689406423040/2B5ou0Ru_normal.jpg" TargetMode="External"/><Relationship Id="rId5842" Type="http://schemas.openxmlformats.org/officeDocument/2006/relationships/hyperlink" Target="http://twitter.com/thistribe/statuses/1547865557923336192" TargetMode="External"/><Relationship Id="rId652" Type="http://schemas.openxmlformats.org/officeDocument/2006/relationships/hyperlink" Target="http://pbs.twimg.com/profile_images/378800000717286671/a9a30d477bccbdd6d779b8b4a02aa00f_normal.jpeg" TargetMode="External"/><Relationship Id="rId1485" Type="http://schemas.openxmlformats.org/officeDocument/2006/relationships/hyperlink" Target="http://pbs.twimg.com/profile_images/1328203758350819328/swYeyE2y_normal.jpg" TargetMode="External"/><Relationship Id="rId5843" Type="http://schemas.openxmlformats.org/officeDocument/2006/relationships/hyperlink" Target="http://pbs.twimg.com/profile_images/1543923178275278848/U-OFUN_k_normal.jpg" TargetMode="External"/><Relationship Id="rId651" Type="http://schemas.openxmlformats.org/officeDocument/2006/relationships/hyperlink" Target="http://twitter.com/EhsunAnwar/statuses/1547952211245666304" TargetMode="External"/><Relationship Id="rId1486" Type="http://schemas.openxmlformats.org/officeDocument/2006/relationships/hyperlink" Target="http://twitter.com/catintheHague/statuses/1547942834199601163" TargetMode="External"/><Relationship Id="rId4512" Type="http://schemas.openxmlformats.org/officeDocument/2006/relationships/hyperlink" Target="http://pbs.twimg.com/profile_images/1325172072935403527/6FXYBXOG_normal.png" TargetMode="External"/><Relationship Id="rId5840" Type="http://schemas.openxmlformats.org/officeDocument/2006/relationships/hyperlink" Target="http://twitter.com/zamphia/statuses/1547865711371907072" TargetMode="External"/><Relationship Id="rId650" Type="http://schemas.openxmlformats.org/officeDocument/2006/relationships/hyperlink" Target="http://pbs.twimg.com/profile_images/1543714390821806080/f1qbglB1_normal.jpg" TargetMode="External"/><Relationship Id="rId1487" Type="http://schemas.openxmlformats.org/officeDocument/2006/relationships/hyperlink" Target="http://pbs.twimg.com/profile_images/1268503501665116160/VKfHDUDr_normal.jpg" TargetMode="External"/><Relationship Id="rId4511" Type="http://schemas.openxmlformats.org/officeDocument/2006/relationships/hyperlink" Target="http://twitter.com/alphaomega_cntr/statuses/1547895055880314882" TargetMode="External"/><Relationship Id="rId5841" Type="http://schemas.openxmlformats.org/officeDocument/2006/relationships/hyperlink" Target="http://pbs.twimg.com/profile_images/691749497668554752/qyjnQAhi_normal.jpg" TargetMode="External"/><Relationship Id="rId3216" Type="http://schemas.openxmlformats.org/officeDocument/2006/relationships/hyperlink" Target="http://twitter.com/lawdog1911/statuses/1547918463166861312" TargetMode="External"/><Relationship Id="rId4547" Type="http://schemas.openxmlformats.org/officeDocument/2006/relationships/hyperlink" Target="http://twitter.com/Pikmin_RT_Bot/statuses/1547894005706289154" TargetMode="External"/><Relationship Id="rId5879" Type="http://schemas.openxmlformats.org/officeDocument/2006/relationships/hyperlink" Target="http://pbs.twimg.com/profile_images/1413124908029206534/WS_kBxiS_normal.jpg" TargetMode="External"/><Relationship Id="rId3215" Type="http://schemas.openxmlformats.org/officeDocument/2006/relationships/hyperlink" Target="http://pbs.twimg.com/profile_images/1531031086544740352/Y18fTb5b_normal.jpg" TargetMode="External"/><Relationship Id="rId4546" Type="http://schemas.openxmlformats.org/officeDocument/2006/relationships/hyperlink" Target="http://pbs.twimg.com/profile_images/1407832254316007430/5qG7ozuy_normal.jpg" TargetMode="External"/><Relationship Id="rId3218" Type="http://schemas.openxmlformats.org/officeDocument/2006/relationships/hyperlink" Target="http://twitter.com/FlorestaRetreat/statuses/1547918406694842368" TargetMode="External"/><Relationship Id="rId4549" Type="http://schemas.openxmlformats.org/officeDocument/2006/relationships/hyperlink" Target="http://twitter.com/CryptoYogi44/statuses/1547893965432578048" TargetMode="External"/><Relationship Id="rId5877" Type="http://schemas.openxmlformats.org/officeDocument/2006/relationships/hyperlink" Target="http://pbs.twimg.com/profile_images/1404753500706426883/ezuIHN4m_normal.jpg" TargetMode="External"/><Relationship Id="rId3217" Type="http://schemas.openxmlformats.org/officeDocument/2006/relationships/hyperlink" Target="http://pbs.twimg.com/profile_images/1516925638451548161/VnuS2aWk_normal.jpg" TargetMode="External"/><Relationship Id="rId4548" Type="http://schemas.openxmlformats.org/officeDocument/2006/relationships/hyperlink" Target="http://pbs.twimg.com/profile_images/1547764016210006018/ZKGhEOuw_normal.png" TargetMode="External"/><Relationship Id="rId5878" Type="http://schemas.openxmlformats.org/officeDocument/2006/relationships/hyperlink" Target="http://twitter.com/followyouswap/statuses/1547864823525883905" TargetMode="External"/><Relationship Id="rId3219" Type="http://schemas.openxmlformats.org/officeDocument/2006/relationships/hyperlink" Target="http://pbs.twimg.com/profile_images/1546923206161965058/nYioOBCp_normal.jpg" TargetMode="External"/><Relationship Id="rId689" Type="http://schemas.openxmlformats.org/officeDocument/2006/relationships/hyperlink" Target="http://twitter.com/CPUKteam/statuses/1547951710919802882" TargetMode="External"/><Relationship Id="rId688" Type="http://schemas.openxmlformats.org/officeDocument/2006/relationships/hyperlink" Target="http://pbs.twimg.com/profile_images/378800000526109952/7dfdb8388728df10c89ceb603509100e_normal.png" TargetMode="External"/><Relationship Id="rId687" Type="http://schemas.openxmlformats.org/officeDocument/2006/relationships/hyperlink" Target="http://twitter.com/che_health/statuses/1547951728460386310" TargetMode="External"/><Relationship Id="rId682" Type="http://schemas.openxmlformats.org/officeDocument/2006/relationships/hyperlink" Target="http://pbs.twimg.com/profile_images/1547514129136713728/gZMJjbXi_normal.png" TargetMode="External"/><Relationship Id="rId5871" Type="http://schemas.openxmlformats.org/officeDocument/2006/relationships/hyperlink" Target="http://pbs.twimg.com/profile_images/1157770112440647681/Js82PG4u_normal.jpg" TargetMode="External"/><Relationship Id="rId681" Type="http://schemas.openxmlformats.org/officeDocument/2006/relationships/hyperlink" Target="http://twitter.com/onlinecounselor/statuses/1547951770931904514" TargetMode="External"/><Relationship Id="rId5872" Type="http://schemas.openxmlformats.org/officeDocument/2006/relationships/hyperlink" Target="http://twitter.com/Dawnmillward2/statuses/1547864998977757186" TargetMode="External"/><Relationship Id="rId680" Type="http://schemas.openxmlformats.org/officeDocument/2006/relationships/hyperlink" Target="http://pbs.twimg.com/profile_images/878010465967898626/ZOkLwQ63_normal.jpg" TargetMode="External"/><Relationship Id="rId3210" Type="http://schemas.openxmlformats.org/officeDocument/2006/relationships/hyperlink" Target="http://twitter.com/DreamalityEnt/statuses/1547918575414812677" TargetMode="External"/><Relationship Id="rId4541" Type="http://schemas.openxmlformats.org/officeDocument/2006/relationships/hyperlink" Target="http://twitter.com/MangoBilling/statuses/1547894104079470596" TargetMode="External"/><Relationship Id="rId4540" Type="http://schemas.openxmlformats.org/officeDocument/2006/relationships/hyperlink" Target="http://pbs.twimg.com/profile_images/1048993484970086400/sZkLE-Lj_normal.jpg" TargetMode="External"/><Relationship Id="rId5870" Type="http://schemas.openxmlformats.org/officeDocument/2006/relationships/hyperlink" Target="http://twitter.com/JGMindDoodles/statuses/1547865110609141762" TargetMode="External"/><Relationship Id="rId686" Type="http://schemas.openxmlformats.org/officeDocument/2006/relationships/hyperlink" Target="http://pbs.twimg.com/profile_images/1100204954264887296/dohoGI0d_normal.png" TargetMode="External"/><Relationship Id="rId3212" Type="http://schemas.openxmlformats.org/officeDocument/2006/relationships/hyperlink" Target="http://twitter.com/Foxy2Para/statuses/1547918567987122176" TargetMode="External"/><Relationship Id="rId4543" Type="http://schemas.openxmlformats.org/officeDocument/2006/relationships/hyperlink" Target="http://twitter.com/Booutique/statuses/1547894038384152579" TargetMode="External"/><Relationship Id="rId5875" Type="http://schemas.openxmlformats.org/officeDocument/2006/relationships/hyperlink" Target="http://pbs.twimg.com/profile_images/1251060587586609156/DS_gKKKn_normal.jpg" TargetMode="External"/><Relationship Id="rId685" Type="http://schemas.openxmlformats.org/officeDocument/2006/relationships/hyperlink" Target="http://twitter.com/AdNmyVzT7MXNu4P/statuses/1547951749935529984" TargetMode="External"/><Relationship Id="rId3211" Type="http://schemas.openxmlformats.org/officeDocument/2006/relationships/hyperlink" Target="http://pbs.twimg.com/profile_images/1510917388950282242/0pGoxu_b_normal.jpg" TargetMode="External"/><Relationship Id="rId4542" Type="http://schemas.openxmlformats.org/officeDocument/2006/relationships/hyperlink" Target="http://pbs.twimg.com/profile_images/1365394372716621826/JIse5gkp_normal.jpg" TargetMode="External"/><Relationship Id="rId5876" Type="http://schemas.openxmlformats.org/officeDocument/2006/relationships/hyperlink" Target="http://twitter.com/dr_samirparikh/statuses/1547864845407567874" TargetMode="External"/><Relationship Id="rId684" Type="http://schemas.openxmlformats.org/officeDocument/2006/relationships/hyperlink" Target="http://pbs.twimg.com/profile_images/1495006610145837061/sciK_oao_normal.jpg" TargetMode="External"/><Relationship Id="rId3214" Type="http://schemas.openxmlformats.org/officeDocument/2006/relationships/hyperlink" Target="http://twitter.com/m25868198/statuses/1547918514106667008" TargetMode="External"/><Relationship Id="rId4545" Type="http://schemas.openxmlformats.org/officeDocument/2006/relationships/hyperlink" Target="http://twitter.com/GhulamYasna/statuses/1547894026208448513" TargetMode="External"/><Relationship Id="rId5873" Type="http://schemas.openxmlformats.org/officeDocument/2006/relationships/hyperlink" Target="http://pbs.twimg.com/profile_images/875307159994720258/laeSyNZR_normal.jpg" TargetMode="External"/><Relationship Id="rId683" Type="http://schemas.openxmlformats.org/officeDocument/2006/relationships/hyperlink" Target="http://twitter.com/rtArtBoost/statuses/1547951754901221377" TargetMode="External"/><Relationship Id="rId3213" Type="http://schemas.openxmlformats.org/officeDocument/2006/relationships/hyperlink" Target="http://pbs.twimg.com/profile_images/1248677091568242688/yKhH2fzT_normal.jpg" TargetMode="External"/><Relationship Id="rId4544" Type="http://schemas.openxmlformats.org/officeDocument/2006/relationships/hyperlink" Target="http://pbs.twimg.com/profile_images/1492354485884456964/tDW--goq_normal.jpg" TargetMode="External"/><Relationship Id="rId5874" Type="http://schemas.openxmlformats.org/officeDocument/2006/relationships/hyperlink" Target="http://twitter.com/sallysallyb47/statuses/1547864934729392131" TargetMode="External"/><Relationship Id="rId3205" Type="http://schemas.openxmlformats.org/officeDocument/2006/relationships/hyperlink" Target="http://pbs.twimg.com/profile_images/1346081775529897985/ZMmpCqJb_normal.jpg" TargetMode="External"/><Relationship Id="rId4536" Type="http://schemas.openxmlformats.org/officeDocument/2006/relationships/hyperlink" Target="http://pbs.twimg.com/profile_images/1365394372716621826/JIse5gkp_normal.jpg" TargetMode="External"/><Relationship Id="rId5868" Type="http://schemas.openxmlformats.org/officeDocument/2006/relationships/hyperlink" Target="http://twitter.com/RunwayIdol/statuses/1547865144025198596" TargetMode="External"/><Relationship Id="rId3204" Type="http://schemas.openxmlformats.org/officeDocument/2006/relationships/hyperlink" Target="http://twitter.com/eddyTM/statuses/1547918837017747456" TargetMode="External"/><Relationship Id="rId4535" Type="http://schemas.openxmlformats.org/officeDocument/2006/relationships/hyperlink" Target="http://twitter.com/bluangels1/statuses/1547894394673500161" TargetMode="External"/><Relationship Id="rId5869" Type="http://schemas.openxmlformats.org/officeDocument/2006/relationships/hyperlink" Target="http://pbs.twimg.com/profile_images/1464983283306049539/D5psygBB_normal.jpg" TargetMode="External"/><Relationship Id="rId3207" Type="http://schemas.openxmlformats.org/officeDocument/2006/relationships/hyperlink" Target="http://pbs.twimg.com/profile_images/1302224804121112577/OSGZwFS5_normal.jpg" TargetMode="External"/><Relationship Id="rId4538" Type="http://schemas.openxmlformats.org/officeDocument/2006/relationships/hyperlink" Target="http://pbs.twimg.com/profile_images/1491799551514013709/euGk5aGz_normal.jpg" TargetMode="External"/><Relationship Id="rId5866" Type="http://schemas.openxmlformats.org/officeDocument/2006/relationships/hyperlink" Target="http://twitter.com/mindfulness_for/statuses/1547865150618669057" TargetMode="External"/><Relationship Id="rId3206" Type="http://schemas.openxmlformats.org/officeDocument/2006/relationships/hyperlink" Target="http://twitter.com/DebAllcock/statuses/1547918832966066177" TargetMode="External"/><Relationship Id="rId4537" Type="http://schemas.openxmlformats.org/officeDocument/2006/relationships/hyperlink" Target="http://twitter.com/Booutique/statuses/1547894303187316737" TargetMode="External"/><Relationship Id="rId5867" Type="http://schemas.openxmlformats.org/officeDocument/2006/relationships/hyperlink" Target="http://pbs.twimg.com/profile_images/1498977592204042240/wTyKdUD3_normal.jpg" TargetMode="External"/><Relationship Id="rId3209" Type="http://schemas.openxmlformats.org/officeDocument/2006/relationships/hyperlink" Target="http://pbs.twimg.com/profile_images/1426232192959754250/GUF3MKfw_normal.jpg" TargetMode="External"/><Relationship Id="rId3208" Type="http://schemas.openxmlformats.org/officeDocument/2006/relationships/hyperlink" Target="http://twitter.com/jayajayamyra/statuses/1547918656406843394" TargetMode="External"/><Relationship Id="rId4539" Type="http://schemas.openxmlformats.org/officeDocument/2006/relationships/hyperlink" Target="http://twitter.com/Centre33Camb/statuses/1547894168680218624" TargetMode="External"/><Relationship Id="rId679" Type="http://schemas.openxmlformats.org/officeDocument/2006/relationships/hyperlink" Target="http://twitter.com/kalleycandc/statuses/1547951803177717760" TargetMode="External"/><Relationship Id="rId678" Type="http://schemas.openxmlformats.org/officeDocument/2006/relationships/hyperlink" Target="http://pbs.twimg.com/profile_images/1536645329356988416/GxMA7wfQ_normal.jpg" TargetMode="External"/><Relationship Id="rId677" Type="http://schemas.openxmlformats.org/officeDocument/2006/relationships/hyperlink" Target="http://twitter.com/jobsviatweet/statuses/1547951878863872005" TargetMode="External"/><Relationship Id="rId676" Type="http://schemas.openxmlformats.org/officeDocument/2006/relationships/hyperlink" Target="http://pbs.twimg.com/profile_images/1491786164931465218/R2NtEGKK_normal.jpg" TargetMode="External"/><Relationship Id="rId671" Type="http://schemas.openxmlformats.org/officeDocument/2006/relationships/hyperlink" Target="http://twitter.com/DrTraumaTherapy/statuses/1547952032794886146" TargetMode="External"/><Relationship Id="rId5860" Type="http://schemas.openxmlformats.org/officeDocument/2006/relationships/hyperlink" Target="http://twitter.com/FazalAkhan/statuses/1547865188509962240" TargetMode="External"/><Relationship Id="rId670" Type="http://schemas.openxmlformats.org/officeDocument/2006/relationships/hyperlink" Target="http://pbs.twimg.com/profile_images/1150126546587455488/o6fICiZ3_normal.jpg" TargetMode="External"/><Relationship Id="rId5861" Type="http://schemas.openxmlformats.org/officeDocument/2006/relationships/hyperlink" Target="http://pbs.twimg.com/profile_images/1275596573825740800/7wEh26I5_normal.jpg" TargetMode="External"/><Relationship Id="rId4530" Type="http://schemas.openxmlformats.org/officeDocument/2006/relationships/hyperlink" Target="http://pbs.twimg.com/profile_images/1466458169719222275/e-Z4cqIF_normal.jpg" TargetMode="External"/><Relationship Id="rId675" Type="http://schemas.openxmlformats.org/officeDocument/2006/relationships/hyperlink" Target="http://twitter.com/buffalonysport1/statuses/1547951888426971145" TargetMode="External"/><Relationship Id="rId3201" Type="http://schemas.openxmlformats.org/officeDocument/2006/relationships/hyperlink" Target="http://pbs.twimg.com/profile_images/1501099734634680323/9TREXTtw_normal.png" TargetMode="External"/><Relationship Id="rId4532" Type="http://schemas.openxmlformats.org/officeDocument/2006/relationships/hyperlink" Target="http://pbs.twimg.com/profile_images/996529771013079042/_5eeSxZA_normal.jpg" TargetMode="External"/><Relationship Id="rId5864" Type="http://schemas.openxmlformats.org/officeDocument/2006/relationships/hyperlink" Target="http://twitter.com/LauraJks2015/statuses/1547865154209009664" TargetMode="External"/><Relationship Id="rId674" Type="http://schemas.openxmlformats.org/officeDocument/2006/relationships/hyperlink" Target="http://abs.twimg.com/sticky/default_profile_images/default_profile_normal.png" TargetMode="External"/><Relationship Id="rId3200" Type="http://schemas.openxmlformats.org/officeDocument/2006/relationships/hyperlink" Target="http://twitter.com/KariJoys/statuses/1547918904269213699" TargetMode="External"/><Relationship Id="rId4531" Type="http://schemas.openxmlformats.org/officeDocument/2006/relationships/hyperlink" Target="http://twitter.com/MandadiGanesh/statuses/1547894520469417984" TargetMode="External"/><Relationship Id="rId5865" Type="http://schemas.openxmlformats.org/officeDocument/2006/relationships/hyperlink" Target="http://pbs.twimg.com/profile_images/1316451064003129347/mOknXKFv_normal.jpg" TargetMode="External"/><Relationship Id="rId673" Type="http://schemas.openxmlformats.org/officeDocument/2006/relationships/hyperlink" Target="http://twitter.com/UF_CLAS/statuses/1547951938464935941" TargetMode="External"/><Relationship Id="rId3203" Type="http://schemas.openxmlformats.org/officeDocument/2006/relationships/hyperlink" Target="http://pbs.twimg.com/profile_images/1379455369827790851/SmmXD56W_normal.jpg" TargetMode="External"/><Relationship Id="rId4534" Type="http://schemas.openxmlformats.org/officeDocument/2006/relationships/hyperlink" Target="http://pbs.twimg.com/profile_images/1461799476394348549/q9sHZLxq_normal.jpg" TargetMode="External"/><Relationship Id="rId5862" Type="http://schemas.openxmlformats.org/officeDocument/2006/relationships/hyperlink" Target="http://twitter.com/chetnakpande/statuses/1547865165713944576" TargetMode="External"/><Relationship Id="rId672" Type="http://schemas.openxmlformats.org/officeDocument/2006/relationships/hyperlink" Target="http://pbs.twimg.com/profile_images/1362767071692681226/vXC6GT-W_normal.jpg" TargetMode="External"/><Relationship Id="rId3202" Type="http://schemas.openxmlformats.org/officeDocument/2006/relationships/hyperlink" Target="http://twitter.com/FamilyEv13/statuses/1547918838926168065" TargetMode="External"/><Relationship Id="rId4533" Type="http://schemas.openxmlformats.org/officeDocument/2006/relationships/hyperlink" Target="http://twitter.com/LoveFirstWorld/statuses/1547894502349688835" TargetMode="External"/><Relationship Id="rId5863" Type="http://schemas.openxmlformats.org/officeDocument/2006/relationships/hyperlink" Target="http://pbs.twimg.com/profile_images/921824900662390784/QKtvzenH_normal.jpg" TargetMode="External"/><Relationship Id="rId190" Type="http://schemas.openxmlformats.org/officeDocument/2006/relationships/hyperlink" Target="http://twitter.com/MillzDachen/statuses/1547957879495221250" TargetMode="External"/><Relationship Id="rId5019" Type="http://schemas.openxmlformats.org/officeDocument/2006/relationships/hyperlink" Target="http://twitter.com/AnthonyLSavage/statuses/1547884199914266626" TargetMode="External"/><Relationship Id="rId194" Type="http://schemas.openxmlformats.org/officeDocument/2006/relationships/hyperlink" Target="http://twitter.com/sprint_code/statuses/1547957735529951235" TargetMode="External"/><Relationship Id="rId193" Type="http://schemas.openxmlformats.org/officeDocument/2006/relationships/hyperlink" Target="http://pbs.twimg.com/profile_images/1268503501665116160/VKfHDUDr_normal.jpg" TargetMode="External"/><Relationship Id="rId192" Type="http://schemas.openxmlformats.org/officeDocument/2006/relationships/hyperlink" Target="http://twitter.com/ZenForceVets/statuses/1547957875921670148" TargetMode="External"/><Relationship Id="rId191" Type="http://schemas.openxmlformats.org/officeDocument/2006/relationships/hyperlink" Target="http://pbs.twimg.com/profile_images/1502133109017526274/5pCg7meq_normal.jpg" TargetMode="External"/><Relationship Id="rId5010" Type="http://schemas.openxmlformats.org/officeDocument/2006/relationships/hyperlink" Target="http://pbs.twimg.com/profile_images/378800000260830946/ba271e441a12aa91554283c1219fa2f0_normal.jpeg" TargetMode="External"/><Relationship Id="rId187" Type="http://schemas.openxmlformats.org/officeDocument/2006/relationships/hyperlink" Target="http://pbs.twimg.com/profile_images/1036536693002838016/K2cWK44a_normal.jpg" TargetMode="External"/><Relationship Id="rId5013" Type="http://schemas.openxmlformats.org/officeDocument/2006/relationships/hyperlink" Target="http://twitter.com/DatasoundLabs/statuses/1547884236366983169" TargetMode="External"/><Relationship Id="rId186" Type="http://schemas.openxmlformats.org/officeDocument/2006/relationships/hyperlink" Target="http://twitter.com/IoPPN_Inclusion/statuses/1547957956708143104" TargetMode="External"/><Relationship Id="rId5014" Type="http://schemas.openxmlformats.org/officeDocument/2006/relationships/hyperlink" Target="http://pbs.twimg.com/profile_images/1471800535200141314/WpeRFWKn_normal.jpg" TargetMode="External"/><Relationship Id="rId185" Type="http://schemas.openxmlformats.org/officeDocument/2006/relationships/hyperlink" Target="http://pbs.twimg.com/profile_images/880457273188995072/0S11pf2Q_normal.jpg" TargetMode="External"/><Relationship Id="rId5011" Type="http://schemas.openxmlformats.org/officeDocument/2006/relationships/hyperlink" Target="http://twitter.com/WaterCode/statuses/1547884337298673667" TargetMode="External"/><Relationship Id="rId184" Type="http://schemas.openxmlformats.org/officeDocument/2006/relationships/hyperlink" Target="http://twitter.com/emmmerica/statuses/1547958023510843394" TargetMode="External"/><Relationship Id="rId5012" Type="http://schemas.openxmlformats.org/officeDocument/2006/relationships/hyperlink" Target="http://pbs.twimg.com/profile_images/1098258019618574338/3hO-TgKm_normal.png" TargetMode="External"/><Relationship Id="rId5017" Type="http://schemas.openxmlformats.org/officeDocument/2006/relationships/hyperlink" Target="http://twitter.com/Sparta_Health/statuses/1547884227571486722" TargetMode="External"/><Relationship Id="rId5018" Type="http://schemas.openxmlformats.org/officeDocument/2006/relationships/hyperlink" Target="http://pbs.twimg.com/profile_images/1011900239094173696/9RRZY2E-_normal.jpg" TargetMode="External"/><Relationship Id="rId189" Type="http://schemas.openxmlformats.org/officeDocument/2006/relationships/hyperlink" Target="http://pbs.twimg.com/profile_images/1547632522002984967/ynYIWNiQ_normal.jpg" TargetMode="External"/><Relationship Id="rId5015" Type="http://schemas.openxmlformats.org/officeDocument/2006/relationships/hyperlink" Target="http://twitter.com/ScottKash88/statuses/1547884235700072450" TargetMode="External"/><Relationship Id="rId188" Type="http://schemas.openxmlformats.org/officeDocument/2006/relationships/hyperlink" Target="http://twitter.com/mariwalahealth/statuses/1547957888991502338" TargetMode="External"/><Relationship Id="rId5016" Type="http://schemas.openxmlformats.org/officeDocument/2006/relationships/hyperlink" Target="http://pbs.twimg.com/profile_images/1106557744746807296/1TROfq4k_normal.png" TargetMode="External"/><Relationship Id="rId5008" Type="http://schemas.openxmlformats.org/officeDocument/2006/relationships/hyperlink" Target="http://pbs.twimg.com/profile_images/923472662965444609/VzfpjQ_u_normal.jpg" TargetMode="External"/><Relationship Id="rId5009" Type="http://schemas.openxmlformats.org/officeDocument/2006/relationships/hyperlink" Target="http://twitter.com/MindOutLGBTQ/statuses/1547884344751968257" TargetMode="External"/><Relationship Id="rId183" Type="http://schemas.openxmlformats.org/officeDocument/2006/relationships/hyperlink" Target="http://pbs.twimg.com/profile_images/1446840605007663110/FHgXpzZ6_normal.jpg" TargetMode="External"/><Relationship Id="rId182" Type="http://schemas.openxmlformats.org/officeDocument/2006/relationships/hyperlink" Target="http://twitter.com/HenleySecnethia/statuses/1547958057669275648" TargetMode="External"/><Relationship Id="rId181" Type="http://schemas.openxmlformats.org/officeDocument/2006/relationships/hyperlink" Target="http://pbs.twimg.com/profile_images/1489289907654832128/zIytOXiB_normal.jpg" TargetMode="External"/><Relationship Id="rId180" Type="http://schemas.openxmlformats.org/officeDocument/2006/relationships/hyperlink" Target="http://twitter.com/RebeccaBoyce13/statuses/1547958089059446784" TargetMode="External"/><Relationship Id="rId176" Type="http://schemas.openxmlformats.org/officeDocument/2006/relationships/hyperlink" Target="http://twitter.com/SomethingGreate/statuses/1547958231808389121" TargetMode="External"/><Relationship Id="rId5002" Type="http://schemas.openxmlformats.org/officeDocument/2006/relationships/hyperlink" Target="http://pbs.twimg.com/profile_images/1537261912861290496/TdR6pLSH_normal.jpg" TargetMode="External"/><Relationship Id="rId175" Type="http://schemas.openxmlformats.org/officeDocument/2006/relationships/hyperlink" Target="http://pbs.twimg.com/profile_images/1319019449526214659/vTAhbBXW_normal.jpg" TargetMode="External"/><Relationship Id="rId5003" Type="http://schemas.openxmlformats.org/officeDocument/2006/relationships/hyperlink" Target="http://twitter.com/claylips_nfts/statuses/1547884522897022978" TargetMode="External"/><Relationship Id="rId174" Type="http://schemas.openxmlformats.org/officeDocument/2006/relationships/hyperlink" Target="http://twitter.com/anneke44444/statuses/1547958236308914178" TargetMode="External"/><Relationship Id="rId5000" Type="http://schemas.openxmlformats.org/officeDocument/2006/relationships/hyperlink" Target="http://pbs.twimg.com/profile_images/1246334615071141889/BcV7Jtoe_normal.jpg" TargetMode="External"/><Relationship Id="rId173" Type="http://schemas.openxmlformats.org/officeDocument/2006/relationships/hyperlink" Target="http://pbs.twimg.com/profile_images/1545756493609328643/T22vcNSE_normal.jpg" TargetMode="External"/><Relationship Id="rId5001" Type="http://schemas.openxmlformats.org/officeDocument/2006/relationships/hyperlink" Target="http://twitter.com/burhanozkoren/statuses/1547884549895401475" TargetMode="External"/><Relationship Id="rId5006" Type="http://schemas.openxmlformats.org/officeDocument/2006/relationships/hyperlink" Target="http://pbs.twimg.com/profile_images/816212385786691584/-BMXA7B5_normal.jpg" TargetMode="External"/><Relationship Id="rId179" Type="http://schemas.openxmlformats.org/officeDocument/2006/relationships/hyperlink" Target="http://pbs.twimg.com/profile_images/1521810821382348800/55Dc8NPc_normal.jpg" TargetMode="External"/><Relationship Id="rId5007" Type="http://schemas.openxmlformats.org/officeDocument/2006/relationships/hyperlink" Target="http://twitter.com/LighthouseClub_/statuses/1547884365392138241" TargetMode="External"/><Relationship Id="rId178" Type="http://schemas.openxmlformats.org/officeDocument/2006/relationships/hyperlink" Target="http://twitter.com/HLaurenpooch/statuses/1547958225328148485" TargetMode="External"/><Relationship Id="rId5004" Type="http://schemas.openxmlformats.org/officeDocument/2006/relationships/hyperlink" Target="http://pbs.twimg.com/profile_images/1465983967811809281/cIHNHkhn_normal.jpg" TargetMode="External"/><Relationship Id="rId177" Type="http://schemas.openxmlformats.org/officeDocument/2006/relationships/hyperlink" Target="http://pbs.twimg.com/profile_images/1485309871482417159/2KeU4ypo_normal.jpg" TargetMode="External"/><Relationship Id="rId5005" Type="http://schemas.openxmlformats.org/officeDocument/2006/relationships/hyperlink" Target="http://twitter.com/yana_africa/statuses/1547884385843630082" TargetMode="External"/><Relationship Id="rId5031" Type="http://schemas.openxmlformats.org/officeDocument/2006/relationships/hyperlink" Target="http://twitter.com/srnorganics1/statuses/1547884115432656898" TargetMode="External"/><Relationship Id="rId5032" Type="http://schemas.openxmlformats.org/officeDocument/2006/relationships/hyperlink" Target="http://pbs.twimg.com/profile_images/1529786872288911360/b15PBxVq_normal.jpg" TargetMode="External"/><Relationship Id="rId5030" Type="http://schemas.openxmlformats.org/officeDocument/2006/relationships/hyperlink" Target="http://pbs.twimg.com/profile_images/1529786872288911360/b15PBxVq_normal.jpg" TargetMode="External"/><Relationship Id="rId5035" Type="http://schemas.openxmlformats.org/officeDocument/2006/relationships/hyperlink" Target="http://twitter.com/srnorganics1/statuses/1547884082264125441" TargetMode="External"/><Relationship Id="rId5036" Type="http://schemas.openxmlformats.org/officeDocument/2006/relationships/hyperlink" Target="http://pbs.twimg.com/profile_images/966632354944086016/Oq-YLPeL_normal.jpg" TargetMode="External"/><Relationship Id="rId5033" Type="http://schemas.openxmlformats.org/officeDocument/2006/relationships/hyperlink" Target="http://twitter.com/srnorganics1/statuses/1547884094557528065" TargetMode="External"/><Relationship Id="rId5034" Type="http://schemas.openxmlformats.org/officeDocument/2006/relationships/hyperlink" Target="http://pbs.twimg.com/profile_images/1529786872288911360/b15PBxVq_normal.jpg" TargetMode="External"/><Relationship Id="rId5039" Type="http://schemas.openxmlformats.org/officeDocument/2006/relationships/hyperlink" Target="http://twitter.com/srnorganics1/statuses/1547884074190049280" TargetMode="External"/><Relationship Id="rId5037" Type="http://schemas.openxmlformats.org/officeDocument/2006/relationships/hyperlink" Target="http://twitter.com/astonmansfield/statuses/1547884079768449027" TargetMode="External"/><Relationship Id="rId5038" Type="http://schemas.openxmlformats.org/officeDocument/2006/relationships/hyperlink" Target="http://pbs.twimg.com/profile_images/1529786872288911360/b15PBxVq_normal.jpg" TargetMode="External"/><Relationship Id="rId5020" Type="http://schemas.openxmlformats.org/officeDocument/2006/relationships/hyperlink" Target="http://pbs.twimg.com/profile_images/1468139727480135686/nDlmZzwO_normal.jpg" TargetMode="External"/><Relationship Id="rId5021" Type="http://schemas.openxmlformats.org/officeDocument/2006/relationships/hyperlink" Target="http://twitter.com/Candilex_/statuses/1547884179756486661" TargetMode="External"/><Relationship Id="rId198" Type="http://schemas.openxmlformats.org/officeDocument/2006/relationships/hyperlink" Target="http://twitter.com/BmbEmpower/statuses/1547957694023094272" TargetMode="External"/><Relationship Id="rId5024" Type="http://schemas.openxmlformats.org/officeDocument/2006/relationships/hyperlink" Target="http://pbs.twimg.com/profile_images/1250842511154860040/XSBHPAR4_normal.jpg" TargetMode="External"/><Relationship Id="rId197" Type="http://schemas.openxmlformats.org/officeDocument/2006/relationships/hyperlink" Target="http://pbs.twimg.com/profile_images/1529984611023048713/WZSUAoFF_normal.jpg" TargetMode="External"/><Relationship Id="rId5025" Type="http://schemas.openxmlformats.org/officeDocument/2006/relationships/hyperlink" Target="http://twitter.com/DrReneeIAnders1/statuses/1547884159086911494" TargetMode="External"/><Relationship Id="rId196" Type="http://schemas.openxmlformats.org/officeDocument/2006/relationships/hyperlink" Target="http://twitter.com/Amarealist2/statuses/1547957705951760390" TargetMode="External"/><Relationship Id="rId5022" Type="http://schemas.openxmlformats.org/officeDocument/2006/relationships/hyperlink" Target="http://pbs.twimg.com/profile_images/1286623239142281217/DL2wlvza_normal.jpg" TargetMode="External"/><Relationship Id="rId195" Type="http://schemas.openxmlformats.org/officeDocument/2006/relationships/hyperlink" Target="http://pbs.twimg.com/profile_images/1517220439428378625/kxJTivaZ_normal.jpg" TargetMode="External"/><Relationship Id="rId5023" Type="http://schemas.openxmlformats.org/officeDocument/2006/relationships/hyperlink" Target="http://twitter.com/CounsellorGrey/statuses/1547884170621231105" TargetMode="External"/><Relationship Id="rId5028" Type="http://schemas.openxmlformats.org/officeDocument/2006/relationships/hyperlink" Target="http://pbs.twimg.com/profile_images/1440790955464925185/SWkMy3br_normal.jpg" TargetMode="External"/><Relationship Id="rId5029" Type="http://schemas.openxmlformats.org/officeDocument/2006/relationships/hyperlink" Target="http://twitter.com/KariJoys/statuses/1547884132134318080" TargetMode="External"/><Relationship Id="rId5026" Type="http://schemas.openxmlformats.org/officeDocument/2006/relationships/hyperlink" Target="http://pbs.twimg.com/profile_images/1446870425313628160/x4KZdifH_normal.jpg" TargetMode="External"/><Relationship Id="rId199" Type="http://schemas.openxmlformats.org/officeDocument/2006/relationships/hyperlink" Target="http://pbs.twimg.com/profile_images/1276146307816620036/gHrr69xh_normal.jpg" TargetMode="External"/><Relationship Id="rId5027" Type="http://schemas.openxmlformats.org/officeDocument/2006/relationships/hyperlink" Target="http://twitter.com/JamesRamsbotham/statuses/1547884149582639105" TargetMode="External"/><Relationship Id="rId150" Type="http://schemas.openxmlformats.org/officeDocument/2006/relationships/hyperlink" Target="http://twitter.com/IamLeroyJonesJr/statuses/1547958553092112387" TargetMode="External"/><Relationship Id="rId149" Type="http://schemas.openxmlformats.org/officeDocument/2006/relationships/hyperlink" Target="http://pbs.twimg.com/profile_images/1125948445590786048/cq1TzZMU_normal.jpg" TargetMode="External"/><Relationship Id="rId148" Type="http://schemas.openxmlformats.org/officeDocument/2006/relationships/hyperlink" Target="http://twitter.com/NESSieinEd/statuses/1547958648034299912" TargetMode="External"/><Relationship Id="rId3270" Type="http://schemas.openxmlformats.org/officeDocument/2006/relationships/hyperlink" Target="http://twitter.com/CJDeJonge1/statuses/1547917239575187456" TargetMode="External"/><Relationship Id="rId3272" Type="http://schemas.openxmlformats.org/officeDocument/2006/relationships/hyperlink" Target="http://twitter.com/taylordanash/statuses/1547917185879707654" TargetMode="External"/><Relationship Id="rId3271" Type="http://schemas.openxmlformats.org/officeDocument/2006/relationships/hyperlink" Target="http://pbs.twimg.com/profile_images/1182910440701120512/YoCfVgXI_normal.jpg" TargetMode="External"/><Relationship Id="rId143" Type="http://schemas.openxmlformats.org/officeDocument/2006/relationships/hyperlink" Target="http://pbs.twimg.com/profile_images/712768662369796097/SVLPZZqw_normal.jpg" TargetMode="External"/><Relationship Id="rId3274" Type="http://schemas.openxmlformats.org/officeDocument/2006/relationships/hyperlink" Target="http://twitter.com/Stanton_ltd/statuses/1547917184113905664" TargetMode="External"/><Relationship Id="rId142" Type="http://schemas.openxmlformats.org/officeDocument/2006/relationships/hyperlink" Target="http://twitter.com/CTyRelleLive/statuses/1547958692326215698" TargetMode="External"/><Relationship Id="rId3273" Type="http://schemas.openxmlformats.org/officeDocument/2006/relationships/hyperlink" Target="http://pbs.twimg.com/profile_images/882624141945425920/qfUvRFJn_normal.jpg" TargetMode="External"/><Relationship Id="rId141" Type="http://schemas.openxmlformats.org/officeDocument/2006/relationships/hyperlink" Target="http://pbs.twimg.com/profile_images/1541272549149007876/BrGYF-LT_normal.jpg" TargetMode="External"/><Relationship Id="rId3276" Type="http://schemas.openxmlformats.org/officeDocument/2006/relationships/hyperlink" Target="http://twitter.com/_BizLeaders_/statuses/1547917154502094850" TargetMode="External"/><Relationship Id="rId140" Type="http://schemas.openxmlformats.org/officeDocument/2006/relationships/hyperlink" Target="http://twitter.com/ChristianSoussa/statuses/1547958743723151361" TargetMode="External"/><Relationship Id="rId3275" Type="http://schemas.openxmlformats.org/officeDocument/2006/relationships/hyperlink" Target="http://pbs.twimg.com/profile_images/1100525081921576967/0hmFIH-d_normal.jpg" TargetMode="External"/><Relationship Id="rId147" Type="http://schemas.openxmlformats.org/officeDocument/2006/relationships/hyperlink" Target="http://pbs.twimg.com/profile_images/1355486593121984516/-WcqqElK_normal.jpg" TargetMode="External"/><Relationship Id="rId3278" Type="http://schemas.openxmlformats.org/officeDocument/2006/relationships/hyperlink" Target="http://twitter.com/2DGraphicDesign/statuses/1547917142099574785" TargetMode="External"/><Relationship Id="rId146" Type="http://schemas.openxmlformats.org/officeDocument/2006/relationships/hyperlink" Target="http://twitter.com/KevinPopp16/statuses/1547958653843435525" TargetMode="External"/><Relationship Id="rId3277" Type="http://schemas.openxmlformats.org/officeDocument/2006/relationships/hyperlink" Target="http://pbs.twimg.com/profile_images/1592945058/Avathar-2D-logo-Oct2011_normal.jpg" TargetMode="External"/><Relationship Id="rId145" Type="http://schemas.openxmlformats.org/officeDocument/2006/relationships/hyperlink" Target="http://pbs.twimg.com/profile_images/1543003501315366914/Oc25__yj_normal.jpg" TargetMode="External"/><Relationship Id="rId144" Type="http://schemas.openxmlformats.org/officeDocument/2006/relationships/hyperlink" Target="http://twitter.com/CREST_BD/statuses/1547958665860132864" TargetMode="External"/><Relationship Id="rId3279" Type="http://schemas.openxmlformats.org/officeDocument/2006/relationships/hyperlink" Target="http://pbs.twimg.com/profile_images/810180269839892480/uAaVjlL4_normal.jpg" TargetMode="External"/><Relationship Id="rId139" Type="http://schemas.openxmlformats.org/officeDocument/2006/relationships/hyperlink" Target="http://pbs.twimg.com/profile_images/1536977861881495554/-fW2PeVa_normal.jpg" TargetMode="External"/><Relationship Id="rId138" Type="http://schemas.openxmlformats.org/officeDocument/2006/relationships/hyperlink" Target="http://twitter.com/TechnicalJones/statuses/1547958753932128258" TargetMode="External"/><Relationship Id="rId137" Type="http://schemas.openxmlformats.org/officeDocument/2006/relationships/hyperlink" Target="http://pbs.twimg.com/profile_images/1095747718121771008/JMD1Kf2m_normal.jpg" TargetMode="External"/><Relationship Id="rId4590" Type="http://schemas.openxmlformats.org/officeDocument/2006/relationships/hyperlink" Target="http://pbs.twimg.com/profile_images/1530244293134278657/NPoU3-L7_normal.jpg" TargetMode="External"/><Relationship Id="rId3261" Type="http://schemas.openxmlformats.org/officeDocument/2006/relationships/hyperlink" Target="http://pbs.twimg.com/profile_images/1482681730205159429/3fbLAY9f_normal.jpg" TargetMode="External"/><Relationship Id="rId4592" Type="http://schemas.openxmlformats.org/officeDocument/2006/relationships/hyperlink" Target="http://pbs.twimg.com/profile_images/940990534075609088/LpNWzeb0_normal.jpg" TargetMode="External"/><Relationship Id="rId3260" Type="http://schemas.openxmlformats.org/officeDocument/2006/relationships/hyperlink" Target="http://twitter.com/boehringerus/statuses/1547917581700325376" TargetMode="External"/><Relationship Id="rId4591" Type="http://schemas.openxmlformats.org/officeDocument/2006/relationships/hyperlink" Target="http://twitter.com/LarryStubbings/statuses/1547892846056783876" TargetMode="External"/><Relationship Id="rId132" Type="http://schemas.openxmlformats.org/officeDocument/2006/relationships/hyperlink" Target="http://twitter.com/brookins_mervin/statuses/1547958835884670982" TargetMode="External"/><Relationship Id="rId3263" Type="http://schemas.openxmlformats.org/officeDocument/2006/relationships/hyperlink" Target="http://pbs.twimg.com/profile_images/1547636015128408065/l-oipt-m_normal.jpg" TargetMode="External"/><Relationship Id="rId4594" Type="http://schemas.openxmlformats.org/officeDocument/2006/relationships/hyperlink" Target="http://pbs.twimg.com/profile_images/1406362662901067778/bKBsScld_normal.jpg" TargetMode="External"/><Relationship Id="rId131" Type="http://schemas.openxmlformats.org/officeDocument/2006/relationships/hyperlink" Target="http://pbs.twimg.com/profile_images/1520517303741284352/NGpURvQM_normal.jpg" TargetMode="External"/><Relationship Id="rId3262" Type="http://schemas.openxmlformats.org/officeDocument/2006/relationships/hyperlink" Target="http://twitter.com/_dianahess/statuses/1547917564151377921" TargetMode="External"/><Relationship Id="rId4593" Type="http://schemas.openxmlformats.org/officeDocument/2006/relationships/hyperlink" Target="http://twitter.com/supriadi_herdi/statuses/1547892783087640578" TargetMode="External"/><Relationship Id="rId130" Type="http://schemas.openxmlformats.org/officeDocument/2006/relationships/hyperlink" Target="http://twitter.com/CTyRelleLive/statuses/1547958893384327168" TargetMode="External"/><Relationship Id="rId3265" Type="http://schemas.openxmlformats.org/officeDocument/2006/relationships/hyperlink" Target="http://pbs.twimg.com/profile_images/1173510064776384512/PGuAIQI-_normal.jpg" TargetMode="External"/><Relationship Id="rId4596" Type="http://schemas.openxmlformats.org/officeDocument/2006/relationships/hyperlink" Target="http://pbs.twimg.com/profile_images/494158492811280385/WFz-g1SI_normal.jpeg" TargetMode="External"/><Relationship Id="rId3264" Type="http://schemas.openxmlformats.org/officeDocument/2006/relationships/hyperlink" Target="http://twitter.com/mamurf41/statuses/1547917552482787328" TargetMode="External"/><Relationship Id="rId4595" Type="http://schemas.openxmlformats.org/officeDocument/2006/relationships/hyperlink" Target="http://twitter.com/DonDonitar/statuses/1547892698006179846" TargetMode="External"/><Relationship Id="rId136" Type="http://schemas.openxmlformats.org/officeDocument/2006/relationships/hyperlink" Target="http://twitter.com/JohnThoFa/statuses/1547958796282040321" TargetMode="External"/><Relationship Id="rId3267" Type="http://schemas.openxmlformats.org/officeDocument/2006/relationships/hyperlink" Target="http://pbs.twimg.com/profile_images/1478664421488889859/xD3rG4P8_normal.jpg" TargetMode="External"/><Relationship Id="rId4598" Type="http://schemas.openxmlformats.org/officeDocument/2006/relationships/hyperlink" Target="http://pbs.twimg.com/profile_images/378800000181188182/454047f04332c1b2c3f302259a83832b_normal.png" TargetMode="External"/><Relationship Id="rId135" Type="http://schemas.openxmlformats.org/officeDocument/2006/relationships/hyperlink" Target="http://pbs.twimg.com/profile_images/971135740074741761/ll_CQBsk_normal.jpg" TargetMode="External"/><Relationship Id="rId3266" Type="http://schemas.openxmlformats.org/officeDocument/2006/relationships/hyperlink" Target="http://twitter.com/PaulRitchiepr/statuses/1547917510225235977" TargetMode="External"/><Relationship Id="rId4597" Type="http://schemas.openxmlformats.org/officeDocument/2006/relationships/hyperlink" Target="http://twitter.com/worthlivingwell/statuses/1547892638132539395" TargetMode="External"/><Relationship Id="rId134" Type="http://schemas.openxmlformats.org/officeDocument/2006/relationships/hyperlink" Target="http://twitter.com/stearnssl/statuses/1547958810165145605" TargetMode="External"/><Relationship Id="rId3269" Type="http://schemas.openxmlformats.org/officeDocument/2006/relationships/hyperlink" Target="http://pbs.twimg.com/profile_images/1125414126476509186/eIhd2i5I_normal.jpg" TargetMode="External"/><Relationship Id="rId133" Type="http://schemas.openxmlformats.org/officeDocument/2006/relationships/hyperlink" Target="http://pbs.twimg.com/profile_images/1197720100520022016/Jau6Q8jc_normal.jpg" TargetMode="External"/><Relationship Id="rId3268" Type="http://schemas.openxmlformats.org/officeDocument/2006/relationships/hyperlink" Target="http://twitter.com/p7N2HqSQiVMmvUc/statuses/1547917400192200710" TargetMode="External"/><Relationship Id="rId4599" Type="http://schemas.openxmlformats.org/officeDocument/2006/relationships/hyperlink" Target="http://twitter.com/EdgeTraining1/statuses/1547892589193355264" TargetMode="External"/><Relationship Id="rId172" Type="http://schemas.openxmlformats.org/officeDocument/2006/relationships/hyperlink" Target="http://twitter.com/AmmU_MaanU/statuses/1547958254465982469" TargetMode="External"/><Relationship Id="rId171" Type="http://schemas.openxmlformats.org/officeDocument/2006/relationships/hyperlink" Target="http://pbs.twimg.com/profile_images/1452666680891494403/a-UbzZSo_normal.jpg" TargetMode="External"/><Relationship Id="rId170" Type="http://schemas.openxmlformats.org/officeDocument/2006/relationships/hyperlink" Target="http://twitter.com/Richjueming/statuses/1547958257003556864" TargetMode="External"/><Relationship Id="rId3290" Type="http://schemas.openxmlformats.org/officeDocument/2006/relationships/hyperlink" Target="http://twitter.com/OnTheBlueLine1/statuses/1547916873248804864" TargetMode="External"/><Relationship Id="rId3292" Type="http://schemas.openxmlformats.org/officeDocument/2006/relationships/hyperlink" Target="http://twitter.com/CherubsDao/statuses/1547916852583485440" TargetMode="External"/><Relationship Id="rId3291" Type="http://schemas.openxmlformats.org/officeDocument/2006/relationships/hyperlink" Target="http://pbs.twimg.com/profile_images/1461111085067603971/A1LX50MT_normal.jpg" TargetMode="External"/><Relationship Id="rId3294" Type="http://schemas.openxmlformats.org/officeDocument/2006/relationships/hyperlink" Target="http://twitter.com/sarah37barr/statuses/1547916790755250179" TargetMode="External"/><Relationship Id="rId3293" Type="http://schemas.openxmlformats.org/officeDocument/2006/relationships/hyperlink" Target="http://pbs.twimg.com/profile_images/1388013343802380290/CNv0xIW5_normal.jpg" TargetMode="External"/><Relationship Id="rId165" Type="http://schemas.openxmlformats.org/officeDocument/2006/relationships/hyperlink" Target="http://pbs.twimg.com/profile_images/1497497216977670145/qwVlVFra_normal.jpg" TargetMode="External"/><Relationship Id="rId3296" Type="http://schemas.openxmlformats.org/officeDocument/2006/relationships/hyperlink" Target="http://twitter.com/Growrichalways/statuses/1547916788620374018" TargetMode="External"/><Relationship Id="rId164" Type="http://schemas.openxmlformats.org/officeDocument/2006/relationships/hyperlink" Target="http://twitter.com/KHBMarketing/statuses/1547958419922960384" TargetMode="External"/><Relationship Id="rId3295" Type="http://schemas.openxmlformats.org/officeDocument/2006/relationships/hyperlink" Target="http://pbs.twimg.com/profile_images/969902308707495936/dyUpCJ6k_normal.jpg" TargetMode="External"/><Relationship Id="rId163" Type="http://schemas.openxmlformats.org/officeDocument/2006/relationships/hyperlink" Target="http://pbs.twimg.com/profile_images/1239756869033291777/cZqReH68_normal.jpg" TargetMode="External"/><Relationship Id="rId3298" Type="http://schemas.openxmlformats.org/officeDocument/2006/relationships/hyperlink" Target="http://twitter.com/HealerPsycentre/statuses/1547916744358232065" TargetMode="External"/><Relationship Id="rId162" Type="http://schemas.openxmlformats.org/officeDocument/2006/relationships/hyperlink" Target="http://twitter.com/BelievingBruce/statuses/1547958420627546117" TargetMode="External"/><Relationship Id="rId3297" Type="http://schemas.openxmlformats.org/officeDocument/2006/relationships/hyperlink" Target="http://pbs.twimg.com/profile_images/1106461520442077190/Usux3mGN_normal.png" TargetMode="External"/><Relationship Id="rId169" Type="http://schemas.openxmlformats.org/officeDocument/2006/relationships/hyperlink" Target="http://pbs.twimg.com/profile_images/1535986830801108992/jI7S8QB2_normal.jpg" TargetMode="External"/><Relationship Id="rId168" Type="http://schemas.openxmlformats.org/officeDocument/2006/relationships/hyperlink" Target="http://twitter.com/fortyniner88fan/statuses/1547958313962196992" TargetMode="External"/><Relationship Id="rId3299" Type="http://schemas.openxmlformats.org/officeDocument/2006/relationships/hyperlink" Target="http://pbs.twimg.com/profile_images/831707466643677185/54r0cS36_normal.jpg" TargetMode="External"/><Relationship Id="rId167" Type="http://schemas.openxmlformats.org/officeDocument/2006/relationships/hyperlink" Target="http://abs.twimg.com/sticky/default_profile_images/default_profile_normal.png" TargetMode="External"/><Relationship Id="rId166" Type="http://schemas.openxmlformats.org/officeDocument/2006/relationships/hyperlink" Target="http://twitter.com/Isax33657393/statuses/1547958318814990346" TargetMode="External"/><Relationship Id="rId161" Type="http://schemas.openxmlformats.org/officeDocument/2006/relationships/hyperlink" Target="http://pbs.twimg.com/profile_images/1389536684388274178/YUi6BpId_normal.jpg" TargetMode="External"/><Relationship Id="rId160" Type="http://schemas.openxmlformats.org/officeDocument/2006/relationships/hyperlink" Target="http://twitter.com/CTyRelleLive/statuses/1547958447638884352" TargetMode="External"/><Relationship Id="rId159" Type="http://schemas.openxmlformats.org/officeDocument/2006/relationships/hyperlink" Target="http://pbs.twimg.com/profile_images/1541272549149007876/BrGYF-LT_normal.jpg" TargetMode="External"/><Relationship Id="rId3281" Type="http://schemas.openxmlformats.org/officeDocument/2006/relationships/hyperlink" Target="http://pbs.twimg.com/profile_images/969902308707495936/dyUpCJ6k_normal.jpg" TargetMode="External"/><Relationship Id="rId3280" Type="http://schemas.openxmlformats.org/officeDocument/2006/relationships/hyperlink" Target="http://twitter.com/AnitaBGreen/statuses/1547917135065673729" TargetMode="External"/><Relationship Id="rId3283" Type="http://schemas.openxmlformats.org/officeDocument/2006/relationships/hyperlink" Target="http://pbs.twimg.com/profile_images/810180269839892480/uAaVjlL4_normal.jpg" TargetMode="External"/><Relationship Id="rId3282" Type="http://schemas.openxmlformats.org/officeDocument/2006/relationships/hyperlink" Target="http://twitter.com/Growrichalways/statuses/1547917134667231235" TargetMode="External"/><Relationship Id="rId154" Type="http://schemas.openxmlformats.org/officeDocument/2006/relationships/hyperlink" Target="http://twitter.com/Klyne5Klyne/statuses/1547958517755101191" TargetMode="External"/><Relationship Id="rId3285" Type="http://schemas.openxmlformats.org/officeDocument/2006/relationships/hyperlink" Target="http://pbs.twimg.com/profile_images/1496472811061518341/Ww_fjyJp_normal.jpg" TargetMode="External"/><Relationship Id="rId153" Type="http://schemas.openxmlformats.org/officeDocument/2006/relationships/hyperlink" Target="http://pbs.twimg.com/profile_images/1429817827637219337/fe1MD8Zf_normal.jpg" TargetMode="External"/><Relationship Id="rId3284" Type="http://schemas.openxmlformats.org/officeDocument/2006/relationships/hyperlink" Target="http://twitter.com/AnitaBGreen/statuses/1547917109321015297" TargetMode="External"/><Relationship Id="rId152" Type="http://schemas.openxmlformats.org/officeDocument/2006/relationships/hyperlink" Target="http://twitter.com/Aries_est82/statuses/1547958520418471939" TargetMode="External"/><Relationship Id="rId3287" Type="http://schemas.openxmlformats.org/officeDocument/2006/relationships/hyperlink" Target="http://pbs.twimg.com/profile_images/1397341022171148294/FwnW6iXR_normal.jpg" TargetMode="External"/><Relationship Id="rId151" Type="http://schemas.openxmlformats.org/officeDocument/2006/relationships/hyperlink" Target="http://pbs.twimg.com/profile_images/1489390785728585731/guojQedE_normal.jpg" TargetMode="External"/><Relationship Id="rId3286" Type="http://schemas.openxmlformats.org/officeDocument/2006/relationships/hyperlink" Target="http://twitter.com/thenewsdrum/statuses/1547917059954458624" TargetMode="External"/><Relationship Id="rId158" Type="http://schemas.openxmlformats.org/officeDocument/2006/relationships/hyperlink" Target="http://twitter.com/JohnLalitav/statuses/1547958462885244928" TargetMode="External"/><Relationship Id="rId3289" Type="http://schemas.openxmlformats.org/officeDocument/2006/relationships/hyperlink" Target="http://pbs.twimg.com/profile_images/1190734116590931969/AxBdG6EU_normal.jpg" TargetMode="External"/><Relationship Id="rId157" Type="http://schemas.openxmlformats.org/officeDocument/2006/relationships/hyperlink" Target="http://pbs.twimg.com/profile_images/1409471973118328832/eVf62fdi_normal.jpg" TargetMode="External"/><Relationship Id="rId3288" Type="http://schemas.openxmlformats.org/officeDocument/2006/relationships/hyperlink" Target="http://twitter.com/wmulder123/statuses/1547916915150008323" TargetMode="External"/><Relationship Id="rId156" Type="http://schemas.openxmlformats.org/officeDocument/2006/relationships/hyperlink" Target="http://twitter.com/HannahCohanMD/statuses/1547958474771800065" TargetMode="External"/><Relationship Id="rId155" Type="http://schemas.openxmlformats.org/officeDocument/2006/relationships/hyperlink" Target="http://pbs.twimg.com/profile_images/1394485286416027648/e05mp_i2_normal.jpg" TargetMode="External"/><Relationship Id="rId2820" Type="http://schemas.openxmlformats.org/officeDocument/2006/relationships/hyperlink" Target="http://twitter.com/adarsh_rehab/statuses/1547925514564018177" TargetMode="External"/><Relationship Id="rId2821" Type="http://schemas.openxmlformats.org/officeDocument/2006/relationships/hyperlink" Target="http://pbs.twimg.com/profile_images/962232296915992576/5XQi36v-_normal.jpg" TargetMode="External"/><Relationship Id="rId2822" Type="http://schemas.openxmlformats.org/officeDocument/2006/relationships/hyperlink" Target="http://twitter.com/SGH_RTs/statuses/1547925465699999744" TargetMode="External"/><Relationship Id="rId2823" Type="http://schemas.openxmlformats.org/officeDocument/2006/relationships/hyperlink" Target="http://pbs.twimg.com/profile_images/1272841762910994432/GtPZ_a2S_normal.jpg" TargetMode="External"/><Relationship Id="rId2824" Type="http://schemas.openxmlformats.org/officeDocument/2006/relationships/hyperlink" Target="http://twitter.com/BlazedRTs/statuses/1547925459689607171" TargetMode="External"/><Relationship Id="rId2825" Type="http://schemas.openxmlformats.org/officeDocument/2006/relationships/hyperlink" Target="http://pbs.twimg.com/profile_images/1275482609112485889/HWQGYLst_normal.jpg" TargetMode="External"/><Relationship Id="rId2826" Type="http://schemas.openxmlformats.org/officeDocument/2006/relationships/hyperlink" Target="http://twitter.com/JacklenaB/statuses/1547925453201031171" TargetMode="External"/><Relationship Id="rId2827" Type="http://schemas.openxmlformats.org/officeDocument/2006/relationships/hyperlink" Target="http://pbs.twimg.com/profile_images/1410596841524273153/NNFJ1-O4_normal.png" TargetMode="External"/><Relationship Id="rId2828" Type="http://schemas.openxmlformats.org/officeDocument/2006/relationships/hyperlink" Target="http://twitter.com/SekureMerchants/statuses/1547925445043109889" TargetMode="External"/><Relationship Id="rId2829" Type="http://schemas.openxmlformats.org/officeDocument/2006/relationships/hyperlink" Target="http://pbs.twimg.com/profile_images/1539318600984670208/-ZAkn8Ah_normal.jpg" TargetMode="External"/><Relationship Id="rId5093" Type="http://schemas.openxmlformats.org/officeDocument/2006/relationships/hyperlink" Target="http://twitter.com/rogue_corq/statuses/1547883569309093888" TargetMode="External"/><Relationship Id="rId5094" Type="http://schemas.openxmlformats.org/officeDocument/2006/relationships/hyperlink" Target="http://pbs.twimg.com/profile_images/837461844382138369/lIyQgmEI_normal.jpg" TargetMode="External"/><Relationship Id="rId5091" Type="http://schemas.openxmlformats.org/officeDocument/2006/relationships/hyperlink" Target="http://twitter.com/AydenCallaghan/statuses/1547883578666524679" TargetMode="External"/><Relationship Id="rId5092" Type="http://schemas.openxmlformats.org/officeDocument/2006/relationships/hyperlink" Target="http://pbs.twimg.com/profile_images/1525067285223747584/xHGZO3kj_normal.png" TargetMode="External"/><Relationship Id="rId5097" Type="http://schemas.openxmlformats.org/officeDocument/2006/relationships/hyperlink" Target="http://twitter.com/myplusvibes/statuses/1547883503307460609" TargetMode="External"/><Relationship Id="rId5098" Type="http://schemas.openxmlformats.org/officeDocument/2006/relationships/hyperlink" Target="http://pbs.twimg.com/profile_images/1379876142052634625/R94aOEXE_normal.jpg" TargetMode="External"/><Relationship Id="rId5095" Type="http://schemas.openxmlformats.org/officeDocument/2006/relationships/hyperlink" Target="http://twitter.com/StevenAlbritton/statuses/1547883539563130884" TargetMode="External"/><Relationship Id="rId5096" Type="http://schemas.openxmlformats.org/officeDocument/2006/relationships/hyperlink" Target="http://pbs.twimg.com/profile_images/1419475658468564995/L1-6UsjU_normal.jpg" TargetMode="External"/><Relationship Id="rId5099" Type="http://schemas.openxmlformats.org/officeDocument/2006/relationships/hyperlink" Target="http://twitter.com/artcoaching/statuses/1547883488329605122" TargetMode="External"/><Relationship Id="rId2810" Type="http://schemas.openxmlformats.org/officeDocument/2006/relationships/hyperlink" Target="http://twitter.com/rigtigfedmis/statuses/1547925556032708610" TargetMode="External"/><Relationship Id="rId2811" Type="http://schemas.openxmlformats.org/officeDocument/2006/relationships/hyperlink" Target="http://pbs.twimg.com/profile_images/1049747962308505605/0l-RSrm6_normal.jpg" TargetMode="External"/><Relationship Id="rId2812" Type="http://schemas.openxmlformats.org/officeDocument/2006/relationships/hyperlink" Target="http://twitter.com/Animal_Watch/statuses/1547925539524001793" TargetMode="External"/><Relationship Id="rId2813" Type="http://schemas.openxmlformats.org/officeDocument/2006/relationships/hyperlink" Target="http://pbs.twimg.com/profile_images/1355855009083240452/uAfFIR1d_normal.jpg" TargetMode="External"/><Relationship Id="rId2814" Type="http://schemas.openxmlformats.org/officeDocument/2006/relationships/hyperlink" Target="http://twitter.com/emclayton6/statuses/1547925538416709632" TargetMode="External"/><Relationship Id="rId2815" Type="http://schemas.openxmlformats.org/officeDocument/2006/relationships/hyperlink" Target="http://pbs.twimg.com/profile_images/1267935375265316871/gNdKSI1v_normal.jpg" TargetMode="External"/><Relationship Id="rId2816" Type="http://schemas.openxmlformats.org/officeDocument/2006/relationships/hyperlink" Target="http://twitter.com/Marcus83724248/statuses/1547925534717329413" TargetMode="External"/><Relationship Id="rId2817" Type="http://schemas.openxmlformats.org/officeDocument/2006/relationships/hyperlink" Target="http://pbs.twimg.com/profile_images/1308492227044401153/T0zqYJvU_normal.jpg" TargetMode="External"/><Relationship Id="rId2818" Type="http://schemas.openxmlformats.org/officeDocument/2006/relationships/hyperlink" Target="http://twitter.com/Alkebulan_/statuses/1547925522142769154" TargetMode="External"/><Relationship Id="rId2819" Type="http://schemas.openxmlformats.org/officeDocument/2006/relationships/hyperlink" Target="http://pbs.twimg.com/profile_images/1396190396724641794/BlMNKuAm_normal.jpg" TargetMode="External"/><Relationship Id="rId5090" Type="http://schemas.openxmlformats.org/officeDocument/2006/relationships/hyperlink" Target="http://pbs.twimg.com/profile_images/1534566253934923777/9Kflw1vA_normal.jpg" TargetMode="External"/><Relationship Id="rId5082" Type="http://schemas.openxmlformats.org/officeDocument/2006/relationships/hyperlink" Target="http://pbs.twimg.com/profile_images/1477869704387522562/s9Ac_D_p_normal.jpg" TargetMode="External"/><Relationship Id="rId5083" Type="http://schemas.openxmlformats.org/officeDocument/2006/relationships/hyperlink" Target="http://twitter.com/bizarre_day_/statuses/1547883675148177408" TargetMode="External"/><Relationship Id="rId5080" Type="http://schemas.openxmlformats.org/officeDocument/2006/relationships/hyperlink" Target="http://pbs.twimg.com/profile_images/1486017199118913536/suALACA-_normal.png" TargetMode="External"/><Relationship Id="rId5081" Type="http://schemas.openxmlformats.org/officeDocument/2006/relationships/hyperlink" Target="http://twitter.com/Boldsky/statuses/1547883683951939584" TargetMode="External"/><Relationship Id="rId5086" Type="http://schemas.openxmlformats.org/officeDocument/2006/relationships/hyperlink" Target="http://pbs.twimg.com/profile_images/687340751710253056/pO0X_cYa_normal.jpg" TargetMode="External"/><Relationship Id="rId5087" Type="http://schemas.openxmlformats.org/officeDocument/2006/relationships/hyperlink" Target="http://twitter.com/MIHealthyMind/statuses/1547883673025843200" TargetMode="External"/><Relationship Id="rId5084" Type="http://schemas.openxmlformats.org/officeDocument/2006/relationships/hyperlink" Target="http://pbs.twimg.com/profile_images/1504839611255721986/_gQNN2ye_normal.jpg" TargetMode="External"/><Relationship Id="rId5085" Type="http://schemas.openxmlformats.org/officeDocument/2006/relationships/hyperlink" Target="http://twitter.com/Yourself360/statuses/1547883673067855872" TargetMode="External"/><Relationship Id="rId5088" Type="http://schemas.openxmlformats.org/officeDocument/2006/relationships/hyperlink" Target="http://pbs.twimg.com/profile_images/960688086471475202/9S1pjTxM_normal.jpg" TargetMode="External"/><Relationship Id="rId5089" Type="http://schemas.openxmlformats.org/officeDocument/2006/relationships/hyperlink" Target="http://twitter.com/HERDYSupriadi/statuses/1547883593279516674" TargetMode="External"/><Relationship Id="rId1510" Type="http://schemas.openxmlformats.org/officeDocument/2006/relationships/hyperlink" Target="http://twitter.com/TheHillEvents/statuses/1547942438924197890" TargetMode="External"/><Relationship Id="rId2841" Type="http://schemas.openxmlformats.org/officeDocument/2006/relationships/hyperlink" Target="http://pbs.twimg.com/profile_images/1316451064003129347/mOknXKFv_normal.jpg" TargetMode="External"/><Relationship Id="rId1511" Type="http://schemas.openxmlformats.org/officeDocument/2006/relationships/hyperlink" Target="http://abs.twimg.com/sticky/default_profile_images/default_profile_normal.png" TargetMode="External"/><Relationship Id="rId2842" Type="http://schemas.openxmlformats.org/officeDocument/2006/relationships/hyperlink" Target="http://twitter.com/mindfulness_for/statuses/1547925401908826115" TargetMode="External"/><Relationship Id="rId1512" Type="http://schemas.openxmlformats.org/officeDocument/2006/relationships/hyperlink" Target="http://twitter.com/SueAdam86207161/statuses/1547942428061024256" TargetMode="External"/><Relationship Id="rId2843" Type="http://schemas.openxmlformats.org/officeDocument/2006/relationships/hyperlink" Target="http://pbs.twimg.com/profile_images/734785911444017152/HsYSD7V3_normal.jpg" TargetMode="External"/><Relationship Id="rId1513" Type="http://schemas.openxmlformats.org/officeDocument/2006/relationships/hyperlink" Target="http://pbs.twimg.com/profile_images/1407031943972204553/NBoLY1cR_normal.jpg" TargetMode="External"/><Relationship Id="rId2844" Type="http://schemas.openxmlformats.org/officeDocument/2006/relationships/hyperlink" Target="http://twitter.com/SexAbuseChat/statuses/1547925390127030274" TargetMode="External"/><Relationship Id="rId1514" Type="http://schemas.openxmlformats.org/officeDocument/2006/relationships/hyperlink" Target="http://twitter.com/adriana1550/statuses/1547942377439916032" TargetMode="External"/><Relationship Id="rId2845" Type="http://schemas.openxmlformats.org/officeDocument/2006/relationships/hyperlink" Target="http://pbs.twimg.com/profile_images/378800000438805854/393bc081f274b029f2553142aa98f506_normal.jpeg" TargetMode="External"/><Relationship Id="rId1515" Type="http://schemas.openxmlformats.org/officeDocument/2006/relationships/hyperlink" Target="http://pbs.twimg.com/profile_images/1394862403230203904/szEnkcxj_normal.jpg" TargetMode="External"/><Relationship Id="rId2846" Type="http://schemas.openxmlformats.org/officeDocument/2006/relationships/hyperlink" Target="http://twitter.com/RomPromoCentral/statuses/1547925373773422594" TargetMode="External"/><Relationship Id="rId1516" Type="http://schemas.openxmlformats.org/officeDocument/2006/relationships/hyperlink" Target="http://twitter.com/shabbirmb/statuses/1547942377033150468" TargetMode="External"/><Relationship Id="rId2847" Type="http://schemas.openxmlformats.org/officeDocument/2006/relationships/hyperlink" Target="http://pbs.twimg.com/profile_images/1545150072396079104/azQqgFoa_normal.jpg" TargetMode="External"/><Relationship Id="rId1517" Type="http://schemas.openxmlformats.org/officeDocument/2006/relationships/hyperlink" Target="http://pbs.twimg.com/profile_images/1234865229684596737/KiPHO9h1_normal.jpg" TargetMode="External"/><Relationship Id="rId2848" Type="http://schemas.openxmlformats.org/officeDocument/2006/relationships/hyperlink" Target="http://twitter.com/1ISantaella/statuses/1547925366483800064" TargetMode="External"/><Relationship Id="rId1518" Type="http://schemas.openxmlformats.org/officeDocument/2006/relationships/hyperlink" Target="http://twitter.com/azaliahjsalleh/statuses/1547942361799348225" TargetMode="External"/><Relationship Id="rId2849" Type="http://schemas.openxmlformats.org/officeDocument/2006/relationships/hyperlink" Target="http://pbs.twimg.com/profile_images/1453959416676450317/XvbJQVaC_normal.jpg" TargetMode="External"/><Relationship Id="rId1519" Type="http://schemas.openxmlformats.org/officeDocument/2006/relationships/hyperlink" Target="http://pbs.twimg.com/profile_images/1545308362493296640/NYjk_seu_normal.jpg" TargetMode="External"/><Relationship Id="rId2840" Type="http://schemas.openxmlformats.org/officeDocument/2006/relationships/hyperlink" Target="http://twitter.com/SpeakOurStories/statuses/1547925407780859906" TargetMode="External"/><Relationship Id="rId2830" Type="http://schemas.openxmlformats.org/officeDocument/2006/relationships/hyperlink" Target="http://twitter.com/AzizaEvans/statuses/1547925441641467905" TargetMode="External"/><Relationship Id="rId1500" Type="http://schemas.openxmlformats.org/officeDocument/2006/relationships/hyperlink" Target="http://twitter.com/christinerose/statuses/1547942597120761856" TargetMode="External"/><Relationship Id="rId2831" Type="http://schemas.openxmlformats.org/officeDocument/2006/relationships/hyperlink" Target="http://pbs.twimg.com/profile_images/1010841070723190787/X888cgQx_normal.jpg" TargetMode="External"/><Relationship Id="rId1501" Type="http://schemas.openxmlformats.org/officeDocument/2006/relationships/hyperlink" Target="http://pbs.twimg.com/profile_images/1525751570511499264/rSGNm52N_normal.jpg" TargetMode="External"/><Relationship Id="rId2832" Type="http://schemas.openxmlformats.org/officeDocument/2006/relationships/hyperlink" Target="http://twitter.com/DrValarrmathi/statuses/1547925439171112962" TargetMode="External"/><Relationship Id="rId1502" Type="http://schemas.openxmlformats.org/officeDocument/2006/relationships/hyperlink" Target="http://twitter.com/archit_oberai/statuses/1547942526652653568" TargetMode="External"/><Relationship Id="rId2833" Type="http://schemas.openxmlformats.org/officeDocument/2006/relationships/hyperlink" Target="http://pbs.twimg.com/profile_images/1391821411707129863/RHE6UYtl_normal.jpg" TargetMode="External"/><Relationship Id="rId1503" Type="http://schemas.openxmlformats.org/officeDocument/2006/relationships/hyperlink" Target="http://pbs.twimg.com/profile_images/1297248911061651457/KO6D6cpT_normal.jpg" TargetMode="External"/><Relationship Id="rId2834" Type="http://schemas.openxmlformats.org/officeDocument/2006/relationships/hyperlink" Target="http://twitter.com/indiebookpromos/statuses/1547925436205633536" TargetMode="External"/><Relationship Id="rId1504" Type="http://schemas.openxmlformats.org/officeDocument/2006/relationships/hyperlink" Target="http://twitter.com/avgjoe227/statuses/1547942521287806978" TargetMode="External"/><Relationship Id="rId2835" Type="http://schemas.openxmlformats.org/officeDocument/2006/relationships/hyperlink" Target="http://pbs.twimg.com/profile_images/834961423428169728/cIHGdPo5_normal.jpg" TargetMode="External"/><Relationship Id="rId1505" Type="http://schemas.openxmlformats.org/officeDocument/2006/relationships/hyperlink" Target="http://pbs.twimg.com/profile_images/1421356663429373953/OmmSAYI7_normal.jpg" TargetMode="External"/><Relationship Id="rId2836" Type="http://schemas.openxmlformats.org/officeDocument/2006/relationships/hyperlink" Target="http://twitter.com/annekwoodworth/statuses/1547925430551818241" TargetMode="External"/><Relationship Id="rId1506" Type="http://schemas.openxmlformats.org/officeDocument/2006/relationships/hyperlink" Target="http://twitter.com/ShamsForough/statuses/1547942515994570755" TargetMode="External"/><Relationship Id="rId2837" Type="http://schemas.openxmlformats.org/officeDocument/2006/relationships/hyperlink" Target="http://pbs.twimg.com/profile_images/690324475665985536/mjBOHRoh_normal.jpg" TargetMode="External"/><Relationship Id="rId1507" Type="http://schemas.openxmlformats.org/officeDocument/2006/relationships/hyperlink" Target="http://pbs.twimg.com/profile_images/879362172127657984/ffRvMKUf_normal.jpg" TargetMode="External"/><Relationship Id="rId2838" Type="http://schemas.openxmlformats.org/officeDocument/2006/relationships/hyperlink" Target="http://twitter.com/WomenPromo/statuses/1547925422607740928" TargetMode="External"/><Relationship Id="rId1508" Type="http://schemas.openxmlformats.org/officeDocument/2006/relationships/hyperlink" Target="http://twitter.com/psycomnet/statuses/1547942490673594370" TargetMode="External"/><Relationship Id="rId2839" Type="http://schemas.openxmlformats.org/officeDocument/2006/relationships/hyperlink" Target="http://pbs.twimg.com/profile_images/779171647676751872/sSX2C99w_normal.jpg" TargetMode="External"/><Relationship Id="rId1509" Type="http://schemas.openxmlformats.org/officeDocument/2006/relationships/hyperlink" Target="http://pbs.twimg.com/profile_images/1075108227673714695/a6e-RHVg_normal.jpg" TargetMode="External"/><Relationship Id="rId5050" Type="http://schemas.openxmlformats.org/officeDocument/2006/relationships/hyperlink" Target="http://pbs.twimg.com/profile_images/1533009925441748992/nA5ZFr4J_normal.jpg" TargetMode="External"/><Relationship Id="rId5053" Type="http://schemas.openxmlformats.org/officeDocument/2006/relationships/hyperlink" Target="http://twitter.com/UKMercer/statuses/1547883946372870147" TargetMode="External"/><Relationship Id="rId5054" Type="http://schemas.openxmlformats.org/officeDocument/2006/relationships/hyperlink" Target="http://pbs.twimg.com/profile_images/1497600781805105152/c4bynGNG_normal.jpg" TargetMode="External"/><Relationship Id="rId5051" Type="http://schemas.openxmlformats.org/officeDocument/2006/relationships/hyperlink" Target="http://twitter.com/WellnessFelix/statuses/1547883993299025920" TargetMode="External"/><Relationship Id="rId5052" Type="http://schemas.openxmlformats.org/officeDocument/2006/relationships/hyperlink" Target="http://pbs.twimg.com/profile_images/1542629043895418884/UVgrG13T_normal.jpg" TargetMode="External"/><Relationship Id="rId5057" Type="http://schemas.openxmlformats.org/officeDocument/2006/relationships/hyperlink" Target="http://twitter.com/WellnessHcat/statuses/1547883897307877377" TargetMode="External"/><Relationship Id="rId5058" Type="http://schemas.openxmlformats.org/officeDocument/2006/relationships/hyperlink" Target="http://pbs.twimg.com/profile_images/960688086471475202/9S1pjTxM_normal.jpg" TargetMode="External"/><Relationship Id="rId5055" Type="http://schemas.openxmlformats.org/officeDocument/2006/relationships/hyperlink" Target="http://twitter.com/MarieON10531314/statuses/1547883914995179521" TargetMode="External"/><Relationship Id="rId5056" Type="http://schemas.openxmlformats.org/officeDocument/2006/relationships/hyperlink" Target="http://pbs.twimg.com/profile_images/1526176960392601601/_N2miydU_normal.jpg" TargetMode="External"/><Relationship Id="rId5059" Type="http://schemas.openxmlformats.org/officeDocument/2006/relationships/hyperlink" Target="http://twitter.com/HERDYSupriadi/statuses/1547883823194468354" TargetMode="External"/><Relationship Id="rId5042" Type="http://schemas.openxmlformats.org/officeDocument/2006/relationships/hyperlink" Target="http://pbs.twimg.com/profile_images/1529786872288911360/b15PBxVq_normal.jpg" TargetMode="External"/><Relationship Id="rId5043" Type="http://schemas.openxmlformats.org/officeDocument/2006/relationships/hyperlink" Target="http://twitter.com/srnorganics1/statuses/1547884056464871428" TargetMode="External"/><Relationship Id="rId5040" Type="http://schemas.openxmlformats.org/officeDocument/2006/relationships/hyperlink" Target="http://pbs.twimg.com/profile_images/1529786872288911360/b15PBxVq_normal.jpg" TargetMode="External"/><Relationship Id="rId5041" Type="http://schemas.openxmlformats.org/officeDocument/2006/relationships/hyperlink" Target="http://twitter.com/srnorganics1/statuses/1547884065273303042" TargetMode="External"/><Relationship Id="rId5046" Type="http://schemas.openxmlformats.org/officeDocument/2006/relationships/hyperlink" Target="http://pbs.twimg.com/profile_images/1529786872288911360/b15PBxVq_normal.jpg" TargetMode="External"/><Relationship Id="rId5047" Type="http://schemas.openxmlformats.org/officeDocument/2006/relationships/hyperlink" Target="http://twitter.com/srnorganics1/statuses/1547884011271233540" TargetMode="External"/><Relationship Id="rId5044" Type="http://schemas.openxmlformats.org/officeDocument/2006/relationships/hyperlink" Target="http://pbs.twimg.com/profile_images/587930863486312448/La1vmpK3_normal.jpg" TargetMode="External"/><Relationship Id="rId5045" Type="http://schemas.openxmlformats.org/officeDocument/2006/relationships/hyperlink" Target="http://twitter.com/SuicideorSurviv/statuses/1547884037234053121" TargetMode="External"/><Relationship Id="rId5048" Type="http://schemas.openxmlformats.org/officeDocument/2006/relationships/hyperlink" Target="http://pbs.twimg.com/profile_images/1547890769469419520/m50x_cTO_normal.jpg" TargetMode="External"/><Relationship Id="rId5049" Type="http://schemas.openxmlformats.org/officeDocument/2006/relationships/hyperlink" Target="http://twitter.com/JayshreeDexter/statuses/1547884000764538882" TargetMode="External"/><Relationship Id="rId2800" Type="http://schemas.openxmlformats.org/officeDocument/2006/relationships/hyperlink" Target="http://twitter.com/danopenguinsfan/statuses/1547925702967640064" TargetMode="External"/><Relationship Id="rId2801" Type="http://schemas.openxmlformats.org/officeDocument/2006/relationships/hyperlink" Target="http://pbs.twimg.com/profile_images/1006145373147000832/-a1LaD_p_normal.jpg" TargetMode="External"/><Relationship Id="rId2802" Type="http://schemas.openxmlformats.org/officeDocument/2006/relationships/hyperlink" Target="http://twitter.com/health_policy1/statuses/1547925698257756161" TargetMode="External"/><Relationship Id="rId2803" Type="http://schemas.openxmlformats.org/officeDocument/2006/relationships/hyperlink" Target="http://pbs.twimg.com/profile_images/980921967795585024/iwU9BQN8_normal.jpg" TargetMode="External"/><Relationship Id="rId2804" Type="http://schemas.openxmlformats.org/officeDocument/2006/relationships/hyperlink" Target="http://twitter.com/Reveal_House/statuses/1547925665592197123" TargetMode="External"/><Relationship Id="rId2805" Type="http://schemas.openxmlformats.org/officeDocument/2006/relationships/hyperlink" Target="http://pbs.twimg.com/profile_images/1156214605699518464/ydxckDqp_normal.png" TargetMode="External"/><Relationship Id="rId2806" Type="http://schemas.openxmlformats.org/officeDocument/2006/relationships/hyperlink" Target="http://twitter.com/DE_SCPD/statuses/1547925662777761793" TargetMode="External"/><Relationship Id="rId2807" Type="http://schemas.openxmlformats.org/officeDocument/2006/relationships/hyperlink" Target="http://pbs.twimg.com/profile_images/610042006740566016/7-fKXcvs_normal.jpg" TargetMode="External"/><Relationship Id="rId2808" Type="http://schemas.openxmlformats.org/officeDocument/2006/relationships/hyperlink" Target="http://twitter.com/15cheekymonkey/statuses/1547925618028777472" TargetMode="External"/><Relationship Id="rId2809" Type="http://schemas.openxmlformats.org/officeDocument/2006/relationships/hyperlink" Target="http://pbs.twimg.com/profile_images/1481387453990817801/4AWP5Hl9_normal.jpg" TargetMode="External"/><Relationship Id="rId5071" Type="http://schemas.openxmlformats.org/officeDocument/2006/relationships/hyperlink" Target="http://twitter.com/TRVST_wellbeing/statuses/1547883769838723073" TargetMode="External"/><Relationship Id="rId5072" Type="http://schemas.openxmlformats.org/officeDocument/2006/relationships/hyperlink" Target="http://pbs.twimg.com/profile_images/2070152772/ETN_Logo_normal.jpg" TargetMode="External"/><Relationship Id="rId5070" Type="http://schemas.openxmlformats.org/officeDocument/2006/relationships/hyperlink" Target="http://pbs.twimg.com/profile_images/1154783852298194951/KdF1HZaD_normal.jpg" TargetMode="External"/><Relationship Id="rId5075" Type="http://schemas.openxmlformats.org/officeDocument/2006/relationships/hyperlink" Target="http://twitter.com/Brandalyn_Marie/statuses/1547883757339783170" TargetMode="External"/><Relationship Id="rId5076" Type="http://schemas.openxmlformats.org/officeDocument/2006/relationships/hyperlink" Target="http://pbs.twimg.com/profile_images/1466343582755864577/oYcfvKof_normal.jpg" TargetMode="External"/><Relationship Id="rId5073" Type="http://schemas.openxmlformats.org/officeDocument/2006/relationships/hyperlink" Target="http://twitter.com/MentalHealthETN/statuses/1547883758635798530" TargetMode="External"/><Relationship Id="rId5074" Type="http://schemas.openxmlformats.org/officeDocument/2006/relationships/hyperlink" Target="http://pbs.twimg.com/profile_images/1480969888558637056/eNGAIUka_normal.jpg" TargetMode="External"/><Relationship Id="rId5079" Type="http://schemas.openxmlformats.org/officeDocument/2006/relationships/hyperlink" Target="http://twitter.com/MQmentalhealth/statuses/1547883684392407041" TargetMode="External"/><Relationship Id="rId5077" Type="http://schemas.openxmlformats.org/officeDocument/2006/relationships/hyperlink" Target="http://twitter.com/XiaodieLi/statuses/1547883713496698885" TargetMode="External"/><Relationship Id="rId5078" Type="http://schemas.openxmlformats.org/officeDocument/2006/relationships/hyperlink" Target="http://pbs.twimg.com/profile_images/1545000063558098947/BmmvF4hL_normal.jpg" TargetMode="External"/><Relationship Id="rId5060" Type="http://schemas.openxmlformats.org/officeDocument/2006/relationships/hyperlink" Target="http://pbs.twimg.com/profile_images/1242991852/BSJ_CBC_100x100_normal.jpg" TargetMode="External"/><Relationship Id="rId5061" Type="http://schemas.openxmlformats.org/officeDocument/2006/relationships/hyperlink" Target="http://twitter.com/BrianSJ3/statuses/1547883806471757829" TargetMode="External"/><Relationship Id="rId5064" Type="http://schemas.openxmlformats.org/officeDocument/2006/relationships/hyperlink" Target="http://pbs.twimg.com/profile_images/1383053550759120902/L9Hd4TcI_normal.jpg" TargetMode="External"/><Relationship Id="rId5065" Type="http://schemas.openxmlformats.org/officeDocument/2006/relationships/hyperlink" Target="http://twitter.com/thinkingaudio/statuses/1547883798116741122" TargetMode="External"/><Relationship Id="rId5062" Type="http://schemas.openxmlformats.org/officeDocument/2006/relationships/hyperlink" Target="http://pbs.twimg.com/profile_images/1032345835319652352/6AtxhqQi_normal.jpg" TargetMode="External"/><Relationship Id="rId5063" Type="http://schemas.openxmlformats.org/officeDocument/2006/relationships/hyperlink" Target="http://twitter.com/RidgeviewInsti1/statuses/1547883801224785922" TargetMode="External"/><Relationship Id="rId5068" Type="http://schemas.openxmlformats.org/officeDocument/2006/relationships/hyperlink" Target="http://pbs.twimg.com/profile_images/1383062710846361603/09nZQJkX_normal.jpg" TargetMode="External"/><Relationship Id="rId5069" Type="http://schemas.openxmlformats.org/officeDocument/2006/relationships/hyperlink" Target="http://twitter.com/idek3339/statuses/1547883784002973699" TargetMode="External"/><Relationship Id="rId5066" Type="http://schemas.openxmlformats.org/officeDocument/2006/relationships/hyperlink" Target="http://pbs.twimg.com/profile_images/960688086471475202/9S1pjTxM_normal.jpg" TargetMode="External"/><Relationship Id="rId5067" Type="http://schemas.openxmlformats.org/officeDocument/2006/relationships/hyperlink" Target="http://twitter.com/HERDYSupriadi/statuses/1547883794656415744" TargetMode="External"/><Relationship Id="rId1576" Type="http://schemas.openxmlformats.org/officeDocument/2006/relationships/hyperlink" Target="http://twitter.com/SneakersRare/statuses/1547941743269904386" TargetMode="External"/><Relationship Id="rId4602" Type="http://schemas.openxmlformats.org/officeDocument/2006/relationships/hyperlink" Target="http://pbs.twimg.com/profile_images/1426818566473535492/pU2Bs641_normal.jpg" TargetMode="External"/><Relationship Id="rId5934" Type="http://schemas.openxmlformats.org/officeDocument/2006/relationships/hyperlink" Target="http://twitter.com/CharklesTimon/statuses/1547863291975806976" TargetMode="External"/><Relationship Id="rId1577" Type="http://schemas.openxmlformats.org/officeDocument/2006/relationships/hyperlink" Target="http://pbs.twimg.com/profile_images/1531747678069071875/X02CMdAJ_normal.jpg" TargetMode="External"/><Relationship Id="rId4601" Type="http://schemas.openxmlformats.org/officeDocument/2006/relationships/hyperlink" Target="http://twitter.com/wickedgeekie/statuses/1547892532310200322" TargetMode="External"/><Relationship Id="rId5935" Type="http://schemas.openxmlformats.org/officeDocument/2006/relationships/hyperlink" Target="http://pbs.twimg.com/profile_images/1538264052912123904/2V7vdoSt_normal.jpg" TargetMode="External"/><Relationship Id="rId1578" Type="http://schemas.openxmlformats.org/officeDocument/2006/relationships/hyperlink" Target="http://twitter.com/mental_aspect/statuses/1547941737057751042" TargetMode="External"/><Relationship Id="rId4604" Type="http://schemas.openxmlformats.org/officeDocument/2006/relationships/hyperlink" Target="http://pbs.twimg.com/profile_images/1523184833333137409/Kc17tRbI_normal.jpg" TargetMode="External"/><Relationship Id="rId5932" Type="http://schemas.openxmlformats.org/officeDocument/2006/relationships/hyperlink" Target="http://twitter.com/DiversityGoogle/statuses/1547863416894681089" TargetMode="External"/><Relationship Id="rId1579" Type="http://schemas.openxmlformats.org/officeDocument/2006/relationships/hyperlink" Target="http://pbs.twimg.com/profile_images/1009073789517352962/IxSDzzJN_normal.jpg" TargetMode="External"/><Relationship Id="rId4603" Type="http://schemas.openxmlformats.org/officeDocument/2006/relationships/hyperlink" Target="http://twitter.com/KirstyJordan17/statuses/1547892525892898818" TargetMode="External"/><Relationship Id="rId5933" Type="http://schemas.openxmlformats.org/officeDocument/2006/relationships/hyperlink" Target="http://pbs.twimg.com/profile_images/697153263343370240/UUUnQ2S8_normal.jpg" TargetMode="External"/><Relationship Id="rId4606" Type="http://schemas.openxmlformats.org/officeDocument/2006/relationships/hyperlink" Target="http://pbs.twimg.com/profile_images/1520386569806532610/s-QxbtAb_normal.jpg" TargetMode="External"/><Relationship Id="rId5938" Type="http://schemas.openxmlformats.org/officeDocument/2006/relationships/hyperlink" Target="http://twitter.com/Johnstone_Abwao/statuses/1547863186988093443" TargetMode="External"/><Relationship Id="rId4605" Type="http://schemas.openxmlformats.org/officeDocument/2006/relationships/hyperlink" Target="http://twitter.com/Manjiro2020Love/statuses/1547892488488095745" TargetMode="External"/><Relationship Id="rId5939" Type="http://schemas.openxmlformats.org/officeDocument/2006/relationships/hyperlink" Target="http://pbs.twimg.com/profile_images/1306955252051124226/hMM_w-R8_normal.jpg" TargetMode="External"/><Relationship Id="rId4608" Type="http://schemas.openxmlformats.org/officeDocument/2006/relationships/hyperlink" Target="http://pbs.twimg.com/profile_images/1141072680025755649/mjG9nTcK_normal.jpg" TargetMode="External"/><Relationship Id="rId5936" Type="http://schemas.openxmlformats.org/officeDocument/2006/relationships/hyperlink" Target="http://twitter.com/RaphaelArts88/statuses/1547863211696738304" TargetMode="External"/><Relationship Id="rId4607" Type="http://schemas.openxmlformats.org/officeDocument/2006/relationships/hyperlink" Target="http://twitter.com/scottwalkup/statuses/1547892445421060096" TargetMode="External"/><Relationship Id="rId5937" Type="http://schemas.openxmlformats.org/officeDocument/2006/relationships/hyperlink" Target="http://pbs.twimg.com/profile_images/1544752230712082432/E-FXKJZk_normal.jpg" TargetMode="External"/><Relationship Id="rId4609" Type="http://schemas.openxmlformats.org/officeDocument/2006/relationships/hyperlink" Target="http://twitter.com/WFDVM/statuses/1547892417684115456" TargetMode="External"/><Relationship Id="rId987" Type="http://schemas.openxmlformats.org/officeDocument/2006/relationships/hyperlink" Target="http://twitter.com/MentalHRetweet/statuses/1547947996733534209" TargetMode="External"/><Relationship Id="rId986" Type="http://schemas.openxmlformats.org/officeDocument/2006/relationships/hyperlink" Target="http://pbs.twimg.com/profile_images/1155717343508606977/GuzFAfwI_normal.jpg" TargetMode="External"/><Relationship Id="rId985" Type="http://schemas.openxmlformats.org/officeDocument/2006/relationships/hyperlink" Target="http://twitter.com/Twiptic/statuses/1547947998918758411" TargetMode="External"/><Relationship Id="rId984" Type="http://schemas.openxmlformats.org/officeDocument/2006/relationships/hyperlink" Target="http://pbs.twimg.com/profile_images/1545815287353712642/q7_1Ijlm_normal.jpg" TargetMode="External"/><Relationship Id="rId989" Type="http://schemas.openxmlformats.org/officeDocument/2006/relationships/hyperlink" Target="http://twitter.com/APAdiv45_cokley/statuses/1547947979545358336" TargetMode="External"/><Relationship Id="rId988" Type="http://schemas.openxmlformats.org/officeDocument/2006/relationships/hyperlink" Target="http://pbs.twimg.com/profile_images/1521982126974926848/I2jay8Lj_normal.jpg" TargetMode="External"/><Relationship Id="rId1570" Type="http://schemas.openxmlformats.org/officeDocument/2006/relationships/hyperlink" Target="http://twitter.com/Neveah03/statuses/1547941801847164932" TargetMode="External"/><Relationship Id="rId1571" Type="http://schemas.openxmlformats.org/officeDocument/2006/relationships/hyperlink" Target="http://pbs.twimg.com/profile_images/1538871985450754049/GwFpijQb_normal.jpg" TargetMode="External"/><Relationship Id="rId983" Type="http://schemas.openxmlformats.org/officeDocument/2006/relationships/hyperlink" Target="http://twitter.com/MentalHRetweet/statuses/1547948022679474179" TargetMode="External"/><Relationship Id="rId1572" Type="http://schemas.openxmlformats.org/officeDocument/2006/relationships/hyperlink" Target="http://twitter.com/FlyFishingMich/statuses/1547941771786670080" TargetMode="External"/><Relationship Id="rId5930" Type="http://schemas.openxmlformats.org/officeDocument/2006/relationships/hyperlink" Target="http://twitter.com/NarlenBrando/statuses/1547863466156756993" TargetMode="External"/><Relationship Id="rId982" Type="http://schemas.openxmlformats.org/officeDocument/2006/relationships/hyperlink" Target="http://pbs.twimg.com/profile_images/1155717343508606977/GuzFAfwI_normal.jpg" TargetMode="External"/><Relationship Id="rId1573" Type="http://schemas.openxmlformats.org/officeDocument/2006/relationships/hyperlink" Target="http://pbs.twimg.com/profile_images/1506300684521541632/-gsMBW4R_normal.jpg" TargetMode="External"/><Relationship Id="rId5931" Type="http://schemas.openxmlformats.org/officeDocument/2006/relationships/hyperlink" Target="http://pbs.twimg.com/profile_images/1526666312805765120/ilstaiBE_normal.jpg" TargetMode="External"/><Relationship Id="rId981" Type="http://schemas.openxmlformats.org/officeDocument/2006/relationships/hyperlink" Target="http://twitter.com/Imheret45140132/statuses/1547948028585095170" TargetMode="External"/><Relationship Id="rId1574" Type="http://schemas.openxmlformats.org/officeDocument/2006/relationships/hyperlink" Target="http://twitter.com/srijan_vaishnav/statuses/1547941755764752384" TargetMode="External"/><Relationship Id="rId4600" Type="http://schemas.openxmlformats.org/officeDocument/2006/relationships/hyperlink" Target="http://pbs.twimg.com/profile_images/1194232354031706114/5X_ka-aX_normal.jpg" TargetMode="External"/><Relationship Id="rId980" Type="http://schemas.openxmlformats.org/officeDocument/2006/relationships/hyperlink" Target="http://pbs.twimg.com/profile_images/1160030521675722753/4elwdbfT_normal.jpg" TargetMode="External"/><Relationship Id="rId1575" Type="http://schemas.openxmlformats.org/officeDocument/2006/relationships/hyperlink" Target="http://pbs.twimg.com/profile_images/1543385307612975104/98GnRZt1_normal.jpg" TargetMode="External"/><Relationship Id="rId1565" Type="http://schemas.openxmlformats.org/officeDocument/2006/relationships/hyperlink" Target="http://pbs.twimg.com/profile_images/1131669546165776390/_hcIUUfU_normal.png" TargetMode="External"/><Relationship Id="rId2896" Type="http://schemas.openxmlformats.org/officeDocument/2006/relationships/hyperlink" Target="http://twitter.com/SexAbuseChat/statuses/1547924925415010309" TargetMode="External"/><Relationship Id="rId5923" Type="http://schemas.openxmlformats.org/officeDocument/2006/relationships/hyperlink" Target="http://pbs.twimg.com/profile_images/983661238482866176/LbBZ59pp_normal.jpg" TargetMode="External"/><Relationship Id="rId1566" Type="http://schemas.openxmlformats.org/officeDocument/2006/relationships/hyperlink" Target="http://twitter.com/NiagaraLifeCtr/statuses/1547941849943289857" TargetMode="External"/><Relationship Id="rId2897" Type="http://schemas.openxmlformats.org/officeDocument/2006/relationships/hyperlink" Target="http://pbs.twimg.com/profile_images/378800000438805854/393bc081f274b029f2553142aa98f506_normal.jpeg" TargetMode="External"/><Relationship Id="rId5924" Type="http://schemas.openxmlformats.org/officeDocument/2006/relationships/hyperlink" Target="http://twitter.com/PublicHealthBot/statuses/1547863729961701379" TargetMode="External"/><Relationship Id="rId1567" Type="http://schemas.openxmlformats.org/officeDocument/2006/relationships/hyperlink" Target="http://pbs.twimg.com/profile_images/1410655695867985920/8_1UIuVv_normal.jpg" TargetMode="External"/><Relationship Id="rId2898" Type="http://schemas.openxmlformats.org/officeDocument/2006/relationships/hyperlink" Target="http://twitter.com/RomPromoCentral/statuses/1547924910592253955" TargetMode="External"/><Relationship Id="rId5921" Type="http://schemas.openxmlformats.org/officeDocument/2006/relationships/hyperlink" Target="http://pbs.twimg.com/profile_images/1268503501665116160/VKfHDUDr_normal.jpg" TargetMode="External"/><Relationship Id="rId1568" Type="http://schemas.openxmlformats.org/officeDocument/2006/relationships/hyperlink" Target="http://twitter.com/InVisionHS/statuses/1547941839868530689" TargetMode="External"/><Relationship Id="rId2899" Type="http://schemas.openxmlformats.org/officeDocument/2006/relationships/hyperlink" Target="http://pbs.twimg.com/profile_images/1010978551330320384/zPsXZW8G_normal.jpg" TargetMode="External"/><Relationship Id="rId5922" Type="http://schemas.openxmlformats.org/officeDocument/2006/relationships/hyperlink" Target="http://twitter.com/sprint_code/statuses/1547863795761963008" TargetMode="External"/><Relationship Id="rId1569" Type="http://schemas.openxmlformats.org/officeDocument/2006/relationships/hyperlink" Target="http://pbs.twimg.com/profile_images/1537080958268149761/1TuMVajD_normal.jpg" TargetMode="External"/><Relationship Id="rId5927" Type="http://schemas.openxmlformats.org/officeDocument/2006/relationships/hyperlink" Target="http://pbs.twimg.com/profile_images/1123510746053214208/ZnltpxtX_normal.png" TargetMode="External"/><Relationship Id="rId5928" Type="http://schemas.openxmlformats.org/officeDocument/2006/relationships/hyperlink" Target="http://twitter.com/StLukesTrust/statuses/1547863622944112641" TargetMode="External"/><Relationship Id="rId5925" Type="http://schemas.openxmlformats.org/officeDocument/2006/relationships/hyperlink" Target="http://pbs.twimg.com/profile_images/1211285050165268486/j-P39NFV_normal.jpg" TargetMode="External"/><Relationship Id="rId5926" Type="http://schemas.openxmlformats.org/officeDocument/2006/relationships/hyperlink" Target="http://twitter.com/focus_irena/statuses/1547863687960047616" TargetMode="External"/><Relationship Id="rId5929" Type="http://schemas.openxmlformats.org/officeDocument/2006/relationships/hyperlink" Target="http://pbs.twimg.com/profile_images/1527387067948224537/nbcXuR2q_normal.jpg" TargetMode="External"/><Relationship Id="rId976" Type="http://schemas.openxmlformats.org/officeDocument/2006/relationships/hyperlink" Target="http://pbs.twimg.com/profile_images/1545815287353712642/q7_1Ijlm_normal.jpg" TargetMode="External"/><Relationship Id="rId975" Type="http://schemas.openxmlformats.org/officeDocument/2006/relationships/hyperlink" Target="http://twitter.com/8278JOGADOR8728/statuses/1547948102467723266" TargetMode="External"/><Relationship Id="rId974" Type="http://schemas.openxmlformats.org/officeDocument/2006/relationships/hyperlink" Target="http://pbs.twimg.com/profile_images/820670671168700417/xxjeviGN_normal.jpg" TargetMode="External"/><Relationship Id="rId973" Type="http://schemas.openxmlformats.org/officeDocument/2006/relationships/hyperlink" Target="http://twitter.com/spookYshay1313/statuses/1547948112232075271" TargetMode="External"/><Relationship Id="rId979" Type="http://schemas.openxmlformats.org/officeDocument/2006/relationships/hyperlink" Target="http://twitter.com/MentalHRetweet/statuses/1547948048709365760" TargetMode="External"/><Relationship Id="rId978" Type="http://schemas.openxmlformats.org/officeDocument/2006/relationships/hyperlink" Target="http://pbs.twimg.com/profile_images/1155717343508606977/GuzFAfwI_normal.jpg" TargetMode="External"/><Relationship Id="rId977" Type="http://schemas.openxmlformats.org/officeDocument/2006/relationships/hyperlink" Target="http://twitter.com/Twiptic/statuses/1547948089125679107" TargetMode="External"/><Relationship Id="rId2890" Type="http://schemas.openxmlformats.org/officeDocument/2006/relationships/hyperlink" Target="http://twitter.com/WomenPromo/statuses/1547924956226281472" TargetMode="External"/><Relationship Id="rId1560" Type="http://schemas.openxmlformats.org/officeDocument/2006/relationships/hyperlink" Target="http://twitter.com/FrederickHarris/statuses/1547942028977197060" TargetMode="External"/><Relationship Id="rId2891" Type="http://schemas.openxmlformats.org/officeDocument/2006/relationships/hyperlink" Target="http://pbs.twimg.com/profile_images/1037693672899444736/2dXLNGWe_normal.jpg" TargetMode="External"/><Relationship Id="rId972" Type="http://schemas.openxmlformats.org/officeDocument/2006/relationships/hyperlink" Target="http://pbs.twimg.com/profile_images/1547950831479099392/ti6mFKhR_normal.jpg" TargetMode="External"/><Relationship Id="rId1561" Type="http://schemas.openxmlformats.org/officeDocument/2006/relationships/hyperlink" Target="http://pbs.twimg.com/profile_images/1547783005669732352/SKaiot82_normal.jpg" TargetMode="External"/><Relationship Id="rId2892" Type="http://schemas.openxmlformats.org/officeDocument/2006/relationships/hyperlink" Target="http://twitter.com/AlarmRadioMo/statuses/1547924949267988480" TargetMode="External"/><Relationship Id="rId971" Type="http://schemas.openxmlformats.org/officeDocument/2006/relationships/hyperlink" Target="http://twitter.com/ioanna0807/statuses/1547948132901605378" TargetMode="External"/><Relationship Id="rId1562" Type="http://schemas.openxmlformats.org/officeDocument/2006/relationships/hyperlink" Target="http://twitter.com/mentalmommyRN/statuses/1547941929282727936" TargetMode="External"/><Relationship Id="rId2893" Type="http://schemas.openxmlformats.org/officeDocument/2006/relationships/hyperlink" Target="http://pbs.twimg.com/profile_images/779171647676751872/sSX2C99w_normal.jpg" TargetMode="External"/><Relationship Id="rId5920" Type="http://schemas.openxmlformats.org/officeDocument/2006/relationships/hyperlink" Target="http://twitter.com/sweta93873502/statuses/1547863797699715074" TargetMode="External"/><Relationship Id="rId970" Type="http://schemas.openxmlformats.org/officeDocument/2006/relationships/hyperlink" Target="http://pbs.twimg.com/profile_images/1516742618650140674/8H0kgwtr_normal.png" TargetMode="External"/><Relationship Id="rId1563" Type="http://schemas.openxmlformats.org/officeDocument/2006/relationships/hyperlink" Target="http://pbs.twimg.com/profile_images/799359047891877889/uHiZJKyi_normal.png" TargetMode="External"/><Relationship Id="rId2894" Type="http://schemas.openxmlformats.org/officeDocument/2006/relationships/hyperlink" Target="http://twitter.com/SpeakOurStories/statuses/1547924940845764611" TargetMode="External"/><Relationship Id="rId1564" Type="http://schemas.openxmlformats.org/officeDocument/2006/relationships/hyperlink" Target="http://twitter.com/TaRDy_/statuses/1547941923263897602" TargetMode="External"/><Relationship Id="rId2895" Type="http://schemas.openxmlformats.org/officeDocument/2006/relationships/hyperlink" Target="http://pbs.twimg.com/profile_images/734785911444017152/HsYSD7V3_normal.jpg" TargetMode="External"/><Relationship Id="rId1598" Type="http://schemas.openxmlformats.org/officeDocument/2006/relationships/hyperlink" Target="http://twitter.com/actualizellc/statuses/1547941610276544512" TargetMode="External"/><Relationship Id="rId4624" Type="http://schemas.openxmlformats.org/officeDocument/2006/relationships/hyperlink" Target="http://pbs.twimg.com/profile_images/1252214485823217665/VLXsz1Pq_normal.jpg" TargetMode="External"/><Relationship Id="rId1599" Type="http://schemas.openxmlformats.org/officeDocument/2006/relationships/hyperlink" Target="http://pbs.twimg.com/profile_images/1428804271324241921/rEEMcJo7_normal.jpg" TargetMode="External"/><Relationship Id="rId4623" Type="http://schemas.openxmlformats.org/officeDocument/2006/relationships/hyperlink" Target="http://twitter.com/RecColCalKirk/statuses/1547892146740482050" TargetMode="External"/><Relationship Id="rId4626" Type="http://schemas.openxmlformats.org/officeDocument/2006/relationships/hyperlink" Target="http://pbs.twimg.com/profile_images/1433726545466560518/ot8jDEO6_normal.jpg" TargetMode="External"/><Relationship Id="rId4625" Type="http://schemas.openxmlformats.org/officeDocument/2006/relationships/hyperlink" Target="http://twitter.com/BristolUniPhys/statuses/1547892139308093440" TargetMode="External"/><Relationship Id="rId4628" Type="http://schemas.openxmlformats.org/officeDocument/2006/relationships/hyperlink" Target="http://pbs.twimg.com/profile_images/1513066672172969986/e9S0NKRs_normal.jpg" TargetMode="External"/><Relationship Id="rId4627" Type="http://schemas.openxmlformats.org/officeDocument/2006/relationships/hyperlink" Target="http://twitter.com/XeronBot/statuses/1547892101668814850" TargetMode="External"/><Relationship Id="rId4629" Type="http://schemas.openxmlformats.org/officeDocument/2006/relationships/hyperlink" Target="http://twitter.com/alljstweet/statuses/1547892094693388291" TargetMode="External"/><Relationship Id="rId1590" Type="http://schemas.openxmlformats.org/officeDocument/2006/relationships/hyperlink" Target="http://twitter.com/Sam_ivzir/statuses/1547941659878785024" TargetMode="External"/><Relationship Id="rId1591" Type="http://schemas.openxmlformats.org/officeDocument/2006/relationships/hyperlink" Target="http://pbs.twimg.com/profile_images/1489286707094728706/BGNkNaBN_normal.jpg" TargetMode="External"/><Relationship Id="rId1592" Type="http://schemas.openxmlformats.org/officeDocument/2006/relationships/hyperlink" Target="http://twitter.com/TinyBones13/statuses/1547941651196235778" TargetMode="External"/><Relationship Id="rId1593" Type="http://schemas.openxmlformats.org/officeDocument/2006/relationships/hyperlink" Target="http://pbs.twimg.com/profile_images/1546398099618545666/2mkFPZRq_normal.jpg" TargetMode="External"/><Relationship Id="rId1594" Type="http://schemas.openxmlformats.org/officeDocument/2006/relationships/hyperlink" Target="http://twitter.com/Sam_ivzir/statuses/1547941644187869184" TargetMode="External"/><Relationship Id="rId4620" Type="http://schemas.openxmlformats.org/officeDocument/2006/relationships/hyperlink" Target="http://pbs.twimg.com/profile_images/1153578390185791488/tUX8veA-_normal.png" TargetMode="External"/><Relationship Id="rId1595" Type="http://schemas.openxmlformats.org/officeDocument/2006/relationships/hyperlink" Target="http://pbs.twimg.com/profile_images/1494136229776039937/ocnh-GCx_normal.jpg" TargetMode="External"/><Relationship Id="rId1596" Type="http://schemas.openxmlformats.org/officeDocument/2006/relationships/hyperlink" Target="http://twitter.com/WittyCalfX/statuses/1547941639527600128" TargetMode="External"/><Relationship Id="rId4622" Type="http://schemas.openxmlformats.org/officeDocument/2006/relationships/hyperlink" Target="http://pbs.twimg.com/profile_images/1369985563055566856/Nq9aLdGX_normal.jpg" TargetMode="External"/><Relationship Id="rId1597" Type="http://schemas.openxmlformats.org/officeDocument/2006/relationships/hyperlink" Target="http://pbs.twimg.com/profile_images/1231263635479068674/uNwud3jh_normal.jpg" TargetMode="External"/><Relationship Id="rId4621" Type="http://schemas.openxmlformats.org/officeDocument/2006/relationships/hyperlink" Target="http://twitter.com/RedDoorBooks/statuses/1547892213727633409" TargetMode="External"/><Relationship Id="rId1587" Type="http://schemas.openxmlformats.org/officeDocument/2006/relationships/hyperlink" Target="http://pbs.twimg.com/profile_images/884767225852329984/LJc2xFPW_normal.jpg" TargetMode="External"/><Relationship Id="rId4613" Type="http://schemas.openxmlformats.org/officeDocument/2006/relationships/hyperlink" Target="http://twitter.com/KagaayiG/statuses/1547892320783069185" TargetMode="External"/><Relationship Id="rId5945" Type="http://schemas.openxmlformats.org/officeDocument/2006/relationships/drawing" Target="../drawings/drawing2.xml"/><Relationship Id="rId1588" Type="http://schemas.openxmlformats.org/officeDocument/2006/relationships/hyperlink" Target="http://twitter.com/Welshsprout/statuses/1547941669193936899" TargetMode="External"/><Relationship Id="rId4612" Type="http://schemas.openxmlformats.org/officeDocument/2006/relationships/hyperlink" Target="http://pbs.twimg.com/profile_images/1511945326491586562/r2aEkLf8_normal.jpg" TargetMode="External"/><Relationship Id="rId1589" Type="http://schemas.openxmlformats.org/officeDocument/2006/relationships/hyperlink" Target="http://pbs.twimg.com/profile_images/1546398099618545666/2mkFPZRq_normal.jpg" TargetMode="External"/><Relationship Id="rId4615" Type="http://schemas.openxmlformats.org/officeDocument/2006/relationships/hyperlink" Target="http://twitter.com/nana_highbee01/statuses/1547892317591220224" TargetMode="External"/><Relationship Id="rId5943" Type="http://schemas.openxmlformats.org/officeDocument/2006/relationships/hyperlink" Target="http://pbs.twimg.com/profile_images/1479031907815985157/C1-XBByO_normal.jpg" TargetMode="External"/><Relationship Id="rId4614" Type="http://schemas.openxmlformats.org/officeDocument/2006/relationships/hyperlink" Target="http://pbs.twimg.com/profile_images/1502394595610660867/2rKGzo4R_normal.jpg" TargetMode="External"/><Relationship Id="rId5944" Type="http://schemas.openxmlformats.org/officeDocument/2006/relationships/hyperlink" Target="http://twitter.com/mental_updates/statuses/1547863020713349123" TargetMode="External"/><Relationship Id="rId4617" Type="http://schemas.openxmlformats.org/officeDocument/2006/relationships/hyperlink" Target="http://twitter.com/heyjaneco/statuses/1547892307252236288" TargetMode="External"/><Relationship Id="rId4616" Type="http://schemas.openxmlformats.org/officeDocument/2006/relationships/hyperlink" Target="http://pbs.twimg.com/profile_images/1522211100984442880/byw55uwl_normal.jpg" TargetMode="External"/><Relationship Id="rId4619" Type="http://schemas.openxmlformats.org/officeDocument/2006/relationships/hyperlink" Target="http://twitter.com/SOEBristol/statuses/1547892275417456640" TargetMode="External"/><Relationship Id="rId4618" Type="http://schemas.openxmlformats.org/officeDocument/2006/relationships/hyperlink" Target="http://pbs.twimg.com/profile_images/433624283936325632/C1-EuDyN_normal.png" TargetMode="External"/><Relationship Id="rId998" Type="http://schemas.openxmlformats.org/officeDocument/2006/relationships/hyperlink" Target="http://pbs.twimg.com/profile_images/1534237618120331264/r79fKYk5_normal.jpg" TargetMode="External"/><Relationship Id="rId997" Type="http://schemas.openxmlformats.org/officeDocument/2006/relationships/hyperlink" Target="http://twitter.com/MentalHRetweet/statuses/1547947935379234816" TargetMode="External"/><Relationship Id="rId996" Type="http://schemas.openxmlformats.org/officeDocument/2006/relationships/hyperlink" Target="http://pbs.twimg.com/profile_images/1155717343508606977/GuzFAfwI_normal.jpg" TargetMode="External"/><Relationship Id="rId995" Type="http://schemas.openxmlformats.org/officeDocument/2006/relationships/hyperlink" Target="http://twitter.com/GuppiePlus/statuses/1547947944216670212" TargetMode="External"/><Relationship Id="rId999" Type="http://schemas.openxmlformats.org/officeDocument/2006/relationships/hyperlink" Target="http://twitter.com/sid_thee/statuses/1547947885097934858" TargetMode="External"/><Relationship Id="rId990" Type="http://schemas.openxmlformats.org/officeDocument/2006/relationships/hyperlink" Target="http://pbs.twimg.com/profile_images/1155717343508606977/GuzFAfwI_normal.jpg" TargetMode="External"/><Relationship Id="rId1580" Type="http://schemas.openxmlformats.org/officeDocument/2006/relationships/hyperlink" Target="http://twitter.com/jcavalos72/statuses/1547941723887677442" TargetMode="External"/><Relationship Id="rId1581" Type="http://schemas.openxmlformats.org/officeDocument/2006/relationships/hyperlink" Target="http://pbs.twimg.com/profile_images/1511714444572827658/n17FO6UI_normal.jpg" TargetMode="External"/><Relationship Id="rId1582" Type="http://schemas.openxmlformats.org/officeDocument/2006/relationships/hyperlink" Target="http://twitter.com/feel_cove/statuses/1547941712865083392" TargetMode="External"/><Relationship Id="rId994" Type="http://schemas.openxmlformats.org/officeDocument/2006/relationships/hyperlink" Target="http://pbs.twimg.com/profile_images/1506316826397007882/Vz_VUCZ5_normal.jpg" TargetMode="External"/><Relationship Id="rId1583" Type="http://schemas.openxmlformats.org/officeDocument/2006/relationships/hyperlink" Target="http://pbs.twimg.com/profile_images/720751788597518336/ac91qcrt_normal.jpg" TargetMode="External"/><Relationship Id="rId5941" Type="http://schemas.openxmlformats.org/officeDocument/2006/relationships/hyperlink" Target="http://pbs.twimg.com/profile_images/1511700466840842241/3hmqtn0i_normal.jpg" TargetMode="External"/><Relationship Id="rId993" Type="http://schemas.openxmlformats.org/officeDocument/2006/relationships/hyperlink" Target="http://twitter.com/MentalHRetweet/statuses/1547947944489299969" TargetMode="External"/><Relationship Id="rId1584" Type="http://schemas.openxmlformats.org/officeDocument/2006/relationships/hyperlink" Target="http://twitter.com/CrawliesWithCri/statuses/1547941685614690306" TargetMode="External"/><Relationship Id="rId5942" Type="http://schemas.openxmlformats.org/officeDocument/2006/relationships/hyperlink" Target="http://twitter.com/gracepikin01/statuses/1547863056733982723" TargetMode="External"/><Relationship Id="rId992" Type="http://schemas.openxmlformats.org/officeDocument/2006/relationships/hyperlink" Target="http://pbs.twimg.com/profile_images/1155717343508606977/GuzFAfwI_normal.jpg" TargetMode="External"/><Relationship Id="rId1585" Type="http://schemas.openxmlformats.org/officeDocument/2006/relationships/hyperlink" Target="http://pbs.twimg.com/profile_images/1545390158324719616/60wH9Xnf_normal.jpg" TargetMode="External"/><Relationship Id="rId4611" Type="http://schemas.openxmlformats.org/officeDocument/2006/relationships/hyperlink" Target="http://twitter.com/peapodspinach1/statuses/1547892385769594881" TargetMode="External"/><Relationship Id="rId991" Type="http://schemas.openxmlformats.org/officeDocument/2006/relationships/hyperlink" Target="http://twitter.com/MentalHRetweet/statuses/1547947970481381383" TargetMode="External"/><Relationship Id="rId1586" Type="http://schemas.openxmlformats.org/officeDocument/2006/relationships/hyperlink" Target="http://twitter.com/donegonedoneit1/statuses/1547941673442824198" TargetMode="External"/><Relationship Id="rId4610" Type="http://schemas.openxmlformats.org/officeDocument/2006/relationships/hyperlink" Target="http://pbs.twimg.com/profile_images/1540405317137227777/8ubmUxBO_normal.jpg" TargetMode="External"/><Relationship Id="rId5940" Type="http://schemas.openxmlformats.org/officeDocument/2006/relationships/hyperlink" Target="http://twitter.com/shloobee/statuses/1547863138573266945" TargetMode="External"/><Relationship Id="rId1532" Type="http://schemas.openxmlformats.org/officeDocument/2006/relationships/hyperlink" Target="http://twitter.com/LAMaiden24/statuses/1547942257688383491" TargetMode="External"/><Relationship Id="rId2863" Type="http://schemas.openxmlformats.org/officeDocument/2006/relationships/hyperlink" Target="http://pbs.twimg.com/profile_images/734785911444017152/HsYSD7V3_normal.jpg" TargetMode="External"/><Relationship Id="rId1533" Type="http://schemas.openxmlformats.org/officeDocument/2006/relationships/hyperlink" Target="http://pbs.twimg.com/profile_images/1345911516747476993/wgG_rW5__normal.jpg" TargetMode="External"/><Relationship Id="rId2864" Type="http://schemas.openxmlformats.org/officeDocument/2006/relationships/hyperlink" Target="http://twitter.com/SexAbuseChat/statuses/1547925300385722368" TargetMode="External"/><Relationship Id="rId1534" Type="http://schemas.openxmlformats.org/officeDocument/2006/relationships/hyperlink" Target="http://twitter.com/davestanpat/statuses/1547942194719309829" TargetMode="External"/><Relationship Id="rId2865" Type="http://schemas.openxmlformats.org/officeDocument/2006/relationships/hyperlink" Target="http://pbs.twimg.com/profile_images/1391821411707129863/RHE6UYtl_normal.jpg" TargetMode="External"/><Relationship Id="rId1535" Type="http://schemas.openxmlformats.org/officeDocument/2006/relationships/hyperlink" Target="http://pbs.twimg.com/profile_images/718253153590841346/ciDpGHxo_normal.jpg" TargetMode="External"/><Relationship Id="rId2866" Type="http://schemas.openxmlformats.org/officeDocument/2006/relationships/hyperlink" Target="http://twitter.com/indiebookpromos/statuses/1547925284208328708" TargetMode="External"/><Relationship Id="rId1536" Type="http://schemas.openxmlformats.org/officeDocument/2006/relationships/hyperlink" Target="http://twitter.com/EmceeSLIM/statuses/1547942188079652864" TargetMode="External"/><Relationship Id="rId2867" Type="http://schemas.openxmlformats.org/officeDocument/2006/relationships/hyperlink" Target="http://pbs.twimg.com/profile_images/690324475665985536/mjBOHRoh_normal.jpg" TargetMode="External"/><Relationship Id="rId1537" Type="http://schemas.openxmlformats.org/officeDocument/2006/relationships/hyperlink" Target="http://pbs.twimg.com/profile_images/877265193818103808/uriy-gaK_normal.jpg" TargetMode="External"/><Relationship Id="rId2868" Type="http://schemas.openxmlformats.org/officeDocument/2006/relationships/hyperlink" Target="http://twitter.com/WomenPromo/statuses/1547925265942163459" TargetMode="External"/><Relationship Id="rId1538" Type="http://schemas.openxmlformats.org/officeDocument/2006/relationships/hyperlink" Target="http://twitter.com/TechNative/statuses/1547942170719531014" TargetMode="External"/><Relationship Id="rId2869" Type="http://schemas.openxmlformats.org/officeDocument/2006/relationships/hyperlink" Target="http://pbs.twimg.com/profile_images/378800000438805854/393bc081f274b029f2553142aa98f506_normal.jpeg" TargetMode="External"/><Relationship Id="rId1539" Type="http://schemas.openxmlformats.org/officeDocument/2006/relationships/hyperlink" Target="http://pbs.twimg.com/profile_images/1498822508899749889/3KIPjflJ_normal.jpg" TargetMode="External"/><Relationship Id="rId949" Type="http://schemas.openxmlformats.org/officeDocument/2006/relationships/hyperlink" Target="http://twitter.com/CurtisEBarnett/statuses/1547948662516461569" TargetMode="External"/><Relationship Id="rId948" Type="http://schemas.openxmlformats.org/officeDocument/2006/relationships/hyperlink" Target="http://pbs.twimg.com/profile_images/1376870062947246080/Dw_T8nJD_normal.jpg" TargetMode="External"/><Relationship Id="rId943" Type="http://schemas.openxmlformats.org/officeDocument/2006/relationships/hyperlink" Target="http://twitter.com/ClearAutumn/statuses/1547948853126606849" TargetMode="External"/><Relationship Id="rId942" Type="http://schemas.openxmlformats.org/officeDocument/2006/relationships/hyperlink" Target="http://pbs.twimg.com/profile_images/1549986287/logo_beige_normal.jpg" TargetMode="External"/><Relationship Id="rId941" Type="http://schemas.openxmlformats.org/officeDocument/2006/relationships/hyperlink" Target="http://twitter.com/cspencermorgan/statuses/1547948874060292100" TargetMode="External"/><Relationship Id="rId940" Type="http://schemas.openxmlformats.org/officeDocument/2006/relationships/hyperlink" Target="http://pbs.twimg.com/profile_images/1513130864947118086/n46fE836_normal.jpg" TargetMode="External"/><Relationship Id="rId947" Type="http://schemas.openxmlformats.org/officeDocument/2006/relationships/hyperlink" Target="http://twitter.com/LDI_ILD/statuses/1547948673794842625" TargetMode="External"/><Relationship Id="rId946" Type="http://schemas.openxmlformats.org/officeDocument/2006/relationships/hyperlink" Target="http://pbs.twimg.com/profile_images/1001814819572453377/cDTPdJlt_normal.jpg" TargetMode="External"/><Relationship Id="rId945" Type="http://schemas.openxmlformats.org/officeDocument/2006/relationships/hyperlink" Target="http://twitter.com/shadowsystem420/statuses/1547948680874840065" TargetMode="External"/><Relationship Id="rId944" Type="http://schemas.openxmlformats.org/officeDocument/2006/relationships/hyperlink" Target="http://pbs.twimg.com/profile_images/1520798728394838016/jfMovt7C_normal.jpg" TargetMode="External"/><Relationship Id="rId2860" Type="http://schemas.openxmlformats.org/officeDocument/2006/relationships/hyperlink" Target="http://twitter.com/MindOfMyOwn_Ed/statuses/1547925330081419264" TargetMode="External"/><Relationship Id="rId1530" Type="http://schemas.openxmlformats.org/officeDocument/2006/relationships/hyperlink" Target="http://twitter.com/ICESOntario/statuses/1547942275358941184" TargetMode="External"/><Relationship Id="rId2861" Type="http://schemas.openxmlformats.org/officeDocument/2006/relationships/hyperlink" Target="http://pbs.twimg.com/profile_images/779171647676751872/sSX2C99w_normal.jpg" TargetMode="External"/><Relationship Id="rId1531" Type="http://schemas.openxmlformats.org/officeDocument/2006/relationships/hyperlink" Target="http://pbs.twimg.com/profile_images/1546296974474821632/36MoX09S_normal.jpg" TargetMode="External"/><Relationship Id="rId2862" Type="http://schemas.openxmlformats.org/officeDocument/2006/relationships/hyperlink" Target="http://twitter.com/SpeakOurStories/statuses/1547925316399538179" TargetMode="External"/><Relationship Id="rId1521" Type="http://schemas.openxmlformats.org/officeDocument/2006/relationships/hyperlink" Target="http://pbs.twimg.com/profile_images/1350310104395108352/OAuUhXV9_normal.jpg" TargetMode="External"/><Relationship Id="rId2852" Type="http://schemas.openxmlformats.org/officeDocument/2006/relationships/hyperlink" Target="http://twitter.com/Bromley_Y_/statuses/1547925359592501249" TargetMode="External"/><Relationship Id="rId1522" Type="http://schemas.openxmlformats.org/officeDocument/2006/relationships/hyperlink" Target="http://twitter.com/JSMBrandShop/statuses/1547942319403347972" TargetMode="External"/><Relationship Id="rId2853" Type="http://schemas.openxmlformats.org/officeDocument/2006/relationships/hyperlink" Target="http://pbs.twimg.com/profile_images/1010978551330320384/zPsXZW8G_normal.jpg" TargetMode="External"/><Relationship Id="rId1523" Type="http://schemas.openxmlformats.org/officeDocument/2006/relationships/hyperlink" Target="http://pbs.twimg.com/profile_images/1481000829670748161/w-WsSpU__normal.jpg" TargetMode="External"/><Relationship Id="rId2854" Type="http://schemas.openxmlformats.org/officeDocument/2006/relationships/hyperlink" Target="http://twitter.com/BookHelpForYou/statuses/1547925347470954498" TargetMode="External"/><Relationship Id="rId1524" Type="http://schemas.openxmlformats.org/officeDocument/2006/relationships/hyperlink" Target="http://twitter.com/HumanityCrew/statuses/1547942314881929217" TargetMode="External"/><Relationship Id="rId2855" Type="http://schemas.openxmlformats.org/officeDocument/2006/relationships/hyperlink" Target="http://pbs.twimg.com/profile_images/1388536891805425665/8j5xgrEj_normal.jpg" TargetMode="External"/><Relationship Id="rId1525" Type="http://schemas.openxmlformats.org/officeDocument/2006/relationships/hyperlink" Target="http://pbs.twimg.com/profile_images/869148651/me_normal.jpg" TargetMode="External"/><Relationship Id="rId2856" Type="http://schemas.openxmlformats.org/officeDocument/2006/relationships/hyperlink" Target="http://twitter.com/glotzg/statuses/1547925335064207365" TargetMode="External"/><Relationship Id="rId1526" Type="http://schemas.openxmlformats.org/officeDocument/2006/relationships/hyperlink" Target="http://twitter.com/marionste/statuses/1547942278190096385" TargetMode="External"/><Relationship Id="rId2857" Type="http://schemas.openxmlformats.org/officeDocument/2006/relationships/hyperlink" Target="http://pbs.twimg.com/profile_images/1324366995035430912/D6N3r8LL_normal.jpg" TargetMode="External"/><Relationship Id="rId1527" Type="http://schemas.openxmlformats.org/officeDocument/2006/relationships/hyperlink" Target="http://pbs.twimg.com/profile_images/1514261695690072069/KpnE4LxK_normal.jpg" TargetMode="External"/><Relationship Id="rId2858" Type="http://schemas.openxmlformats.org/officeDocument/2006/relationships/hyperlink" Target="http://twitter.com/SanAntoReview/statuses/1547925335009701889" TargetMode="External"/><Relationship Id="rId1528" Type="http://schemas.openxmlformats.org/officeDocument/2006/relationships/hyperlink" Target="http://twitter.com/MessengerSash/statuses/1547942277581922306" TargetMode="External"/><Relationship Id="rId2859" Type="http://schemas.openxmlformats.org/officeDocument/2006/relationships/hyperlink" Target="http://pbs.twimg.com/profile_images/1530204405726945281/61n_alBD_normal.jpg" TargetMode="External"/><Relationship Id="rId1529" Type="http://schemas.openxmlformats.org/officeDocument/2006/relationships/hyperlink" Target="http://pbs.twimg.com/profile_images/1051877106496532480/sA4GM_Pa_normal.jpg" TargetMode="External"/><Relationship Id="rId939" Type="http://schemas.openxmlformats.org/officeDocument/2006/relationships/hyperlink" Target="http://twitter.com/kieranspitzer/statuses/1547948895975510016" TargetMode="External"/><Relationship Id="rId938" Type="http://schemas.openxmlformats.org/officeDocument/2006/relationships/hyperlink" Target="http://pbs.twimg.com/profile_images/1547319785960230916/Rj-8r6cV_normal.jpg" TargetMode="External"/><Relationship Id="rId937" Type="http://schemas.openxmlformats.org/officeDocument/2006/relationships/hyperlink" Target="http://twitter.com/dikayodata/statuses/1547948903596601345" TargetMode="External"/><Relationship Id="rId932" Type="http://schemas.openxmlformats.org/officeDocument/2006/relationships/hyperlink" Target="http://pbs.twimg.com/profile_images/1545887427297943554/iVoVtzvJ_normal.jpg" TargetMode="External"/><Relationship Id="rId931" Type="http://schemas.openxmlformats.org/officeDocument/2006/relationships/hyperlink" Target="http://twitter.com/Detroit_Riddler/statuses/1547949037243887616" TargetMode="External"/><Relationship Id="rId930" Type="http://schemas.openxmlformats.org/officeDocument/2006/relationships/hyperlink" Target="http://pbs.twimg.com/profile_images/1453350672074694658/iVV7VBp7_normal.jpg" TargetMode="External"/><Relationship Id="rId936" Type="http://schemas.openxmlformats.org/officeDocument/2006/relationships/hyperlink" Target="http://pbs.twimg.com/profile_images/1534963609276665874/Xt--wvnu_normal.jpg" TargetMode="External"/><Relationship Id="rId935" Type="http://schemas.openxmlformats.org/officeDocument/2006/relationships/hyperlink" Target="http://twitter.com/Andrea_Dewhurst/statuses/1547948960471400448" TargetMode="External"/><Relationship Id="rId934" Type="http://schemas.openxmlformats.org/officeDocument/2006/relationships/hyperlink" Target="http://pbs.twimg.com/profile_images/1159551831720300544/DIjblPYR_normal.jpg" TargetMode="External"/><Relationship Id="rId933" Type="http://schemas.openxmlformats.org/officeDocument/2006/relationships/hyperlink" Target="http://twitter.com/Cherie_SK/statuses/1547949031258595328" TargetMode="External"/><Relationship Id="rId2850" Type="http://schemas.openxmlformats.org/officeDocument/2006/relationships/hyperlink" Target="http://twitter.com/RachelintheOC/statuses/1547925362255937538" TargetMode="External"/><Relationship Id="rId1520" Type="http://schemas.openxmlformats.org/officeDocument/2006/relationships/hyperlink" Target="http://twitter.com/NFT_drive/statuses/1547942350122786817" TargetMode="External"/><Relationship Id="rId2851" Type="http://schemas.openxmlformats.org/officeDocument/2006/relationships/hyperlink" Target="http://pbs.twimg.com/profile_images/1303629978861481985/7lDpW1DS_normal.jpg" TargetMode="External"/><Relationship Id="rId1554" Type="http://schemas.openxmlformats.org/officeDocument/2006/relationships/hyperlink" Target="http://twitter.com/poeboston/statuses/1547942057913638916" TargetMode="External"/><Relationship Id="rId2885" Type="http://schemas.openxmlformats.org/officeDocument/2006/relationships/hyperlink" Target="http://abs.twimg.com/sticky/default_profile_images/default_profile_normal.png" TargetMode="External"/><Relationship Id="rId5912" Type="http://schemas.openxmlformats.org/officeDocument/2006/relationships/hyperlink" Target="http://twitter.com/FerrandoElodie/statuses/1547863964691795973" TargetMode="External"/><Relationship Id="rId1555" Type="http://schemas.openxmlformats.org/officeDocument/2006/relationships/hyperlink" Target="http://pbs.twimg.com/profile_images/1477746912388390914/k67dnxd9_normal.jpg" TargetMode="External"/><Relationship Id="rId2886" Type="http://schemas.openxmlformats.org/officeDocument/2006/relationships/hyperlink" Target="http://twitter.com/frenny_cyst/statuses/1547924999062687747" TargetMode="External"/><Relationship Id="rId5913" Type="http://schemas.openxmlformats.org/officeDocument/2006/relationships/hyperlink" Target="http://pbs.twimg.com/profile_images/1159212500572753920/49WAfJuf_normal.jpg" TargetMode="External"/><Relationship Id="rId1556" Type="http://schemas.openxmlformats.org/officeDocument/2006/relationships/hyperlink" Target="http://twitter.com/WendyLite4one/statuses/1547942051488010243" TargetMode="External"/><Relationship Id="rId2887" Type="http://schemas.openxmlformats.org/officeDocument/2006/relationships/hyperlink" Target="http://pbs.twimg.com/profile_images/1391821411707129863/RHE6UYtl_normal.jpg" TargetMode="External"/><Relationship Id="rId5910" Type="http://schemas.openxmlformats.org/officeDocument/2006/relationships/hyperlink" Target="http://twitter.com/AWilsonmhealth/statuses/1547864079460487169" TargetMode="External"/><Relationship Id="rId1557" Type="http://schemas.openxmlformats.org/officeDocument/2006/relationships/hyperlink" Target="http://pbs.twimg.com/profile_images/1402700945214119941/okzJzidT_normal.jpg" TargetMode="External"/><Relationship Id="rId2888" Type="http://schemas.openxmlformats.org/officeDocument/2006/relationships/hyperlink" Target="http://twitter.com/indiebookpromos/statuses/1547924971334225920" TargetMode="External"/><Relationship Id="rId5911" Type="http://schemas.openxmlformats.org/officeDocument/2006/relationships/hyperlink" Target="http://pbs.twimg.com/profile_images/1353770500921692160/93ANn4FQ_normal.jpg" TargetMode="External"/><Relationship Id="rId1558" Type="http://schemas.openxmlformats.org/officeDocument/2006/relationships/hyperlink" Target="http://twitter.com/gr3ysonnnn/statuses/1547942042424070145" TargetMode="External"/><Relationship Id="rId2889" Type="http://schemas.openxmlformats.org/officeDocument/2006/relationships/hyperlink" Target="http://pbs.twimg.com/profile_images/690324475665985536/mjBOHRoh_normal.jpg" TargetMode="External"/><Relationship Id="rId5916" Type="http://schemas.openxmlformats.org/officeDocument/2006/relationships/hyperlink" Target="http://twitter.com/npjmentalhealth/statuses/1547863905417904129" TargetMode="External"/><Relationship Id="rId1559" Type="http://schemas.openxmlformats.org/officeDocument/2006/relationships/hyperlink" Target="http://pbs.twimg.com/profile_images/1842324491/image_normal.jpg" TargetMode="External"/><Relationship Id="rId5917" Type="http://schemas.openxmlformats.org/officeDocument/2006/relationships/hyperlink" Target="http://pbs.twimg.com/profile_images/1432545504940986372/03z7MCy0_normal.jpg" TargetMode="External"/><Relationship Id="rId5914" Type="http://schemas.openxmlformats.org/officeDocument/2006/relationships/hyperlink" Target="http://twitter.com/_OliviaBot/statuses/1547863958991712258" TargetMode="External"/><Relationship Id="rId5915" Type="http://schemas.openxmlformats.org/officeDocument/2006/relationships/hyperlink" Target="http://pbs.twimg.com/profile_images/1487035841608404995/hRL66ryC_normal.jpg" TargetMode="External"/><Relationship Id="rId5918" Type="http://schemas.openxmlformats.org/officeDocument/2006/relationships/hyperlink" Target="http://twitter.com/Ollieospring/statuses/1547863800635744257" TargetMode="External"/><Relationship Id="rId5919" Type="http://schemas.openxmlformats.org/officeDocument/2006/relationships/hyperlink" Target="http://pbs.twimg.com/profile_images/1547166294046232577/a5mEmC1P_normal.jpg" TargetMode="External"/><Relationship Id="rId965" Type="http://schemas.openxmlformats.org/officeDocument/2006/relationships/hyperlink" Target="http://twitter.com/thelongrange/statuses/1547948399382540289" TargetMode="External"/><Relationship Id="rId964" Type="http://schemas.openxmlformats.org/officeDocument/2006/relationships/hyperlink" Target="http://pbs.twimg.com/profile_images/1363682568688734210/sGZTtoL__normal.jpg" TargetMode="External"/><Relationship Id="rId963" Type="http://schemas.openxmlformats.org/officeDocument/2006/relationships/hyperlink" Target="http://twitter.com/WesA1966/statuses/1547948439865937926" TargetMode="External"/><Relationship Id="rId962" Type="http://schemas.openxmlformats.org/officeDocument/2006/relationships/hyperlink" Target="http://pbs.twimg.com/profile_images/1503194279241469956/xSDZkIik_normal.jpg" TargetMode="External"/><Relationship Id="rId969" Type="http://schemas.openxmlformats.org/officeDocument/2006/relationships/hyperlink" Target="http://twitter.com/PMasand/statuses/1547948206893346825" TargetMode="External"/><Relationship Id="rId968" Type="http://schemas.openxmlformats.org/officeDocument/2006/relationships/hyperlink" Target="http://pbs.twimg.com/profile_images/1480980753597059078/EYdNgra1_normal.jpg" TargetMode="External"/><Relationship Id="rId967" Type="http://schemas.openxmlformats.org/officeDocument/2006/relationships/hyperlink" Target="http://twitter.com/4eversrvHIM/statuses/1547948279928799234" TargetMode="External"/><Relationship Id="rId966" Type="http://schemas.openxmlformats.org/officeDocument/2006/relationships/hyperlink" Target="http://pbs.twimg.com/profile_images/1202591139234275328/jprlh7e9_normal.jpg" TargetMode="External"/><Relationship Id="rId2880" Type="http://schemas.openxmlformats.org/officeDocument/2006/relationships/hyperlink" Target="http://twitter.com/ivon_ehd1/statuses/1547925087226978306" TargetMode="External"/><Relationship Id="rId961" Type="http://schemas.openxmlformats.org/officeDocument/2006/relationships/hyperlink" Target="http://twitter.com/aliasann/statuses/1547948479015636993" TargetMode="External"/><Relationship Id="rId1550" Type="http://schemas.openxmlformats.org/officeDocument/2006/relationships/hyperlink" Target="http://twitter.com/osagieughele/statuses/1547942103493144577" TargetMode="External"/><Relationship Id="rId2881" Type="http://schemas.openxmlformats.org/officeDocument/2006/relationships/hyperlink" Target="http://pbs.twimg.com/profile_images/1349382303835975683/UL6PZym__normal.jpg" TargetMode="External"/><Relationship Id="rId960" Type="http://schemas.openxmlformats.org/officeDocument/2006/relationships/hyperlink" Target="http://pbs.twimg.com/profile_images/641316604819673089/d1Kw4D0Q_normal.jpg" TargetMode="External"/><Relationship Id="rId1551" Type="http://schemas.openxmlformats.org/officeDocument/2006/relationships/hyperlink" Target="http://pbs.twimg.com/profile_images/1529074168330964992/mH4XxD34_normal.jpg" TargetMode="External"/><Relationship Id="rId2882" Type="http://schemas.openxmlformats.org/officeDocument/2006/relationships/hyperlink" Target="http://twitter.com/sharhem/statuses/1547925081208197126" TargetMode="External"/><Relationship Id="rId1552" Type="http://schemas.openxmlformats.org/officeDocument/2006/relationships/hyperlink" Target="http://twitter.com/Mimicinque/statuses/1547942074044977158" TargetMode="External"/><Relationship Id="rId2883" Type="http://schemas.openxmlformats.org/officeDocument/2006/relationships/hyperlink" Target="http://pbs.twimg.com/profile_images/1537069514562617345/6FzWSEzG_normal.jpg" TargetMode="External"/><Relationship Id="rId1553" Type="http://schemas.openxmlformats.org/officeDocument/2006/relationships/hyperlink" Target="http://pbs.twimg.com/profile_images/1122000360808357888/fjgrSSPy_normal.png" TargetMode="External"/><Relationship Id="rId2884" Type="http://schemas.openxmlformats.org/officeDocument/2006/relationships/hyperlink" Target="http://twitter.com/Builtdi51964874/statuses/1547925049067257857" TargetMode="External"/><Relationship Id="rId1543" Type="http://schemas.openxmlformats.org/officeDocument/2006/relationships/hyperlink" Target="http://pbs.twimg.com/profile_images/875816026100965376/rQvxKSm6_normal.jpg" TargetMode="External"/><Relationship Id="rId2874" Type="http://schemas.openxmlformats.org/officeDocument/2006/relationships/hyperlink" Target="http://twitter.com/BookHelpForYou/statuses/1547925225110528005" TargetMode="External"/><Relationship Id="rId5901" Type="http://schemas.openxmlformats.org/officeDocument/2006/relationships/hyperlink" Target="http://pbs.twimg.com/profile_images/1349708285222543361/h_1Pw_Rk_normal.jpg" TargetMode="External"/><Relationship Id="rId1544" Type="http://schemas.openxmlformats.org/officeDocument/2006/relationships/hyperlink" Target="http://twitter.com/kaykay2293/statuses/1547942146203738112" TargetMode="External"/><Relationship Id="rId2875" Type="http://schemas.openxmlformats.org/officeDocument/2006/relationships/hyperlink" Target="http://pbs.twimg.com/profile_images/517775488798822400/eiSaTyFs_normal.jpeg" TargetMode="External"/><Relationship Id="rId5902" Type="http://schemas.openxmlformats.org/officeDocument/2006/relationships/hyperlink" Target="http://twitter.com/bathnesjobs/statuses/1547864203817410563" TargetMode="External"/><Relationship Id="rId1545" Type="http://schemas.openxmlformats.org/officeDocument/2006/relationships/hyperlink" Target="http://pbs.twimg.com/profile_images/1437463180687650830/RsmtK0yq_normal.jpg" TargetMode="External"/><Relationship Id="rId2876" Type="http://schemas.openxmlformats.org/officeDocument/2006/relationships/hyperlink" Target="http://twitter.com/ke_marshall/statuses/1547925221159497728" TargetMode="External"/><Relationship Id="rId1546" Type="http://schemas.openxmlformats.org/officeDocument/2006/relationships/hyperlink" Target="http://twitter.com/Returns2Talos4/statuses/1547942136653287425" TargetMode="External"/><Relationship Id="rId2877" Type="http://schemas.openxmlformats.org/officeDocument/2006/relationships/hyperlink" Target="http://pbs.twimg.com/profile_images/1544522188086444032/dYFRRehO_normal.jpg" TargetMode="External"/><Relationship Id="rId5900" Type="http://schemas.openxmlformats.org/officeDocument/2006/relationships/hyperlink" Target="http://twitter.com/MrsFlowers007/statuses/1547864243973722113" TargetMode="External"/><Relationship Id="rId1547" Type="http://schemas.openxmlformats.org/officeDocument/2006/relationships/hyperlink" Target="http://pbs.twimg.com/profile_images/1480194578833678345/9EiOkS-6_normal.jpg" TargetMode="External"/><Relationship Id="rId2878" Type="http://schemas.openxmlformats.org/officeDocument/2006/relationships/hyperlink" Target="http://twitter.com/HirenNft/statuses/1547925214746382337" TargetMode="External"/><Relationship Id="rId5905" Type="http://schemas.openxmlformats.org/officeDocument/2006/relationships/hyperlink" Target="http://pbs.twimg.com/profile_images/875307159994720258/laeSyNZR_normal.jpg" TargetMode="External"/><Relationship Id="rId1548" Type="http://schemas.openxmlformats.org/officeDocument/2006/relationships/hyperlink" Target="http://twitter.com/cheryl_martin1/statuses/1547942113035177986" TargetMode="External"/><Relationship Id="rId2879" Type="http://schemas.openxmlformats.org/officeDocument/2006/relationships/hyperlink" Target="http://pbs.twimg.com/profile_images/989970805105700864/eZBLrewn_normal.jpg" TargetMode="External"/><Relationship Id="rId5906" Type="http://schemas.openxmlformats.org/officeDocument/2006/relationships/hyperlink" Target="http://twitter.com/sallysallyb47/statuses/1547864093117124608" TargetMode="External"/><Relationship Id="rId1549" Type="http://schemas.openxmlformats.org/officeDocument/2006/relationships/hyperlink" Target="http://pbs.twimg.com/profile_images/1541835480978923521/oOc1T8d5_normal.jpg" TargetMode="External"/><Relationship Id="rId5903" Type="http://schemas.openxmlformats.org/officeDocument/2006/relationships/hyperlink" Target="http://pbs.twimg.com/profile_images/1098523616780660736/FeVwxC7f_normal.png" TargetMode="External"/><Relationship Id="rId5904" Type="http://schemas.openxmlformats.org/officeDocument/2006/relationships/hyperlink" Target="http://twitter.com/Imperial_PSTRC/statuses/1547864160481947648" TargetMode="External"/><Relationship Id="rId5909" Type="http://schemas.openxmlformats.org/officeDocument/2006/relationships/hyperlink" Target="http://pbs.twimg.com/profile_images/1523647460329021440/Ee9ulQ5k_normal.jpg" TargetMode="External"/><Relationship Id="rId5907" Type="http://schemas.openxmlformats.org/officeDocument/2006/relationships/hyperlink" Target="http://pbs.twimg.com/profile_images/1534050585208664069/amLWjxl4_normal.jpg" TargetMode="External"/><Relationship Id="rId959" Type="http://schemas.openxmlformats.org/officeDocument/2006/relationships/hyperlink" Target="http://twitter.com/kamna_chhibber/statuses/1547948484120104961" TargetMode="External"/><Relationship Id="rId5908" Type="http://schemas.openxmlformats.org/officeDocument/2006/relationships/hyperlink" Target="http://twitter.com/TMummyof2/statuses/1547864079858929664" TargetMode="External"/><Relationship Id="rId954" Type="http://schemas.openxmlformats.org/officeDocument/2006/relationships/hyperlink" Target="http://pbs.twimg.com/profile_images/562986838000820224/SdwifdVt_normal.jpeg" TargetMode="External"/><Relationship Id="rId953" Type="http://schemas.openxmlformats.org/officeDocument/2006/relationships/hyperlink" Target="http://twitter.com/VikasMohanProAc/statuses/1547948545906331650" TargetMode="External"/><Relationship Id="rId952" Type="http://schemas.openxmlformats.org/officeDocument/2006/relationships/hyperlink" Target="http://pbs.twimg.com/profile_images/500829041402728448/tJYE3QT5_normal.jpeg" TargetMode="External"/><Relationship Id="rId951" Type="http://schemas.openxmlformats.org/officeDocument/2006/relationships/hyperlink" Target="http://twitter.com/Ownerofgmt/statuses/1547948652370337792" TargetMode="External"/><Relationship Id="rId958" Type="http://schemas.openxmlformats.org/officeDocument/2006/relationships/hyperlink" Target="http://pbs.twimg.com/profile_images/1149006789188304897/Ir4wfnvn_normal.jpg" TargetMode="External"/><Relationship Id="rId957" Type="http://schemas.openxmlformats.org/officeDocument/2006/relationships/hyperlink" Target="http://twitter.com/VikasMohanProAc/statuses/1547948526532845576" TargetMode="External"/><Relationship Id="rId956" Type="http://schemas.openxmlformats.org/officeDocument/2006/relationships/hyperlink" Target="http://pbs.twimg.com/profile_images/500829041402728448/tJYE3QT5_normal.jpeg" TargetMode="External"/><Relationship Id="rId955" Type="http://schemas.openxmlformats.org/officeDocument/2006/relationships/hyperlink" Target="http://twitter.com/RevaSeth/statuses/1547948527354933249" TargetMode="External"/><Relationship Id="rId950" Type="http://schemas.openxmlformats.org/officeDocument/2006/relationships/hyperlink" Target="http://pbs.twimg.com/profile_images/1541403458191908867/KPPRD_oV_normal.jpg" TargetMode="External"/><Relationship Id="rId2870" Type="http://schemas.openxmlformats.org/officeDocument/2006/relationships/hyperlink" Target="http://twitter.com/RomPromoCentral/statuses/1547925251144572933" TargetMode="External"/><Relationship Id="rId1540" Type="http://schemas.openxmlformats.org/officeDocument/2006/relationships/hyperlink" Target="http://twitter.com/TheNathanz/statuses/1547942162825850880" TargetMode="External"/><Relationship Id="rId2871" Type="http://schemas.openxmlformats.org/officeDocument/2006/relationships/hyperlink" Target="http://pbs.twimg.com/profile_images/1453959416676450317/XvbJQVaC_normal.jpg" TargetMode="External"/><Relationship Id="rId1541" Type="http://schemas.openxmlformats.org/officeDocument/2006/relationships/hyperlink" Target="http://pbs.twimg.com/profile_images/1290696269627719681/dNJRqYSW_normal.jpg" TargetMode="External"/><Relationship Id="rId2872" Type="http://schemas.openxmlformats.org/officeDocument/2006/relationships/hyperlink" Target="http://twitter.com/RachelintheOC/statuses/1547925239803170819" TargetMode="External"/><Relationship Id="rId1542" Type="http://schemas.openxmlformats.org/officeDocument/2006/relationships/hyperlink" Target="http://twitter.com/MannGhattDotCom/statuses/1547942162528055296" TargetMode="External"/><Relationship Id="rId2873" Type="http://schemas.openxmlformats.org/officeDocument/2006/relationships/hyperlink" Target="http://pbs.twimg.com/profile_images/1010978551330320384/zPsXZW8G_normal.jpg" TargetMode="External"/><Relationship Id="rId2027" Type="http://schemas.openxmlformats.org/officeDocument/2006/relationships/hyperlink" Target="http://pbs.twimg.com/profile_images/1191770250741780480/f-owqPEs_normal.jpg" TargetMode="External"/><Relationship Id="rId3359" Type="http://schemas.openxmlformats.org/officeDocument/2006/relationships/hyperlink" Target="http://pbs.twimg.com/profile_images/1541551305579282432/L4-SpDNc_normal.jpg" TargetMode="External"/><Relationship Id="rId2028" Type="http://schemas.openxmlformats.org/officeDocument/2006/relationships/hyperlink" Target="http://twitter.com/LawArts/statuses/1547936589946400772" TargetMode="External"/><Relationship Id="rId3358" Type="http://schemas.openxmlformats.org/officeDocument/2006/relationships/hyperlink" Target="http://twitter.com/Growrichalways/statuses/1547915665121521667" TargetMode="External"/><Relationship Id="rId4689" Type="http://schemas.openxmlformats.org/officeDocument/2006/relationships/hyperlink" Target="http://twitter.com/AshWoody93/statuses/1547891248534433793" TargetMode="External"/><Relationship Id="rId2029" Type="http://schemas.openxmlformats.org/officeDocument/2006/relationships/hyperlink" Target="http://pbs.twimg.com/profile_images/1536103744600805377/x1gRjB2r_normal.jpg" TargetMode="External"/><Relationship Id="rId107" Type="http://schemas.openxmlformats.org/officeDocument/2006/relationships/hyperlink" Target="http://pbs.twimg.com/profile_images/378800000526109952/7dfdb8388728df10c89ceb603509100e_normal.png" TargetMode="External"/><Relationship Id="rId106" Type="http://schemas.openxmlformats.org/officeDocument/2006/relationships/hyperlink" Target="http://twitter.com/lymtcanada/statuses/1547959174926966785" TargetMode="External"/><Relationship Id="rId105" Type="http://schemas.openxmlformats.org/officeDocument/2006/relationships/hyperlink" Target="http://pbs.twimg.com/profile_images/1466889657354899460/wb6WVgEl_normal.jpg" TargetMode="External"/><Relationship Id="rId104" Type="http://schemas.openxmlformats.org/officeDocument/2006/relationships/hyperlink" Target="http://twitter.com/SehatTalk/statuses/1547959179461021699" TargetMode="External"/><Relationship Id="rId109" Type="http://schemas.openxmlformats.org/officeDocument/2006/relationships/hyperlink" Target="http://pbs.twimg.com/profile_images/1159172572216516608/SJH8LnLU_normal.jpg" TargetMode="External"/><Relationship Id="rId4680" Type="http://schemas.openxmlformats.org/officeDocument/2006/relationships/hyperlink" Target="http://pbs.twimg.com/profile_images/940990534075609088/LpNWzeb0_normal.jpg" TargetMode="External"/><Relationship Id="rId108" Type="http://schemas.openxmlformats.org/officeDocument/2006/relationships/hyperlink" Target="http://twitter.com/CPUKteam/statuses/1547959171638874113" TargetMode="External"/><Relationship Id="rId3351" Type="http://schemas.openxmlformats.org/officeDocument/2006/relationships/hyperlink" Target="http://pbs.twimg.com/profile_images/1481161349116084226/o0MW3bLE_normal.jpg" TargetMode="External"/><Relationship Id="rId4682" Type="http://schemas.openxmlformats.org/officeDocument/2006/relationships/hyperlink" Target="http://pbs.twimg.com/profile_images/1343333045366104065/g0RJaw5Z_normal.jpg" TargetMode="External"/><Relationship Id="rId2020" Type="http://schemas.openxmlformats.org/officeDocument/2006/relationships/hyperlink" Target="http://twitter.com/shaleen_de/statuses/1547936625832837122" TargetMode="External"/><Relationship Id="rId3350" Type="http://schemas.openxmlformats.org/officeDocument/2006/relationships/hyperlink" Target="http://twitter.com/CMMorandi/statuses/1547915774383124481" TargetMode="External"/><Relationship Id="rId4681" Type="http://schemas.openxmlformats.org/officeDocument/2006/relationships/hyperlink" Target="http://twitter.com/supriadi_herdi/statuses/1547891301659447296" TargetMode="External"/><Relationship Id="rId2021" Type="http://schemas.openxmlformats.org/officeDocument/2006/relationships/hyperlink" Target="http://pbs.twimg.com/profile_images/1440790955464925185/SWkMy3br_normal.jpg" TargetMode="External"/><Relationship Id="rId3353" Type="http://schemas.openxmlformats.org/officeDocument/2006/relationships/hyperlink" Target="http://pbs.twimg.com/profile_images/969902308707495936/dyUpCJ6k_normal.jpg" TargetMode="External"/><Relationship Id="rId4684" Type="http://schemas.openxmlformats.org/officeDocument/2006/relationships/hyperlink" Target="http://pbs.twimg.com/profile_images/1136259290937868288/8LAC5V0F_normal.png" TargetMode="External"/><Relationship Id="rId2022" Type="http://schemas.openxmlformats.org/officeDocument/2006/relationships/hyperlink" Target="http://twitter.com/KariJoys/statuses/1547936603892461569" TargetMode="External"/><Relationship Id="rId3352" Type="http://schemas.openxmlformats.org/officeDocument/2006/relationships/hyperlink" Target="http://twitter.com/TheMindsJournal/statuses/1547915771904270336" TargetMode="External"/><Relationship Id="rId4683" Type="http://schemas.openxmlformats.org/officeDocument/2006/relationships/hyperlink" Target="http://twitter.com/MomsWhoSave/statuses/1547891278402031616" TargetMode="External"/><Relationship Id="rId103" Type="http://schemas.openxmlformats.org/officeDocument/2006/relationships/hyperlink" Target="http://pbs.twimg.com/profile_images/1543180851717947392/1d9XWZIt_normal.jpg" TargetMode="External"/><Relationship Id="rId2023" Type="http://schemas.openxmlformats.org/officeDocument/2006/relationships/hyperlink" Target="http://pbs.twimg.com/profile_images/1041780951813169153/IMkHkS5S_normal.jpg" TargetMode="External"/><Relationship Id="rId3355" Type="http://schemas.openxmlformats.org/officeDocument/2006/relationships/hyperlink" Target="http://pbs.twimg.com/profile_images/1522292633955090432/JkdwpNUs_normal.jpg" TargetMode="External"/><Relationship Id="rId4686" Type="http://schemas.openxmlformats.org/officeDocument/2006/relationships/hyperlink" Target="http://pbs.twimg.com/profile_images/1397243306363478019/WDLenbEh_normal.jpg" TargetMode="External"/><Relationship Id="rId102" Type="http://schemas.openxmlformats.org/officeDocument/2006/relationships/hyperlink" Target="http://twitter.com/ReikiJessica/statuses/1547959180685762561" TargetMode="External"/><Relationship Id="rId2024" Type="http://schemas.openxmlformats.org/officeDocument/2006/relationships/hyperlink" Target="http://twitter.com/Manifattura40/statuses/1547936602734731265" TargetMode="External"/><Relationship Id="rId3354" Type="http://schemas.openxmlformats.org/officeDocument/2006/relationships/hyperlink" Target="http://twitter.com/Growrichalways/statuses/1547915735573209090" TargetMode="External"/><Relationship Id="rId4685" Type="http://schemas.openxmlformats.org/officeDocument/2006/relationships/hyperlink" Target="http://twitter.com/CICounselling/statuses/1547891268750962689" TargetMode="External"/><Relationship Id="rId101" Type="http://schemas.openxmlformats.org/officeDocument/2006/relationships/hyperlink" Target="http://pbs.twimg.com/profile_images/1545640142831964160/R0KZIV1P_normal.jpg" TargetMode="External"/><Relationship Id="rId2025" Type="http://schemas.openxmlformats.org/officeDocument/2006/relationships/hyperlink" Target="http://pbs.twimg.com/profile_images/1461838485254463495/QIIR0QeT_normal.jpg" TargetMode="External"/><Relationship Id="rId3357" Type="http://schemas.openxmlformats.org/officeDocument/2006/relationships/hyperlink" Target="http://pbs.twimg.com/profile_images/969902308707495936/dyUpCJ6k_normal.jpg" TargetMode="External"/><Relationship Id="rId4688" Type="http://schemas.openxmlformats.org/officeDocument/2006/relationships/hyperlink" Target="http://pbs.twimg.com/profile_images/1546800860390383616/nDpbKENG_normal.jpg" TargetMode="External"/><Relationship Id="rId100" Type="http://schemas.openxmlformats.org/officeDocument/2006/relationships/hyperlink" Target="http://twitter.com/abetterwaytms/statuses/1547959181096861696" TargetMode="External"/><Relationship Id="rId2026" Type="http://schemas.openxmlformats.org/officeDocument/2006/relationships/hyperlink" Target="http://twitter.com/Maahokgit/statuses/1547936596216803331" TargetMode="External"/><Relationship Id="rId3356" Type="http://schemas.openxmlformats.org/officeDocument/2006/relationships/hyperlink" Target="http://twitter.com/KenChecicki/statuses/1547915687225528320" TargetMode="External"/><Relationship Id="rId4687" Type="http://schemas.openxmlformats.org/officeDocument/2006/relationships/hyperlink" Target="http://twitter.com/ToxicAn34779278/statuses/1547891267123589120" TargetMode="External"/><Relationship Id="rId2016" Type="http://schemas.openxmlformats.org/officeDocument/2006/relationships/hyperlink" Target="http://twitter.com/jyotirgamya_org/statuses/1547936687879499777" TargetMode="External"/><Relationship Id="rId3348" Type="http://schemas.openxmlformats.org/officeDocument/2006/relationships/hyperlink" Target="http://twitter.com/porfavoreduca/statuses/1547915793702146048" TargetMode="External"/><Relationship Id="rId4679" Type="http://schemas.openxmlformats.org/officeDocument/2006/relationships/hyperlink" Target="http://twitter.com/bbcnewsmarathi/statuses/1547891317388107776" TargetMode="External"/><Relationship Id="rId2017" Type="http://schemas.openxmlformats.org/officeDocument/2006/relationships/hyperlink" Target="http://pbs.twimg.com/profile_images/1426891068386144266/gheBPuXY_normal.jpg" TargetMode="External"/><Relationship Id="rId3347" Type="http://schemas.openxmlformats.org/officeDocument/2006/relationships/hyperlink" Target="http://pbs.twimg.com/profile_images/1494612589946544140/pLAcnwR2_normal.jpg" TargetMode="External"/><Relationship Id="rId4678" Type="http://schemas.openxmlformats.org/officeDocument/2006/relationships/hyperlink" Target="http://pbs.twimg.com/profile_images/910834406457331713/1wuNYvdr_normal.jpg" TargetMode="External"/><Relationship Id="rId2018" Type="http://schemas.openxmlformats.org/officeDocument/2006/relationships/hyperlink" Target="http://twitter.com/MUnwynd/statuses/1547936648477831173" TargetMode="External"/><Relationship Id="rId2019" Type="http://schemas.openxmlformats.org/officeDocument/2006/relationships/hyperlink" Target="http://pbs.twimg.com/profile_images/1545084959446241281/L11Bw5iP_normal.png" TargetMode="External"/><Relationship Id="rId3349" Type="http://schemas.openxmlformats.org/officeDocument/2006/relationships/hyperlink" Target="http://pbs.twimg.com/profile_images/1175800883705257984/NxVJ4BZh_normal.jpg" TargetMode="External"/><Relationship Id="rId3340" Type="http://schemas.openxmlformats.org/officeDocument/2006/relationships/hyperlink" Target="http://twitter.com/jm_tew/statuses/1547915899755040771" TargetMode="External"/><Relationship Id="rId4671" Type="http://schemas.openxmlformats.org/officeDocument/2006/relationships/hyperlink" Target="http://twitter.com/longeviarte/statuses/1547891388720693249" TargetMode="External"/><Relationship Id="rId4670" Type="http://schemas.openxmlformats.org/officeDocument/2006/relationships/hyperlink" Target="http://pbs.twimg.com/profile_images/1373188448752918530/7ISJGmQ6_normal.jpg" TargetMode="External"/><Relationship Id="rId2010" Type="http://schemas.openxmlformats.org/officeDocument/2006/relationships/hyperlink" Target="http://twitter.com/Gehrmann_Steve/statuses/1547936723857879045" TargetMode="External"/><Relationship Id="rId3342" Type="http://schemas.openxmlformats.org/officeDocument/2006/relationships/hyperlink" Target="http://twitter.com/KaizenHospital/statuses/1547915883485401088" TargetMode="External"/><Relationship Id="rId4673" Type="http://schemas.openxmlformats.org/officeDocument/2006/relationships/hyperlink" Target="http://twitter.com/MrCellophane121/statuses/1547891368348921856" TargetMode="External"/><Relationship Id="rId2011" Type="http://schemas.openxmlformats.org/officeDocument/2006/relationships/hyperlink" Target="http://pbs.twimg.com/profile_images/1286667414873276416/1J-cKwoj_normal.jpg" TargetMode="External"/><Relationship Id="rId3341" Type="http://schemas.openxmlformats.org/officeDocument/2006/relationships/hyperlink" Target="http://pbs.twimg.com/profile_images/1460976816026312708/TodOucea_normal.jpg" TargetMode="External"/><Relationship Id="rId4672" Type="http://schemas.openxmlformats.org/officeDocument/2006/relationships/hyperlink" Target="http://pbs.twimg.com/profile_images/1362889528697122816/BQ-CJDee_normal.jpg" TargetMode="External"/><Relationship Id="rId2012" Type="http://schemas.openxmlformats.org/officeDocument/2006/relationships/hyperlink" Target="http://twitter.com/byLilyV/statuses/1547936711342100480" TargetMode="External"/><Relationship Id="rId3344" Type="http://schemas.openxmlformats.org/officeDocument/2006/relationships/hyperlink" Target="http://twitter.com/GloriaSwain1956/statuses/1547915825138479104" TargetMode="External"/><Relationship Id="rId4675" Type="http://schemas.openxmlformats.org/officeDocument/2006/relationships/hyperlink" Target="http://twitter.com/assureddigtech/statuses/1547891330243649538" TargetMode="External"/><Relationship Id="rId2013" Type="http://schemas.openxmlformats.org/officeDocument/2006/relationships/hyperlink" Target="http://pbs.twimg.com/profile_images/1498806299621871618/2-cPIWwA_normal.jpg" TargetMode="External"/><Relationship Id="rId3343" Type="http://schemas.openxmlformats.org/officeDocument/2006/relationships/hyperlink" Target="http://pbs.twimg.com/profile_images/1484305438615212032/xEFEYx6E_normal.jpg" TargetMode="External"/><Relationship Id="rId4674" Type="http://schemas.openxmlformats.org/officeDocument/2006/relationships/hyperlink" Target="http://pbs.twimg.com/profile_images/1443208893157580811/Q_Sv-Fpq_normal.jpg" TargetMode="External"/><Relationship Id="rId2014" Type="http://schemas.openxmlformats.org/officeDocument/2006/relationships/hyperlink" Target="http://twitter.com/TashjianSM/statuses/1547936695978319873" TargetMode="External"/><Relationship Id="rId3346" Type="http://schemas.openxmlformats.org/officeDocument/2006/relationships/hyperlink" Target="http://twitter.com/Growrichalways/statuses/1547915804150091776" TargetMode="External"/><Relationship Id="rId4677" Type="http://schemas.openxmlformats.org/officeDocument/2006/relationships/hyperlink" Target="http://twitter.com/zeusdigitalUK/statuses/1547891324770127879" TargetMode="External"/><Relationship Id="rId2015" Type="http://schemas.openxmlformats.org/officeDocument/2006/relationships/hyperlink" Target="http://pbs.twimg.com/profile_images/1417080003804614663/2O3DqRpq_normal.jpg" TargetMode="External"/><Relationship Id="rId3345" Type="http://schemas.openxmlformats.org/officeDocument/2006/relationships/hyperlink" Target="http://pbs.twimg.com/profile_images/969902308707495936/dyUpCJ6k_normal.jpg" TargetMode="External"/><Relationship Id="rId4676" Type="http://schemas.openxmlformats.org/officeDocument/2006/relationships/hyperlink" Target="http://pbs.twimg.com/profile_images/1214106829120258048/3-HTQxJT_normal.jpg" TargetMode="External"/><Relationship Id="rId2049" Type="http://schemas.openxmlformats.org/officeDocument/2006/relationships/hyperlink" Target="http://pbs.twimg.com/profile_images/1197228329251852288/XI_AfYy2_normal.jpg" TargetMode="External"/><Relationship Id="rId129" Type="http://schemas.openxmlformats.org/officeDocument/2006/relationships/hyperlink" Target="http://pbs.twimg.com/profile_images/1541272549149007876/BrGYF-LT_normal.jpg" TargetMode="External"/><Relationship Id="rId128" Type="http://schemas.openxmlformats.org/officeDocument/2006/relationships/hyperlink" Target="http://twitter.com/FATALnDIVINE/statuses/1547958898723659779" TargetMode="External"/><Relationship Id="rId127" Type="http://schemas.openxmlformats.org/officeDocument/2006/relationships/hyperlink" Target="http://pbs.twimg.com/profile_images/1411497755219050498/a4pfR32z_normal.jpg" TargetMode="External"/><Relationship Id="rId126" Type="http://schemas.openxmlformats.org/officeDocument/2006/relationships/hyperlink" Target="http://twitter.com/Just2Choices/statuses/1547958921377095680" TargetMode="External"/><Relationship Id="rId3371" Type="http://schemas.openxmlformats.org/officeDocument/2006/relationships/hyperlink" Target="http://pbs.twimg.com/profile_images/969902308707495936/dyUpCJ6k_normal.jpg" TargetMode="External"/><Relationship Id="rId2040" Type="http://schemas.openxmlformats.org/officeDocument/2006/relationships/hyperlink" Target="http://twitter.com/EAB/statuses/1547936534594129925" TargetMode="External"/><Relationship Id="rId3370" Type="http://schemas.openxmlformats.org/officeDocument/2006/relationships/hyperlink" Target="http://twitter.com/jcm247/statuses/1547915532292087813" TargetMode="External"/><Relationship Id="rId121" Type="http://schemas.openxmlformats.org/officeDocument/2006/relationships/hyperlink" Target="http://pbs.twimg.com/profile_images/758795579082235904/EaL9w8kw_normal.jpg" TargetMode="External"/><Relationship Id="rId2041" Type="http://schemas.openxmlformats.org/officeDocument/2006/relationships/hyperlink" Target="http://pbs.twimg.com/profile_images/463987267120279553/uJLtIKv6_normal.jpeg" TargetMode="External"/><Relationship Id="rId3373" Type="http://schemas.openxmlformats.org/officeDocument/2006/relationships/hyperlink" Target="http://pbs.twimg.com/profile_images/1213521508510900226/h2vPa3dM_normal.jpg" TargetMode="External"/><Relationship Id="rId120" Type="http://schemas.openxmlformats.org/officeDocument/2006/relationships/hyperlink" Target="http://twitter.com/cannafitshop/statuses/1547959045406920707" TargetMode="External"/><Relationship Id="rId2042" Type="http://schemas.openxmlformats.org/officeDocument/2006/relationships/hyperlink" Target="http://twitter.com/IntEdToday/statuses/1547936532207546368" TargetMode="External"/><Relationship Id="rId3372" Type="http://schemas.openxmlformats.org/officeDocument/2006/relationships/hyperlink" Target="http://twitter.com/Growrichalways/statuses/1547915509567434752" TargetMode="External"/><Relationship Id="rId2043" Type="http://schemas.openxmlformats.org/officeDocument/2006/relationships/hyperlink" Target="http://pbs.twimg.com/profile_images/1135237221789908992/byt4mKQ8_normal.jpg" TargetMode="External"/><Relationship Id="rId3375" Type="http://schemas.openxmlformats.org/officeDocument/2006/relationships/hyperlink" Target="http://pbs.twimg.com/profile_images/1327190098744659970/9p9hbhbf_normal.jpg" TargetMode="External"/><Relationship Id="rId2044" Type="http://schemas.openxmlformats.org/officeDocument/2006/relationships/hyperlink" Target="http://twitter.com/emmaydorman/statuses/1547936523038863361" TargetMode="External"/><Relationship Id="rId3374" Type="http://schemas.openxmlformats.org/officeDocument/2006/relationships/hyperlink" Target="http://twitter.com/ImChristalClear/statuses/1547915480232792065" TargetMode="External"/><Relationship Id="rId125" Type="http://schemas.openxmlformats.org/officeDocument/2006/relationships/hyperlink" Target="http://pbs.twimg.com/profile_images/2230082360/twitter_logo_drafts_normal.png" TargetMode="External"/><Relationship Id="rId2045" Type="http://schemas.openxmlformats.org/officeDocument/2006/relationships/hyperlink" Target="http://pbs.twimg.com/profile_images/1526117918819225602/OUm413zU_normal.jpg" TargetMode="External"/><Relationship Id="rId3377" Type="http://schemas.openxmlformats.org/officeDocument/2006/relationships/hyperlink" Target="http://pbs.twimg.com/profile_images/969902308707495936/dyUpCJ6k_normal.jpg" TargetMode="External"/><Relationship Id="rId124" Type="http://schemas.openxmlformats.org/officeDocument/2006/relationships/hyperlink" Target="http://twitter.com/M_wr1tes/statuses/1547959005145812992" TargetMode="External"/><Relationship Id="rId2046" Type="http://schemas.openxmlformats.org/officeDocument/2006/relationships/hyperlink" Target="http://twitter.com/TEBReview/statuses/1547936520840982530" TargetMode="External"/><Relationship Id="rId3376" Type="http://schemas.openxmlformats.org/officeDocument/2006/relationships/hyperlink" Target="http://twitter.com/UoD_ESW_WB/statuses/1547915456614281216" TargetMode="External"/><Relationship Id="rId123" Type="http://schemas.openxmlformats.org/officeDocument/2006/relationships/hyperlink" Target="http://pbs.twimg.com/profile_images/1531157871831941122/l0h-4JGl_normal.jpg" TargetMode="External"/><Relationship Id="rId2047" Type="http://schemas.openxmlformats.org/officeDocument/2006/relationships/hyperlink" Target="http://pbs.twimg.com/profile_images/961551592876118021/kyZeNc9i_normal.jpg" TargetMode="External"/><Relationship Id="rId3379" Type="http://schemas.openxmlformats.org/officeDocument/2006/relationships/hyperlink" Target="http://pbs.twimg.com/profile_images/1521649733848252419/uBMsd_XZ_normal.jpg" TargetMode="External"/><Relationship Id="rId122" Type="http://schemas.openxmlformats.org/officeDocument/2006/relationships/hyperlink" Target="http://twitter.com/dsfredericks/statuses/1547959017036648450" TargetMode="External"/><Relationship Id="rId2048" Type="http://schemas.openxmlformats.org/officeDocument/2006/relationships/hyperlink" Target="http://twitter.com/MindWellLeeds/statuses/1547936520236961795" TargetMode="External"/><Relationship Id="rId3378" Type="http://schemas.openxmlformats.org/officeDocument/2006/relationships/hyperlink" Target="http://twitter.com/Growrichalways/statuses/1547915445751017476" TargetMode="External"/><Relationship Id="rId2038" Type="http://schemas.openxmlformats.org/officeDocument/2006/relationships/hyperlink" Target="http://twitter.com/DannyGautama/statuses/1547936534652788742" TargetMode="External"/><Relationship Id="rId2039" Type="http://schemas.openxmlformats.org/officeDocument/2006/relationships/hyperlink" Target="http://pbs.twimg.com/profile_images/1542560163827154944/GucEfIDV_normal.png" TargetMode="External"/><Relationship Id="rId3369" Type="http://schemas.openxmlformats.org/officeDocument/2006/relationships/hyperlink" Target="http://pbs.twimg.com/profile_images/1497290976146202624/_bOoB_Nq_normal.jpg" TargetMode="External"/><Relationship Id="rId118" Type="http://schemas.openxmlformats.org/officeDocument/2006/relationships/hyperlink" Target="http://twitter.com/UMassPsychiatry/statuses/1547959051991990273" TargetMode="External"/><Relationship Id="rId117" Type="http://schemas.openxmlformats.org/officeDocument/2006/relationships/hyperlink" Target="http://pbs.twimg.com/profile_images/1521580422588678146/jmgPP9pG_normal.png" TargetMode="External"/><Relationship Id="rId116" Type="http://schemas.openxmlformats.org/officeDocument/2006/relationships/hyperlink" Target="http://twitter.com/CarrieECE/statuses/1547959099001688067" TargetMode="External"/><Relationship Id="rId115" Type="http://schemas.openxmlformats.org/officeDocument/2006/relationships/hyperlink" Target="http://pbs.twimg.com/profile_images/1080972896439156736/8YYXgG7S_normal.jpg" TargetMode="External"/><Relationship Id="rId3360" Type="http://schemas.openxmlformats.org/officeDocument/2006/relationships/hyperlink" Target="http://twitter.com/GiulianaWheater/statuses/1547915623962791937" TargetMode="External"/><Relationship Id="rId4691" Type="http://schemas.openxmlformats.org/officeDocument/2006/relationships/hyperlink" Target="http://twitter.com/emmaydorman/statuses/1547891223788142592" TargetMode="External"/><Relationship Id="rId119" Type="http://schemas.openxmlformats.org/officeDocument/2006/relationships/hyperlink" Target="http://pbs.twimg.com/profile_images/1455192420287721476/ROlZifQp_normal.jpg" TargetMode="External"/><Relationship Id="rId4690" Type="http://schemas.openxmlformats.org/officeDocument/2006/relationships/hyperlink" Target="http://pbs.twimg.com/profile_images/1135237221789908992/byt4mKQ8_normal.jpg" TargetMode="External"/><Relationship Id="rId110" Type="http://schemas.openxmlformats.org/officeDocument/2006/relationships/hyperlink" Target="http://twitter.com/myHealthTalent/statuses/1547959170053287936" TargetMode="External"/><Relationship Id="rId2030" Type="http://schemas.openxmlformats.org/officeDocument/2006/relationships/hyperlink" Target="http://twitter.com/artmorganblair/statuses/1547936586192408579" TargetMode="External"/><Relationship Id="rId3362" Type="http://schemas.openxmlformats.org/officeDocument/2006/relationships/hyperlink" Target="http://twitter.com/ThomasKhondaker/statuses/1547915605176504324" TargetMode="External"/><Relationship Id="rId4693" Type="http://schemas.openxmlformats.org/officeDocument/2006/relationships/hyperlink" Target="http://twitter.com/bizarre_day_/statuses/1547891221896613888" TargetMode="External"/><Relationship Id="rId2031" Type="http://schemas.openxmlformats.org/officeDocument/2006/relationships/hyperlink" Target="http://pbs.twimg.com/profile_images/1532720210775621640/qugmWUc0_normal.jpg" TargetMode="External"/><Relationship Id="rId3361" Type="http://schemas.openxmlformats.org/officeDocument/2006/relationships/hyperlink" Target="http://pbs.twimg.com/profile_images/1501180008831795203/VRmhCauu_normal.jpg" TargetMode="External"/><Relationship Id="rId4692" Type="http://schemas.openxmlformats.org/officeDocument/2006/relationships/hyperlink" Target="http://pbs.twimg.com/profile_images/1477869704387522562/s9Ac_D_p_normal.jpg" TargetMode="External"/><Relationship Id="rId2032" Type="http://schemas.openxmlformats.org/officeDocument/2006/relationships/hyperlink" Target="http://twitter.com/Darrell02554398/statuses/1547936583885565952" TargetMode="External"/><Relationship Id="rId3364" Type="http://schemas.openxmlformats.org/officeDocument/2006/relationships/hyperlink" Target="http://twitter.com/SaveAslave/statuses/1547915589653450755" TargetMode="External"/><Relationship Id="rId4695" Type="http://schemas.openxmlformats.org/officeDocument/2006/relationships/hyperlink" Target="http://twitter.com/SehatTalk/statuses/1547891221770780672" TargetMode="External"/><Relationship Id="rId2033" Type="http://schemas.openxmlformats.org/officeDocument/2006/relationships/hyperlink" Target="http://pbs.twimg.com/profile_images/931553258648174592/Cz_ZwNWD_normal.jpg" TargetMode="External"/><Relationship Id="rId3363" Type="http://schemas.openxmlformats.org/officeDocument/2006/relationships/hyperlink" Target="http://pbs.twimg.com/profile_images/1467638221/logo_normal.png" TargetMode="External"/><Relationship Id="rId4694" Type="http://schemas.openxmlformats.org/officeDocument/2006/relationships/hyperlink" Target="http://pbs.twimg.com/profile_images/1543180851717947392/1d9XWZIt_normal.jpg" TargetMode="External"/><Relationship Id="rId114" Type="http://schemas.openxmlformats.org/officeDocument/2006/relationships/hyperlink" Target="http://twitter.com/RebelxAlice/statuses/1547959154697850888" TargetMode="External"/><Relationship Id="rId2034" Type="http://schemas.openxmlformats.org/officeDocument/2006/relationships/hyperlink" Target="http://twitter.com/OfficeSutra/statuses/1547936571344957440" TargetMode="External"/><Relationship Id="rId3366" Type="http://schemas.openxmlformats.org/officeDocument/2006/relationships/hyperlink" Target="http://twitter.com/Growrichalways/statuses/1547915579108888581" TargetMode="External"/><Relationship Id="rId4697" Type="http://schemas.openxmlformats.org/officeDocument/2006/relationships/hyperlink" Target="http://twitter.com/ToxicAn34779278/statuses/1547891188367167490" TargetMode="External"/><Relationship Id="rId113" Type="http://schemas.openxmlformats.org/officeDocument/2006/relationships/hyperlink" Target="http://pbs.twimg.com/profile_images/1335061656288829442/8u8A19ZF_normal.jpg" TargetMode="External"/><Relationship Id="rId2035" Type="http://schemas.openxmlformats.org/officeDocument/2006/relationships/hyperlink" Target="http://pbs.twimg.com/profile_images/1501605344610758657/fUb4g2aE_normal.jpg" TargetMode="External"/><Relationship Id="rId3365" Type="http://schemas.openxmlformats.org/officeDocument/2006/relationships/hyperlink" Target="http://pbs.twimg.com/profile_images/969902308707495936/dyUpCJ6k_normal.jpg" TargetMode="External"/><Relationship Id="rId4696" Type="http://schemas.openxmlformats.org/officeDocument/2006/relationships/hyperlink" Target="http://pbs.twimg.com/profile_images/1397243306363478019/WDLenbEh_normal.jpg" TargetMode="External"/><Relationship Id="rId112" Type="http://schemas.openxmlformats.org/officeDocument/2006/relationships/hyperlink" Target="http://twitter.com/JourneyOfHopeTX/statuses/1547959169575272448" TargetMode="External"/><Relationship Id="rId2036" Type="http://schemas.openxmlformats.org/officeDocument/2006/relationships/hyperlink" Target="http://twitter.com/Longboat_Rond/statuses/1547936558501597186" TargetMode="External"/><Relationship Id="rId3368" Type="http://schemas.openxmlformats.org/officeDocument/2006/relationships/hyperlink" Target="http://twitter.com/ThomasKhondaker/statuses/1547915562977611777" TargetMode="External"/><Relationship Id="rId4699" Type="http://schemas.openxmlformats.org/officeDocument/2006/relationships/hyperlink" Target="http://twitter.com/JoyceOsei17/statuses/1547891173619945472" TargetMode="External"/><Relationship Id="rId111" Type="http://schemas.openxmlformats.org/officeDocument/2006/relationships/hyperlink" Target="http://pbs.twimg.com/profile_images/1346906778945155082/qEZK2JdR_normal.png" TargetMode="External"/><Relationship Id="rId2037" Type="http://schemas.openxmlformats.org/officeDocument/2006/relationships/hyperlink" Target="http://pbs.twimg.com/profile_images/1545006103527915521/LcIXQ2B3_normal.jpg" TargetMode="External"/><Relationship Id="rId3367" Type="http://schemas.openxmlformats.org/officeDocument/2006/relationships/hyperlink" Target="http://pbs.twimg.com/profile_images/1501180008831795203/VRmhCauu_normal.jpg" TargetMode="External"/><Relationship Id="rId4698" Type="http://schemas.openxmlformats.org/officeDocument/2006/relationships/hyperlink" Target="http://pbs.twimg.com/profile_images/816323225437216768/sCXgr1JD_normal.jpg" TargetMode="External"/><Relationship Id="rId3315" Type="http://schemas.openxmlformats.org/officeDocument/2006/relationships/hyperlink" Target="http://pbs.twimg.com/profile_images/1438897307655757826/s-V4xeSo_normal.jpg" TargetMode="External"/><Relationship Id="rId4646" Type="http://schemas.openxmlformats.org/officeDocument/2006/relationships/hyperlink" Target="http://pbs.twimg.com/profile_images/940990534075609088/LpNWzeb0_normal.jpg" TargetMode="External"/><Relationship Id="rId3314" Type="http://schemas.openxmlformats.org/officeDocument/2006/relationships/hyperlink" Target="http://twitter.com/Growrichalways/statuses/1547916492947070977" TargetMode="External"/><Relationship Id="rId4645" Type="http://schemas.openxmlformats.org/officeDocument/2006/relationships/hyperlink" Target="http://twitter.com/Uprise_Trip/statuses/1547891803147276292" TargetMode="External"/><Relationship Id="rId3317" Type="http://schemas.openxmlformats.org/officeDocument/2006/relationships/hyperlink" Target="http://pbs.twimg.com/profile_images/1539251637453303809/enwH54d3_normal.jpg" TargetMode="External"/><Relationship Id="rId4648" Type="http://schemas.openxmlformats.org/officeDocument/2006/relationships/hyperlink" Target="http://pbs.twimg.com/profile_images/1191380544153628672/ETehj2xz_normal.jpg" TargetMode="External"/><Relationship Id="rId3316" Type="http://schemas.openxmlformats.org/officeDocument/2006/relationships/hyperlink" Target="http://twitter.com/brandonmscales/statuses/1547916487687450625" TargetMode="External"/><Relationship Id="rId4647" Type="http://schemas.openxmlformats.org/officeDocument/2006/relationships/hyperlink" Target="http://twitter.com/supriadi_herdi/statuses/1547891799418494977" TargetMode="External"/><Relationship Id="rId3319" Type="http://schemas.openxmlformats.org/officeDocument/2006/relationships/hyperlink" Target="http://pbs.twimg.com/profile_images/1055040267873648640/8f3aSu_r_normal.jpg" TargetMode="External"/><Relationship Id="rId3318" Type="http://schemas.openxmlformats.org/officeDocument/2006/relationships/hyperlink" Target="http://twitter.com/chrisyoungins/statuses/1547916439742427136" TargetMode="External"/><Relationship Id="rId4649" Type="http://schemas.openxmlformats.org/officeDocument/2006/relationships/hyperlink" Target="http://twitter.com/TheBDA/statuses/1547891739188289544" TargetMode="External"/><Relationship Id="rId4640" Type="http://schemas.openxmlformats.org/officeDocument/2006/relationships/hyperlink" Target="http://pbs.twimg.com/profile_images/1512946753150263297/G0zlOY2b_normal.jpg" TargetMode="External"/><Relationship Id="rId3311" Type="http://schemas.openxmlformats.org/officeDocument/2006/relationships/hyperlink" Target="http://pbs.twimg.com/profile_images/1251389429131825152/x_9sjoer_normal.jpg" TargetMode="External"/><Relationship Id="rId4642" Type="http://schemas.openxmlformats.org/officeDocument/2006/relationships/hyperlink" Target="http://pbs.twimg.com/profile_images/1522923482253860864/QleqK9UM_normal.jpg" TargetMode="External"/><Relationship Id="rId3310" Type="http://schemas.openxmlformats.org/officeDocument/2006/relationships/hyperlink" Target="http://twitter.com/ForGlobalGoals/statuses/1547916515587940352" TargetMode="External"/><Relationship Id="rId4641" Type="http://schemas.openxmlformats.org/officeDocument/2006/relationships/hyperlink" Target="http://twitter.com/raavalicious/statuses/1547891897586565120" TargetMode="External"/><Relationship Id="rId3313" Type="http://schemas.openxmlformats.org/officeDocument/2006/relationships/hyperlink" Target="http://pbs.twimg.com/profile_images/969902308707495936/dyUpCJ6k_normal.jpg" TargetMode="External"/><Relationship Id="rId4644" Type="http://schemas.openxmlformats.org/officeDocument/2006/relationships/hyperlink" Target="http://pbs.twimg.com/profile_images/1499760829935210496/tO1mbjfL_normal.jpg" TargetMode="External"/><Relationship Id="rId3312" Type="http://schemas.openxmlformats.org/officeDocument/2006/relationships/hyperlink" Target="http://twitter.com/ForGlobalGoals/statuses/1547916506436014082" TargetMode="External"/><Relationship Id="rId4643" Type="http://schemas.openxmlformats.org/officeDocument/2006/relationships/hyperlink" Target="http://twitter.com/FerialPoetry/statuses/1547891849381130241" TargetMode="External"/><Relationship Id="rId3304" Type="http://schemas.openxmlformats.org/officeDocument/2006/relationships/hyperlink" Target="http://twitter.com/cloudpup_/statuses/1547916677567766528" TargetMode="External"/><Relationship Id="rId4635" Type="http://schemas.openxmlformats.org/officeDocument/2006/relationships/hyperlink" Target="http://twitter.com/BethWAuthor/statuses/1547892051370397698" TargetMode="External"/><Relationship Id="rId3303" Type="http://schemas.openxmlformats.org/officeDocument/2006/relationships/hyperlink" Target="http://pbs.twimg.com/profile_images/1520047897865244674/HGDOJ6w7_normal.jpg" TargetMode="External"/><Relationship Id="rId4634" Type="http://schemas.openxmlformats.org/officeDocument/2006/relationships/hyperlink" Target="http://pbs.twimg.com/profile_images/1303683898359140353/uZw8m1EW_normal.jpg" TargetMode="External"/><Relationship Id="rId3306" Type="http://schemas.openxmlformats.org/officeDocument/2006/relationships/hyperlink" Target="http://twitter.com/DrStankovich/statuses/1547916605706817536" TargetMode="External"/><Relationship Id="rId4637" Type="http://schemas.openxmlformats.org/officeDocument/2006/relationships/hyperlink" Target="http://twitter.com/positivelife169/statuses/1547892047058591746" TargetMode="External"/><Relationship Id="rId3305" Type="http://schemas.openxmlformats.org/officeDocument/2006/relationships/hyperlink" Target="http://pbs.twimg.com/profile_images/649731146427731968/vEyhRbt0_normal.jpg" TargetMode="External"/><Relationship Id="rId4636" Type="http://schemas.openxmlformats.org/officeDocument/2006/relationships/hyperlink" Target="http://pbs.twimg.com/profile_images/1541759564336562176/ifQ3Nb1I_normal.jpg" TargetMode="External"/><Relationship Id="rId3308" Type="http://schemas.openxmlformats.org/officeDocument/2006/relationships/hyperlink" Target="http://twitter.com/Growrichalways/statuses/1547916590435274753" TargetMode="External"/><Relationship Id="rId4639" Type="http://schemas.openxmlformats.org/officeDocument/2006/relationships/hyperlink" Target="http://twitter.com/AYTSI_GR/statuses/1547892045750013960" TargetMode="External"/><Relationship Id="rId3307" Type="http://schemas.openxmlformats.org/officeDocument/2006/relationships/hyperlink" Target="http://pbs.twimg.com/profile_images/969902308707495936/dyUpCJ6k_normal.jpg" TargetMode="External"/><Relationship Id="rId4638" Type="http://schemas.openxmlformats.org/officeDocument/2006/relationships/hyperlink" Target="http://pbs.twimg.com/profile_images/1541514909543981060/rL3W42wO_normal.jpg" TargetMode="External"/><Relationship Id="rId3309" Type="http://schemas.openxmlformats.org/officeDocument/2006/relationships/hyperlink" Target="http://pbs.twimg.com/profile_images/1251389429131825152/x_9sjoer_normal.jpg" TargetMode="External"/><Relationship Id="rId3300" Type="http://schemas.openxmlformats.org/officeDocument/2006/relationships/hyperlink" Target="http://twitter.com/Hope_4youandme/statuses/1547916691954212865" TargetMode="External"/><Relationship Id="rId4631" Type="http://schemas.openxmlformats.org/officeDocument/2006/relationships/hyperlink" Target="http://twitter.com/TrippedEnt/statuses/1547892083729412100" TargetMode="External"/><Relationship Id="rId4630" Type="http://schemas.openxmlformats.org/officeDocument/2006/relationships/hyperlink" Target="http://pbs.twimg.com/profile_images/1500291747095609344/asqVfwaE_normal.jpg" TargetMode="External"/><Relationship Id="rId3302" Type="http://schemas.openxmlformats.org/officeDocument/2006/relationships/hyperlink" Target="http://twitter.com/Growrichalways/statuses/1547916687051145219" TargetMode="External"/><Relationship Id="rId4633" Type="http://schemas.openxmlformats.org/officeDocument/2006/relationships/hyperlink" Target="http://twitter.com/IndiedevB/statuses/1547892079811911680" TargetMode="External"/><Relationship Id="rId3301" Type="http://schemas.openxmlformats.org/officeDocument/2006/relationships/hyperlink" Target="http://pbs.twimg.com/profile_images/969902308707495936/dyUpCJ6k_normal.jpg" TargetMode="External"/><Relationship Id="rId4632" Type="http://schemas.openxmlformats.org/officeDocument/2006/relationships/hyperlink" Target="http://pbs.twimg.com/profile_images/1133429100419403779/VcDQ3owa_normal.jpg" TargetMode="External"/><Relationship Id="rId2005" Type="http://schemas.openxmlformats.org/officeDocument/2006/relationships/hyperlink" Target="http://pbs.twimg.com/profile_images/1335099106222469122/urjFOXfv_normal.jpg" TargetMode="External"/><Relationship Id="rId3337" Type="http://schemas.openxmlformats.org/officeDocument/2006/relationships/hyperlink" Target="http://pbs.twimg.com/profile_images/969902308707495936/dyUpCJ6k_normal.jpg" TargetMode="External"/><Relationship Id="rId4668" Type="http://schemas.openxmlformats.org/officeDocument/2006/relationships/hyperlink" Target="http://pbs.twimg.com/profile_images/1212926347242328064/GRtMQmRE_normal.jpg" TargetMode="External"/><Relationship Id="rId2006" Type="http://schemas.openxmlformats.org/officeDocument/2006/relationships/hyperlink" Target="http://twitter.com/bsndesign/statuses/1547936755252203526" TargetMode="External"/><Relationship Id="rId3336" Type="http://schemas.openxmlformats.org/officeDocument/2006/relationships/hyperlink" Target="http://twitter.com/TWMentality21/statuses/1547916095591366657" TargetMode="External"/><Relationship Id="rId4667" Type="http://schemas.openxmlformats.org/officeDocument/2006/relationships/hyperlink" Target="http://twitter.com/Craig_McKechnie/statuses/1547891414058409985" TargetMode="External"/><Relationship Id="rId2007" Type="http://schemas.openxmlformats.org/officeDocument/2006/relationships/hyperlink" Target="http://pbs.twimg.com/profile_images/1450524793128853508/QwdGFRnt_normal.jpg" TargetMode="External"/><Relationship Id="rId3339" Type="http://schemas.openxmlformats.org/officeDocument/2006/relationships/hyperlink" Target="http://pbs.twimg.com/profile_images/1513847402851192833/7azk8RqO_normal.jpg" TargetMode="External"/><Relationship Id="rId2008" Type="http://schemas.openxmlformats.org/officeDocument/2006/relationships/hyperlink" Target="http://twitter.com/NAMIChicago/statuses/1547936737569124352" TargetMode="External"/><Relationship Id="rId3338" Type="http://schemas.openxmlformats.org/officeDocument/2006/relationships/hyperlink" Target="http://twitter.com/Growrichalways/statuses/1547916009461338113" TargetMode="External"/><Relationship Id="rId4669" Type="http://schemas.openxmlformats.org/officeDocument/2006/relationships/hyperlink" Target="http://twitter.com/TheAnchoredOne/statuses/1547891398598242304" TargetMode="External"/><Relationship Id="rId2009" Type="http://schemas.openxmlformats.org/officeDocument/2006/relationships/hyperlink" Target="http://pbs.twimg.com/profile_images/780871584450023426/MJckstUM_normal.jpg" TargetMode="External"/><Relationship Id="rId4660" Type="http://schemas.openxmlformats.org/officeDocument/2006/relationships/hyperlink" Target="http://pbs.twimg.com/profile_images/1268146214714966017/dqWEE3Hv_normal.jpg" TargetMode="External"/><Relationship Id="rId3331" Type="http://schemas.openxmlformats.org/officeDocument/2006/relationships/hyperlink" Target="http://pbs.twimg.com/profile_images/1540695258429792256/EuUOCi9k_normal.jpg" TargetMode="External"/><Relationship Id="rId4662" Type="http://schemas.openxmlformats.org/officeDocument/2006/relationships/hyperlink" Target="http://pbs.twimg.com/profile_images/1542619072344596482/x_XhlLGY_normal.jpg" TargetMode="External"/><Relationship Id="rId2000" Type="http://schemas.openxmlformats.org/officeDocument/2006/relationships/hyperlink" Target="http://twitter.com/gimbhi1/statuses/1547936875830136832" TargetMode="External"/><Relationship Id="rId3330" Type="http://schemas.openxmlformats.org/officeDocument/2006/relationships/hyperlink" Target="http://twitter.com/HealerPsycentre/statuses/1547916151166242816" TargetMode="External"/><Relationship Id="rId4661" Type="http://schemas.openxmlformats.org/officeDocument/2006/relationships/hyperlink" Target="http://twitter.com/FlourishRo/statuses/1547891470903885824" TargetMode="External"/><Relationship Id="rId2001" Type="http://schemas.openxmlformats.org/officeDocument/2006/relationships/hyperlink" Target="http://abs.twimg.com/sticky/default_profile_images/default_profile_normal.png" TargetMode="External"/><Relationship Id="rId3333" Type="http://schemas.openxmlformats.org/officeDocument/2006/relationships/hyperlink" Target="http://pbs.twimg.com/profile_images/969902308707495936/dyUpCJ6k_normal.jpg" TargetMode="External"/><Relationship Id="rId4664" Type="http://schemas.openxmlformats.org/officeDocument/2006/relationships/hyperlink" Target="http://pbs.twimg.com/profile_images/1532358193694777349/AyrhmVsZ_normal.jpg" TargetMode="External"/><Relationship Id="rId2002" Type="http://schemas.openxmlformats.org/officeDocument/2006/relationships/hyperlink" Target="http://twitter.com/hi_ariess/statuses/1547936871921029123" TargetMode="External"/><Relationship Id="rId3332" Type="http://schemas.openxmlformats.org/officeDocument/2006/relationships/hyperlink" Target="http://twitter.com/RusuSzidonia/statuses/1547916129200328705" TargetMode="External"/><Relationship Id="rId4663" Type="http://schemas.openxmlformats.org/officeDocument/2006/relationships/hyperlink" Target="http://twitter.com/JonPaulFrost1/statuses/1547891467649105922" TargetMode="External"/><Relationship Id="rId2003" Type="http://schemas.openxmlformats.org/officeDocument/2006/relationships/hyperlink" Target="http://pbs.twimg.com/profile_images/1314433631880916992/99HN4jPm_normal.jpg" TargetMode="External"/><Relationship Id="rId3335" Type="http://schemas.openxmlformats.org/officeDocument/2006/relationships/hyperlink" Target="http://pbs.twimg.com/profile_images/1483089547995004934/7RBCo-4I_normal.jpg" TargetMode="External"/><Relationship Id="rId4666" Type="http://schemas.openxmlformats.org/officeDocument/2006/relationships/hyperlink" Target="http://pbs.twimg.com/profile_images/1197113390419914752/SCfYYtAH_normal.jpg" TargetMode="External"/><Relationship Id="rId2004" Type="http://schemas.openxmlformats.org/officeDocument/2006/relationships/hyperlink" Target="http://twitter.com/KinGGUmDeNG84/statuses/1547936787149963277" TargetMode="External"/><Relationship Id="rId3334" Type="http://schemas.openxmlformats.org/officeDocument/2006/relationships/hyperlink" Target="http://twitter.com/Growrichalways/statuses/1547916097550045185" TargetMode="External"/><Relationship Id="rId4665" Type="http://schemas.openxmlformats.org/officeDocument/2006/relationships/hyperlink" Target="http://twitter.com/trust_time_talk/statuses/1547891458761338882" TargetMode="External"/><Relationship Id="rId3326" Type="http://schemas.openxmlformats.org/officeDocument/2006/relationships/hyperlink" Target="http://twitter.com/nurzainabjamal/statuses/1547916171864723457" TargetMode="External"/><Relationship Id="rId4657" Type="http://schemas.openxmlformats.org/officeDocument/2006/relationships/hyperlink" Target="http://twitter.com/porfavoreduca/statuses/1547891580350373889" TargetMode="External"/><Relationship Id="rId3325" Type="http://schemas.openxmlformats.org/officeDocument/2006/relationships/hyperlink" Target="http://pbs.twimg.com/profile_images/1415056034368942081/6j-whLnH_normal.jpg" TargetMode="External"/><Relationship Id="rId4656" Type="http://schemas.openxmlformats.org/officeDocument/2006/relationships/hyperlink" Target="http://pbs.twimg.com/profile_images/1494612589946544140/pLAcnwR2_normal.jpg" TargetMode="External"/><Relationship Id="rId3328" Type="http://schemas.openxmlformats.org/officeDocument/2006/relationships/hyperlink" Target="http://twitter.com/Growrichalways/statuses/1547916164377915393" TargetMode="External"/><Relationship Id="rId4659" Type="http://schemas.openxmlformats.org/officeDocument/2006/relationships/hyperlink" Target="http://twitter.com/blithe_cb/statuses/1547891527233417221" TargetMode="External"/><Relationship Id="rId3327" Type="http://schemas.openxmlformats.org/officeDocument/2006/relationships/hyperlink" Target="http://pbs.twimg.com/profile_images/969902308707495936/dyUpCJ6k_normal.jpg" TargetMode="External"/><Relationship Id="rId4658" Type="http://schemas.openxmlformats.org/officeDocument/2006/relationships/hyperlink" Target="http://pbs.twimg.com/profile_images/1323635586/IMG_4435_normal.JPG" TargetMode="External"/><Relationship Id="rId3329" Type="http://schemas.openxmlformats.org/officeDocument/2006/relationships/hyperlink" Target="http://pbs.twimg.com/profile_images/1106461520442077190/Usux3mGN_normal.png" TargetMode="External"/><Relationship Id="rId3320" Type="http://schemas.openxmlformats.org/officeDocument/2006/relationships/hyperlink" Target="http://twitter.com/SophieBays/statuses/1547916388861259776" TargetMode="External"/><Relationship Id="rId4651" Type="http://schemas.openxmlformats.org/officeDocument/2006/relationships/hyperlink" Target="http://twitter.com/charleybcafc/statuses/1547891722411134980" TargetMode="External"/><Relationship Id="rId4650" Type="http://schemas.openxmlformats.org/officeDocument/2006/relationships/hyperlink" Target="http://pbs.twimg.com/profile_images/1464620082483679233/joZ_jiYa_normal.jpg" TargetMode="External"/><Relationship Id="rId3322" Type="http://schemas.openxmlformats.org/officeDocument/2006/relationships/hyperlink" Target="http://twitter.com/Growrichalways/statuses/1547916374852259845" TargetMode="External"/><Relationship Id="rId4653" Type="http://schemas.openxmlformats.org/officeDocument/2006/relationships/hyperlink" Target="http://twitter.com/soberdotcom/statuses/1547891718728531970" TargetMode="External"/><Relationship Id="rId3321" Type="http://schemas.openxmlformats.org/officeDocument/2006/relationships/hyperlink" Target="http://pbs.twimg.com/profile_images/969902308707495936/dyUpCJ6k_normal.jpg" TargetMode="External"/><Relationship Id="rId4652" Type="http://schemas.openxmlformats.org/officeDocument/2006/relationships/hyperlink" Target="http://pbs.twimg.com/profile_images/633656601799323651/0YOWMaEm_normal.jpg" TargetMode="External"/><Relationship Id="rId3324" Type="http://schemas.openxmlformats.org/officeDocument/2006/relationships/hyperlink" Target="http://twitter.com/YankeeFan4real/statuses/1547916364068794368" TargetMode="External"/><Relationship Id="rId4655" Type="http://schemas.openxmlformats.org/officeDocument/2006/relationships/hyperlink" Target="http://twitter.com/aoconnor_ann/statuses/1547891627561140224" TargetMode="External"/><Relationship Id="rId3323" Type="http://schemas.openxmlformats.org/officeDocument/2006/relationships/hyperlink" Target="http://pbs.twimg.com/profile_images/1410389118253780996/hLloFxPB_normal.jpg" TargetMode="External"/><Relationship Id="rId4654" Type="http://schemas.openxmlformats.org/officeDocument/2006/relationships/hyperlink" Target="http://pbs.twimg.com/profile_images/985289033193582593/kM3BVZG5_normal.jpg" TargetMode="External"/><Relationship Id="rId5130" Type="http://schemas.openxmlformats.org/officeDocument/2006/relationships/hyperlink" Target="http://pbs.twimg.com/profile_images/960688086471475202/9S1pjTxM_normal.jpg" TargetMode="External"/><Relationship Id="rId5131" Type="http://schemas.openxmlformats.org/officeDocument/2006/relationships/hyperlink" Target="http://twitter.com/HERDYSupriadi/statuses/1547882647187181569" TargetMode="External"/><Relationship Id="rId5134" Type="http://schemas.openxmlformats.org/officeDocument/2006/relationships/hyperlink" Target="http://pbs.twimg.com/profile_images/1229633854891118594/N3X1YAen_normal.jpg" TargetMode="External"/><Relationship Id="rId5135" Type="http://schemas.openxmlformats.org/officeDocument/2006/relationships/hyperlink" Target="http://twitter.com/DigitalMehmet/statuses/1547882540697997316" TargetMode="External"/><Relationship Id="rId5132" Type="http://schemas.openxmlformats.org/officeDocument/2006/relationships/hyperlink" Target="http://pbs.twimg.com/profile_images/1379175392091717635/QS_6Ys5e_normal.jpg" TargetMode="External"/><Relationship Id="rId5133" Type="http://schemas.openxmlformats.org/officeDocument/2006/relationships/hyperlink" Target="http://twitter.com/CInspSacker/statuses/1547882640992129026" TargetMode="External"/><Relationship Id="rId5138" Type="http://schemas.openxmlformats.org/officeDocument/2006/relationships/hyperlink" Target="http://pbs.twimg.com/profile_images/960688086471475202/9S1pjTxM_normal.jpg" TargetMode="External"/><Relationship Id="rId5139" Type="http://schemas.openxmlformats.org/officeDocument/2006/relationships/hyperlink" Target="http://twitter.com/HERDYSupriadi/statuses/1547882456371437569" TargetMode="External"/><Relationship Id="rId5136" Type="http://schemas.openxmlformats.org/officeDocument/2006/relationships/hyperlink" Target="http://pbs.twimg.com/profile_images/1033791074521759745/tsX8HnlQ_normal.jpg" TargetMode="External"/><Relationship Id="rId5137" Type="http://schemas.openxmlformats.org/officeDocument/2006/relationships/hyperlink" Target="http://twitter.com/MariaDo20518320/statuses/1547882526089179139" TargetMode="External"/><Relationship Id="rId5129" Type="http://schemas.openxmlformats.org/officeDocument/2006/relationships/hyperlink" Target="http://twitter.com/craig_monaghan/statuses/1547882730037252096" TargetMode="External"/><Relationship Id="rId2090" Type="http://schemas.openxmlformats.org/officeDocument/2006/relationships/hyperlink" Target="http://twitter.com/TCG_Dallas/statuses/1547935934179487746" TargetMode="External"/><Relationship Id="rId2091" Type="http://schemas.openxmlformats.org/officeDocument/2006/relationships/hyperlink" Target="http://pbs.twimg.com/profile_images/1393841248310480897/U8WBy0m4_normal.jpg" TargetMode="External"/><Relationship Id="rId2092" Type="http://schemas.openxmlformats.org/officeDocument/2006/relationships/hyperlink" Target="http://twitter.com/Sachin55476477/statuses/1547935933000912896" TargetMode="External"/><Relationship Id="rId2093" Type="http://schemas.openxmlformats.org/officeDocument/2006/relationships/hyperlink" Target="http://pbs.twimg.com/profile_images/1369273676697337858/Vg45gKfa_normal.jpg" TargetMode="External"/><Relationship Id="rId5120" Type="http://schemas.openxmlformats.org/officeDocument/2006/relationships/hyperlink" Target="http://pbs.twimg.com/profile_images/754786086816247808/_A9Ay_KK_normal.jpg" TargetMode="External"/><Relationship Id="rId2094" Type="http://schemas.openxmlformats.org/officeDocument/2006/relationships/hyperlink" Target="http://twitter.com/LisaMatto/statuses/1547935888335704067" TargetMode="External"/><Relationship Id="rId2095" Type="http://schemas.openxmlformats.org/officeDocument/2006/relationships/hyperlink" Target="http://pbs.twimg.com/profile_images/697602047378595840/UX4Gw9th_normal.jpg" TargetMode="External"/><Relationship Id="rId2096" Type="http://schemas.openxmlformats.org/officeDocument/2006/relationships/hyperlink" Target="http://twitter.com/souadazim/statuses/1547935864415629314" TargetMode="External"/><Relationship Id="rId5123" Type="http://schemas.openxmlformats.org/officeDocument/2006/relationships/hyperlink" Target="http://twitter.com/mmhpi/statuses/1547882911797370880" TargetMode="External"/><Relationship Id="rId2097" Type="http://schemas.openxmlformats.org/officeDocument/2006/relationships/hyperlink" Target="http://pbs.twimg.com/profile_images/1531595589024202753/jvaYvUH-_normal.jpg" TargetMode="External"/><Relationship Id="rId5124" Type="http://schemas.openxmlformats.org/officeDocument/2006/relationships/hyperlink" Target="http://pbs.twimg.com/profile_images/1417676875376201730/X0WItYts_normal.jpg" TargetMode="External"/><Relationship Id="rId2098" Type="http://schemas.openxmlformats.org/officeDocument/2006/relationships/hyperlink" Target="http://twitter.com/vamosatomarvino/statuses/1547935784845512705" TargetMode="External"/><Relationship Id="rId5121" Type="http://schemas.openxmlformats.org/officeDocument/2006/relationships/hyperlink" Target="http://twitter.com/LaidlawLogic/statuses/1547882942667493376" TargetMode="External"/><Relationship Id="rId2099" Type="http://schemas.openxmlformats.org/officeDocument/2006/relationships/hyperlink" Target="http://pbs.twimg.com/profile_images/378800000586166851/d1eec873321357937038b05d59aa64d9_normal.jpeg" TargetMode="External"/><Relationship Id="rId5122" Type="http://schemas.openxmlformats.org/officeDocument/2006/relationships/hyperlink" Target="http://pbs.twimg.com/profile_images/827418481838714880/72yVdF38_normal.jpg" TargetMode="External"/><Relationship Id="rId5127" Type="http://schemas.openxmlformats.org/officeDocument/2006/relationships/hyperlink" Target="http://twitter.com/HERDYSupriadi/statuses/1547882808894377985" TargetMode="External"/><Relationship Id="rId5128" Type="http://schemas.openxmlformats.org/officeDocument/2006/relationships/hyperlink" Target="http://pbs.twimg.com/profile_images/1544433490334306304/oudx_RT2_normal.jpg" TargetMode="External"/><Relationship Id="rId5125" Type="http://schemas.openxmlformats.org/officeDocument/2006/relationships/hyperlink" Target="http://twitter.com/RecoveryAuthor1/statuses/1547882841249198080" TargetMode="External"/><Relationship Id="rId5126" Type="http://schemas.openxmlformats.org/officeDocument/2006/relationships/hyperlink" Target="http://pbs.twimg.com/profile_images/960688086471475202/9S1pjTxM_normal.jpg" TargetMode="External"/><Relationship Id="rId5152" Type="http://schemas.openxmlformats.org/officeDocument/2006/relationships/hyperlink" Target="http://pbs.twimg.com/profile_images/1541403458191908867/KPPRD_oV_normal.jpg" TargetMode="External"/><Relationship Id="rId5153" Type="http://schemas.openxmlformats.org/officeDocument/2006/relationships/hyperlink" Target="http://twitter.com/Ownerofgmt/statuses/1547882031933444096" TargetMode="External"/><Relationship Id="rId5150" Type="http://schemas.openxmlformats.org/officeDocument/2006/relationships/hyperlink" Target="http://pbs.twimg.com/profile_images/809508480310771712/ux9I1fyw_normal.jpg" TargetMode="External"/><Relationship Id="rId5151" Type="http://schemas.openxmlformats.org/officeDocument/2006/relationships/hyperlink" Target="http://twitter.com/BetancortCarmen/statuses/1547882109028556801" TargetMode="External"/><Relationship Id="rId5156" Type="http://schemas.openxmlformats.org/officeDocument/2006/relationships/hyperlink" Target="http://pbs.twimg.com/profile_images/1531111369982021633/sCEj9Ppi_normal.jpg" TargetMode="External"/><Relationship Id="rId5157" Type="http://schemas.openxmlformats.org/officeDocument/2006/relationships/hyperlink" Target="http://twitter.com/Xander_Man18/statuses/1547881946646097927" TargetMode="External"/><Relationship Id="rId5154" Type="http://schemas.openxmlformats.org/officeDocument/2006/relationships/hyperlink" Target="http://pbs.twimg.com/profile_images/1331622280720494592/jhoWrDS4_normal.jpg" TargetMode="External"/><Relationship Id="rId5155" Type="http://schemas.openxmlformats.org/officeDocument/2006/relationships/hyperlink" Target="http://twitter.com/liligulbert/statuses/1547881974689198085" TargetMode="External"/><Relationship Id="rId5158" Type="http://schemas.openxmlformats.org/officeDocument/2006/relationships/hyperlink" Target="http://pbs.twimg.com/profile_images/1245999803995062273/VCJB6Qwc_normal.png" TargetMode="External"/><Relationship Id="rId5159" Type="http://schemas.openxmlformats.org/officeDocument/2006/relationships/hyperlink" Target="http://twitter.com/THTTherapies/statuses/1547881913175592960" TargetMode="External"/><Relationship Id="rId5141" Type="http://schemas.openxmlformats.org/officeDocument/2006/relationships/hyperlink" Target="http://twitter.com/LIDSEN_Publish/statuses/1547882392081543168" TargetMode="External"/><Relationship Id="rId5142" Type="http://schemas.openxmlformats.org/officeDocument/2006/relationships/hyperlink" Target="http://pbs.twimg.com/profile_images/1187107391051091971/8xGYlx49_normal.jpg" TargetMode="External"/><Relationship Id="rId5140" Type="http://schemas.openxmlformats.org/officeDocument/2006/relationships/hyperlink" Target="http://pbs.twimg.com/profile_images/1209733782606995456/P7GKotlw_normal.jpg" TargetMode="External"/><Relationship Id="rId5145" Type="http://schemas.openxmlformats.org/officeDocument/2006/relationships/hyperlink" Target="http://twitter.com/Rahul007856/statuses/1547882279363481601" TargetMode="External"/><Relationship Id="rId5146" Type="http://schemas.openxmlformats.org/officeDocument/2006/relationships/hyperlink" Target="http://pbs.twimg.com/profile_images/1516881694716043264/cF4RvRZo_normal.jpg" TargetMode="External"/><Relationship Id="rId5143" Type="http://schemas.openxmlformats.org/officeDocument/2006/relationships/hyperlink" Target="http://twitter.com/IQRTG/statuses/1547882284786728962" TargetMode="External"/><Relationship Id="rId5144" Type="http://schemas.openxmlformats.org/officeDocument/2006/relationships/hyperlink" Target="http://pbs.twimg.com/profile_images/1544376486722805761/gUivxMTl_normal.jpg" TargetMode="External"/><Relationship Id="rId5149" Type="http://schemas.openxmlformats.org/officeDocument/2006/relationships/hyperlink" Target="http://twitter.com/HERDYSupriadi/statuses/1547882181179035648" TargetMode="External"/><Relationship Id="rId5147" Type="http://schemas.openxmlformats.org/officeDocument/2006/relationships/hyperlink" Target="http://twitter.com/RyanFessey69/statuses/1547882194734968836" TargetMode="External"/><Relationship Id="rId5148" Type="http://schemas.openxmlformats.org/officeDocument/2006/relationships/hyperlink" Target="http://pbs.twimg.com/profile_images/960688086471475202/9S1pjTxM_normal.jpg" TargetMode="External"/><Relationship Id="rId3391" Type="http://schemas.openxmlformats.org/officeDocument/2006/relationships/hyperlink" Target="http://pbs.twimg.com/profile_images/459844339670056960/PP_6P7R-_normal.jpeg" TargetMode="External"/><Relationship Id="rId2060" Type="http://schemas.openxmlformats.org/officeDocument/2006/relationships/hyperlink" Target="http://twitter.com/TeshawnEdmonds/statuses/1547936407703867393" TargetMode="External"/><Relationship Id="rId3390" Type="http://schemas.openxmlformats.org/officeDocument/2006/relationships/hyperlink" Target="http://twitter.com/dickwarlock13/statuses/1547915259062562819" TargetMode="External"/><Relationship Id="rId2061" Type="http://schemas.openxmlformats.org/officeDocument/2006/relationships/hyperlink" Target="http://pbs.twimg.com/profile_images/1547958323034542080/VVaRuMDA_normal.png" TargetMode="External"/><Relationship Id="rId3393" Type="http://schemas.openxmlformats.org/officeDocument/2006/relationships/hyperlink" Target="http://pbs.twimg.com/profile_images/969902308707495936/dyUpCJ6k_normal.jpg" TargetMode="External"/><Relationship Id="rId2062" Type="http://schemas.openxmlformats.org/officeDocument/2006/relationships/hyperlink" Target="http://twitter.com/BlackettMusic/statuses/1547936404239294464" TargetMode="External"/><Relationship Id="rId3392" Type="http://schemas.openxmlformats.org/officeDocument/2006/relationships/hyperlink" Target="http://twitter.com/AJBlackston/statuses/1547915219556388868" TargetMode="External"/><Relationship Id="rId2063" Type="http://schemas.openxmlformats.org/officeDocument/2006/relationships/hyperlink" Target="http://pbs.twimg.com/profile_images/692751178002763776/N8dWC4qH_normal.jpg" TargetMode="External"/><Relationship Id="rId3395" Type="http://schemas.openxmlformats.org/officeDocument/2006/relationships/hyperlink" Target="http://pbs.twimg.com/profile_images/1245353682293719042/ApUnZiLS_normal.jpg" TargetMode="External"/><Relationship Id="rId2064" Type="http://schemas.openxmlformats.org/officeDocument/2006/relationships/hyperlink" Target="http://twitter.com/Anke/statuses/1547936373390262274" TargetMode="External"/><Relationship Id="rId3394" Type="http://schemas.openxmlformats.org/officeDocument/2006/relationships/hyperlink" Target="http://twitter.com/Growrichalways/statuses/1547915210979061762" TargetMode="External"/><Relationship Id="rId2065" Type="http://schemas.openxmlformats.org/officeDocument/2006/relationships/hyperlink" Target="http://pbs.twimg.com/profile_images/1527340111968423945/xhee6ucY_normal.jpg" TargetMode="External"/><Relationship Id="rId3397" Type="http://schemas.openxmlformats.org/officeDocument/2006/relationships/hyperlink" Target="http://pbs.twimg.com/profile_images/969902308707495936/dyUpCJ6k_normal.jpg" TargetMode="External"/><Relationship Id="rId2066" Type="http://schemas.openxmlformats.org/officeDocument/2006/relationships/hyperlink" Target="http://twitter.com/GASPPgh/statuses/1547936347733630976" TargetMode="External"/><Relationship Id="rId3396" Type="http://schemas.openxmlformats.org/officeDocument/2006/relationships/hyperlink" Target="http://twitter.com/SomersetNHSjobs/statuses/1547915192511520770" TargetMode="External"/><Relationship Id="rId2067" Type="http://schemas.openxmlformats.org/officeDocument/2006/relationships/hyperlink" Target="http://pbs.twimg.com/profile_images/1547955686541119488/yQE1pRq4_normal.png" TargetMode="External"/><Relationship Id="rId3399" Type="http://schemas.openxmlformats.org/officeDocument/2006/relationships/hyperlink" Target="http://pbs.twimg.com/profile_images/613139029182144513/Y5uQdnl1_normal.jpg" TargetMode="External"/><Relationship Id="rId2068" Type="http://schemas.openxmlformats.org/officeDocument/2006/relationships/hyperlink" Target="http://twitter.com/BlackettPromo/statuses/1547936338669740035" TargetMode="External"/><Relationship Id="rId3398" Type="http://schemas.openxmlformats.org/officeDocument/2006/relationships/hyperlink" Target="http://twitter.com/Growrichalways/statuses/1547915131333402625" TargetMode="External"/><Relationship Id="rId2069" Type="http://schemas.openxmlformats.org/officeDocument/2006/relationships/hyperlink" Target="http://pbs.twimg.com/profile_images/1544399828569956355/zfqnFHZr_normal.jpg" TargetMode="External"/><Relationship Id="rId3380" Type="http://schemas.openxmlformats.org/officeDocument/2006/relationships/hyperlink" Target="http://twitter.com/melanie_korach/statuses/1547915410233651209" TargetMode="External"/><Relationship Id="rId2050" Type="http://schemas.openxmlformats.org/officeDocument/2006/relationships/hyperlink" Target="http://twitter.com/PBIRx/statuses/1547936490759434240" TargetMode="External"/><Relationship Id="rId3382" Type="http://schemas.openxmlformats.org/officeDocument/2006/relationships/hyperlink" Target="http://twitter.com/form_leadership/statuses/1547915381720748032" TargetMode="External"/><Relationship Id="rId2051" Type="http://schemas.openxmlformats.org/officeDocument/2006/relationships/hyperlink" Target="http://pbs.twimg.com/profile_images/1539212415006654464/AJm1EJl0_normal.jpg" TargetMode="External"/><Relationship Id="rId3381" Type="http://schemas.openxmlformats.org/officeDocument/2006/relationships/hyperlink" Target="http://pbs.twimg.com/profile_images/958295354268618752/Jbz9bCcr_normal.jpg" TargetMode="External"/><Relationship Id="rId2052" Type="http://schemas.openxmlformats.org/officeDocument/2006/relationships/hyperlink" Target="http://twitter.com/EHC_Haemophilia/statuses/1547936490394492929" TargetMode="External"/><Relationship Id="rId3384" Type="http://schemas.openxmlformats.org/officeDocument/2006/relationships/hyperlink" Target="http://twitter.com/Growrichalways/statuses/1547915378583490562" TargetMode="External"/><Relationship Id="rId2053" Type="http://schemas.openxmlformats.org/officeDocument/2006/relationships/hyperlink" Target="http://pbs.twimg.com/profile_images/1425459236369276928/vsfn-z0e_normal.jpg" TargetMode="External"/><Relationship Id="rId3383" Type="http://schemas.openxmlformats.org/officeDocument/2006/relationships/hyperlink" Target="http://pbs.twimg.com/profile_images/969902308707495936/dyUpCJ6k_normal.jpg" TargetMode="External"/><Relationship Id="rId2054" Type="http://schemas.openxmlformats.org/officeDocument/2006/relationships/hyperlink" Target="http://twitter.com/journeyofsmiley/statuses/1547936477585190919" TargetMode="External"/><Relationship Id="rId3386" Type="http://schemas.openxmlformats.org/officeDocument/2006/relationships/hyperlink" Target="http://twitter.com/FarmingUK/statuses/1547915334614585345" TargetMode="External"/><Relationship Id="rId2055" Type="http://schemas.openxmlformats.org/officeDocument/2006/relationships/hyperlink" Target="http://pbs.twimg.com/profile_images/816175556731338752/a_3xo3ZR_normal.jpg" TargetMode="External"/><Relationship Id="rId3385" Type="http://schemas.openxmlformats.org/officeDocument/2006/relationships/hyperlink" Target="http://pbs.twimg.com/profile_images/1212941533537636352/spYXYO7N_normal.jpg" TargetMode="External"/><Relationship Id="rId2056" Type="http://schemas.openxmlformats.org/officeDocument/2006/relationships/hyperlink" Target="http://twitter.com/30M_Meditation/statuses/1547936471369150465" TargetMode="External"/><Relationship Id="rId3388" Type="http://schemas.openxmlformats.org/officeDocument/2006/relationships/hyperlink" Target="http://twitter.com/Growrichalways/statuses/1547915296941387781" TargetMode="External"/><Relationship Id="rId2057" Type="http://schemas.openxmlformats.org/officeDocument/2006/relationships/hyperlink" Target="http://pbs.twimg.com/profile_images/1546920676661100545/jp2F98E2_normal.jpg" TargetMode="External"/><Relationship Id="rId3387" Type="http://schemas.openxmlformats.org/officeDocument/2006/relationships/hyperlink" Target="http://pbs.twimg.com/profile_images/969902308707495936/dyUpCJ6k_normal.jpg" TargetMode="External"/><Relationship Id="rId2058" Type="http://schemas.openxmlformats.org/officeDocument/2006/relationships/hyperlink" Target="http://twitter.com/ZenDoodleNFT/statuses/1547936469066469376" TargetMode="External"/><Relationship Id="rId2059" Type="http://schemas.openxmlformats.org/officeDocument/2006/relationships/hyperlink" Target="http://pbs.twimg.com/profile_images/1455544374905946130/vdB771Ey_normal.jpg" TargetMode="External"/><Relationship Id="rId3389" Type="http://schemas.openxmlformats.org/officeDocument/2006/relationships/hyperlink" Target="http://pbs.twimg.com/profile_images/1529517432477450240/9p62Uwi6_normal.jpg" TargetMode="External"/><Relationship Id="rId5118" Type="http://schemas.openxmlformats.org/officeDocument/2006/relationships/hyperlink" Target="http://pbs.twimg.com/profile_images/951124657637412864/mYyEuaVp_normal.jpg" TargetMode="External"/><Relationship Id="rId5119" Type="http://schemas.openxmlformats.org/officeDocument/2006/relationships/hyperlink" Target="http://twitter.com/krisboydcharity/statuses/1547883016021692416" TargetMode="External"/><Relationship Id="rId2080" Type="http://schemas.openxmlformats.org/officeDocument/2006/relationships/hyperlink" Target="http://twitter.com/RRT_UK/statuses/1547936192787730433" TargetMode="External"/><Relationship Id="rId2081" Type="http://schemas.openxmlformats.org/officeDocument/2006/relationships/hyperlink" Target="http://pbs.twimg.com/profile_images/1362289383844376576/nzVn9GzX_normal.jpg" TargetMode="External"/><Relationship Id="rId2082" Type="http://schemas.openxmlformats.org/officeDocument/2006/relationships/hyperlink" Target="http://twitter.com/DolorNolet/statuses/1547936174173732864" TargetMode="External"/><Relationship Id="rId2083" Type="http://schemas.openxmlformats.org/officeDocument/2006/relationships/hyperlink" Target="http://pbs.twimg.com/profile_images/905884160253820928/Kw6QfPeq_normal.jpg" TargetMode="External"/><Relationship Id="rId2084" Type="http://schemas.openxmlformats.org/officeDocument/2006/relationships/hyperlink" Target="http://twitter.com/APADiv22/statuses/1547936141919145984" TargetMode="External"/><Relationship Id="rId2085" Type="http://schemas.openxmlformats.org/officeDocument/2006/relationships/hyperlink" Target="http://pbs.twimg.com/profile_images/1540278980472881155/U4WU2q4x_normal.jpg" TargetMode="External"/><Relationship Id="rId5112" Type="http://schemas.openxmlformats.org/officeDocument/2006/relationships/hyperlink" Target="http://pbs.twimg.com/profile_images/1451383319933988878/b4wucV1a_normal.jpg" TargetMode="External"/><Relationship Id="rId2086" Type="http://schemas.openxmlformats.org/officeDocument/2006/relationships/hyperlink" Target="http://twitter.com/Reuther__/statuses/1547936000831197184" TargetMode="External"/><Relationship Id="rId5113" Type="http://schemas.openxmlformats.org/officeDocument/2006/relationships/hyperlink" Target="http://twitter.com/PajamasDay/statuses/1547883145126522881" TargetMode="External"/><Relationship Id="rId2087" Type="http://schemas.openxmlformats.org/officeDocument/2006/relationships/hyperlink" Target="http://pbs.twimg.com/profile_images/433709658939723776/yF5cuueF_normal.jpeg" TargetMode="External"/><Relationship Id="rId5110" Type="http://schemas.openxmlformats.org/officeDocument/2006/relationships/hyperlink" Target="http://pbs.twimg.com/profile_images/1252007697752391680/-jlHJZuW_normal.png" TargetMode="External"/><Relationship Id="rId2088" Type="http://schemas.openxmlformats.org/officeDocument/2006/relationships/hyperlink" Target="http://twitter.com/BubblyAstronut/statuses/1547935940567412741" TargetMode="External"/><Relationship Id="rId5111" Type="http://schemas.openxmlformats.org/officeDocument/2006/relationships/hyperlink" Target="http://twitter.com/YoungHK_/statuses/1547883218115760131" TargetMode="External"/><Relationship Id="rId2089" Type="http://schemas.openxmlformats.org/officeDocument/2006/relationships/hyperlink" Target="http://pbs.twimg.com/profile_images/1258858286972940288/bkJxILEV_normal.jpg" TargetMode="External"/><Relationship Id="rId5116" Type="http://schemas.openxmlformats.org/officeDocument/2006/relationships/hyperlink" Target="http://pbs.twimg.com/profile_images/977961121129943041/JxBR1MlO_normal.jpg" TargetMode="External"/><Relationship Id="rId5117" Type="http://schemas.openxmlformats.org/officeDocument/2006/relationships/hyperlink" Target="http://twitter.com/FeatSystems/statuses/1547883062746558464" TargetMode="External"/><Relationship Id="rId5114" Type="http://schemas.openxmlformats.org/officeDocument/2006/relationships/hyperlink" Target="http://pbs.twimg.com/profile_images/960688086471475202/9S1pjTxM_normal.jpg" TargetMode="External"/><Relationship Id="rId5115" Type="http://schemas.openxmlformats.org/officeDocument/2006/relationships/hyperlink" Target="http://twitter.com/HERDYSupriadi/statuses/1547883080177700864" TargetMode="External"/><Relationship Id="rId5109" Type="http://schemas.openxmlformats.org/officeDocument/2006/relationships/hyperlink" Target="http://twitter.com/HERDYSupriadi/statuses/1547883329772331009" TargetMode="External"/><Relationship Id="rId5107" Type="http://schemas.openxmlformats.org/officeDocument/2006/relationships/hyperlink" Target="http://twitter.com/MeredithWLWT/statuses/1547883349674364935" TargetMode="External"/><Relationship Id="rId5108" Type="http://schemas.openxmlformats.org/officeDocument/2006/relationships/hyperlink" Target="http://pbs.twimg.com/profile_images/960688086471475202/9S1pjTxM_normal.jpg" TargetMode="External"/><Relationship Id="rId2070" Type="http://schemas.openxmlformats.org/officeDocument/2006/relationships/hyperlink" Target="http://twitter.com/MatthewABasile/statuses/1547936315848609792" TargetMode="External"/><Relationship Id="rId2071" Type="http://schemas.openxmlformats.org/officeDocument/2006/relationships/hyperlink" Target="http://pbs.twimg.com/profile_images/1538608501068537857/nypXPv_z_normal.jpg" TargetMode="External"/><Relationship Id="rId2072" Type="http://schemas.openxmlformats.org/officeDocument/2006/relationships/hyperlink" Target="http://twitter.com/ClareMorley82/statuses/1547936294633758723" TargetMode="External"/><Relationship Id="rId2073" Type="http://schemas.openxmlformats.org/officeDocument/2006/relationships/hyperlink" Target="http://pbs.twimg.com/profile_images/1468321282307600387/xlQUZALk_normal.jpg" TargetMode="External"/><Relationship Id="rId2074" Type="http://schemas.openxmlformats.org/officeDocument/2006/relationships/hyperlink" Target="http://twitter.com/elht_ELCAS/statuses/1547936238048387072" TargetMode="External"/><Relationship Id="rId5101" Type="http://schemas.openxmlformats.org/officeDocument/2006/relationships/hyperlink" Target="http://twitter.com/godfrey_G_/statuses/1547883478431121409" TargetMode="External"/><Relationship Id="rId2075" Type="http://schemas.openxmlformats.org/officeDocument/2006/relationships/hyperlink" Target="http://pbs.twimg.com/profile_images/1819805097/image1328972875_normal.png" TargetMode="External"/><Relationship Id="rId5102" Type="http://schemas.openxmlformats.org/officeDocument/2006/relationships/hyperlink" Target="http://pbs.twimg.com/profile_images/1468659540891783170/OUlDUx1S_normal.jpg" TargetMode="External"/><Relationship Id="rId2076" Type="http://schemas.openxmlformats.org/officeDocument/2006/relationships/hyperlink" Target="http://twitter.com/Ree/statuses/1547936223959793664" TargetMode="External"/><Relationship Id="rId2077" Type="http://schemas.openxmlformats.org/officeDocument/2006/relationships/hyperlink" Target="http://pbs.twimg.com/profile_images/630007080146092032/W5JXXMFx_normal.jpg" TargetMode="External"/><Relationship Id="rId5100" Type="http://schemas.openxmlformats.org/officeDocument/2006/relationships/hyperlink" Target="http://pbs.twimg.com/profile_images/1331728812300767233/vplJ5zhZ_normal.jpg" TargetMode="External"/><Relationship Id="rId2078" Type="http://schemas.openxmlformats.org/officeDocument/2006/relationships/hyperlink" Target="http://twitter.com/JudgeWren/statuses/1547936195606237187" TargetMode="External"/><Relationship Id="rId5105" Type="http://schemas.openxmlformats.org/officeDocument/2006/relationships/hyperlink" Target="http://twitter.com/NeevaStephen/statuses/1547883380775141376" TargetMode="External"/><Relationship Id="rId2079" Type="http://schemas.openxmlformats.org/officeDocument/2006/relationships/hyperlink" Target="http://pbs.twimg.com/profile_images/1159725005900374016/M8Uu4OoH_normal.jpg" TargetMode="External"/><Relationship Id="rId5106" Type="http://schemas.openxmlformats.org/officeDocument/2006/relationships/hyperlink" Target="http://pbs.twimg.com/profile_images/1475792376329392134/cTHHpNuO_normal.jpg" TargetMode="External"/><Relationship Id="rId5103" Type="http://schemas.openxmlformats.org/officeDocument/2006/relationships/hyperlink" Target="http://twitter.com/DMinchellald/statuses/1547883424697839620" TargetMode="External"/><Relationship Id="rId5104" Type="http://schemas.openxmlformats.org/officeDocument/2006/relationships/hyperlink" Target="http://pbs.twimg.com/profile_images/1545010534579179520/EgHaZKIx_normal.jpg" TargetMode="External"/><Relationship Id="rId2940" Type="http://schemas.openxmlformats.org/officeDocument/2006/relationships/hyperlink" Target="http://twitter.com/OlamideRedox/statuses/1547923909617389568" TargetMode="External"/><Relationship Id="rId1610" Type="http://schemas.openxmlformats.org/officeDocument/2006/relationships/hyperlink" Target="http://twitter.com/SNDdeN_US/statuses/1547941460204331009" TargetMode="External"/><Relationship Id="rId2941" Type="http://schemas.openxmlformats.org/officeDocument/2006/relationships/hyperlink" Target="http://pbs.twimg.com/profile_images/1547479084724207620/ysKT72wo_normal.jpg" TargetMode="External"/><Relationship Id="rId1611" Type="http://schemas.openxmlformats.org/officeDocument/2006/relationships/hyperlink" Target="http://pbs.twimg.com/profile_images/1020489572390719488/ZVTZdB7M_normal.jpg" TargetMode="External"/><Relationship Id="rId2942" Type="http://schemas.openxmlformats.org/officeDocument/2006/relationships/hyperlink" Target="http://twitter.com/GoodestThinking/statuses/1547923742516400128" TargetMode="External"/><Relationship Id="rId1612" Type="http://schemas.openxmlformats.org/officeDocument/2006/relationships/hyperlink" Target="http://twitter.com/BookClubPro1/statuses/1547941419133702145" TargetMode="External"/><Relationship Id="rId2943" Type="http://schemas.openxmlformats.org/officeDocument/2006/relationships/hyperlink" Target="http://pbs.twimg.com/profile_images/1526832446402084864/AB6LX2Bg_normal.jpg" TargetMode="External"/><Relationship Id="rId1613" Type="http://schemas.openxmlformats.org/officeDocument/2006/relationships/hyperlink" Target="http://pbs.twimg.com/profile_images/1159144879760560128/a30dtZ3m_normal.jpg" TargetMode="External"/><Relationship Id="rId2944" Type="http://schemas.openxmlformats.org/officeDocument/2006/relationships/hyperlink" Target="http://twitter.com/andrewmorrisuk/statuses/1547923704767606786" TargetMode="External"/><Relationship Id="rId1614" Type="http://schemas.openxmlformats.org/officeDocument/2006/relationships/hyperlink" Target="http://twitter.com/PrideLife_DWD/statuses/1547941380621623299" TargetMode="External"/><Relationship Id="rId2945" Type="http://schemas.openxmlformats.org/officeDocument/2006/relationships/hyperlink" Target="http://pbs.twimg.com/profile_images/597507145500925953/gnHc2IXn_normal.jpg" TargetMode="External"/><Relationship Id="rId1615" Type="http://schemas.openxmlformats.org/officeDocument/2006/relationships/hyperlink" Target="http://pbs.twimg.com/profile_images/1276904769953714183/lqQhImR4_normal.jpg" TargetMode="External"/><Relationship Id="rId2946" Type="http://schemas.openxmlformats.org/officeDocument/2006/relationships/hyperlink" Target="http://twitter.com/youcanbhealthy/statuses/1547923654595334144" TargetMode="External"/><Relationship Id="rId1616" Type="http://schemas.openxmlformats.org/officeDocument/2006/relationships/hyperlink" Target="http://twitter.com/PappyParki/statuses/1547941374971875328" TargetMode="External"/><Relationship Id="rId2947" Type="http://schemas.openxmlformats.org/officeDocument/2006/relationships/hyperlink" Target="http://pbs.twimg.com/profile_images/1353443577167179776/XUB2s3GM_normal.jpg" TargetMode="External"/><Relationship Id="rId907" Type="http://schemas.openxmlformats.org/officeDocument/2006/relationships/hyperlink" Target="http://twitter.com/DanaPerales6/statuses/1547949314160218112" TargetMode="External"/><Relationship Id="rId1617" Type="http://schemas.openxmlformats.org/officeDocument/2006/relationships/hyperlink" Target="http://pbs.twimg.com/profile_images/1545229253549113344/tUwvg786_normal.jpg" TargetMode="External"/><Relationship Id="rId2948" Type="http://schemas.openxmlformats.org/officeDocument/2006/relationships/hyperlink" Target="http://twitter.com/UCAMA9/statuses/1547923648425578497" TargetMode="External"/><Relationship Id="rId906" Type="http://schemas.openxmlformats.org/officeDocument/2006/relationships/hyperlink" Target="http://pbs.twimg.com/profile_images/1456648527392788485/ORKddZO5_normal.jpg" TargetMode="External"/><Relationship Id="rId1618" Type="http://schemas.openxmlformats.org/officeDocument/2006/relationships/hyperlink" Target="http://twitter.com/TheHubCT1/statuses/1547941314909442051" TargetMode="External"/><Relationship Id="rId2949" Type="http://schemas.openxmlformats.org/officeDocument/2006/relationships/hyperlink" Target="http://pbs.twimg.com/profile_images/1446442487653060645/yT8gpnfm_normal.jpg" TargetMode="External"/><Relationship Id="rId905" Type="http://schemas.openxmlformats.org/officeDocument/2006/relationships/hyperlink" Target="http://twitter.com/garg_manuj/statuses/1547949315473043459" TargetMode="External"/><Relationship Id="rId1619" Type="http://schemas.openxmlformats.org/officeDocument/2006/relationships/hyperlink" Target="http://pbs.twimg.com/profile_images/378800000543724265/5d4f0faa1af2a5d0ea796c0041484706_normal.jpeg" TargetMode="External"/><Relationship Id="rId904" Type="http://schemas.openxmlformats.org/officeDocument/2006/relationships/hyperlink" Target="http://pbs.twimg.com/profile_images/682487797140205568/w61AKGZM_normal.jpg" TargetMode="External"/><Relationship Id="rId909" Type="http://schemas.openxmlformats.org/officeDocument/2006/relationships/hyperlink" Target="http://twitter.com/Detroit_Riddler/statuses/1547949292249161731" TargetMode="External"/><Relationship Id="rId908" Type="http://schemas.openxmlformats.org/officeDocument/2006/relationships/hyperlink" Target="http://pbs.twimg.com/profile_images/1453350672074694658/iVV7VBp7_normal.jpg" TargetMode="External"/><Relationship Id="rId903" Type="http://schemas.openxmlformats.org/officeDocument/2006/relationships/hyperlink" Target="http://twitter.com/MeliponiniMere/statuses/1547949339162529793" TargetMode="External"/><Relationship Id="rId902" Type="http://schemas.openxmlformats.org/officeDocument/2006/relationships/hyperlink" Target="http://pbs.twimg.com/profile_images/1524930659948457984/AprmecFP_normal.jpg" TargetMode="External"/><Relationship Id="rId901" Type="http://schemas.openxmlformats.org/officeDocument/2006/relationships/hyperlink" Target="http://twitter.com/LSHTM/statuses/1547949347727237122" TargetMode="External"/><Relationship Id="rId900" Type="http://schemas.openxmlformats.org/officeDocument/2006/relationships/hyperlink" Target="http://pbs.twimg.com/profile_images/1544306505909997571/CEWvAEpp_normal.jpg" TargetMode="External"/><Relationship Id="rId2930" Type="http://schemas.openxmlformats.org/officeDocument/2006/relationships/hyperlink" Target="http://twitter.com/planeondaroof/statuses/1547924141201707009" TargetMode="External"/><Relationship Id="rId1600" Type="http://schemas.openxmlformats.org/officeDocument/2006/relationships/hyperlink" Target="http://twitter.com/hill_aron/statuses/1547941586389983244" TargetMode="External"/><Relationship Id="rId2931" Type="http://schemas.openxmlformats.org/officeDocument/2006/relationships/hyperlink" Target="http://pbs.twimg.com/profile_images/1481649141176406021/DNaYXzVw_normal.jpg" TargetMode="External"/><Relationship Id="rId1601" Type="http://schemas.openxmlformats.org/officeDocument/2006/relationships/hyperlink" Target="http://pbs.twimg.com/profile_images/1533453668871192578/09WGjk-E_normal.jpg" TargetMode="External"/><Relationship Id="rId2932" Type="http://schemas.openxmlformats.org/officeDocument/2006/relationships/hyperlink" Target="http://twitter.com/EmpressQuinnie/statuses/1547924011690053633" TargetMode="External"/><Relationship Id="rId1602" Type="http://schemas.openxmlformats.org/officeDocument/2006/relationships/hyperlink" Target="http://twitter.com/kat09_kathrin/statuses/1547941552520957955" TargetMode="External"/><Relationship Id="rId2933" Type="http://schemas.openxmlformats.org/officeDocument/2006/relationships/hyperlink" Target="http://pbs.twimg.com/profile_images/1189097697996873728/fSkfaBKM_normal.jpg" TargetMode="External"/><Relationship Id="rId1603" Type="http://schemas.openxmlformats.org/officeDocument/2006/relationships/hyperlink" Target="http://pbs.twimg.com/profile_images/1322806441934233600/UznRwibs_normal.jpg" TargetMode="External"/><Relationship Id="rId2934" Type="http://schemas.openxmlformats.org/officeDocument/2006/relationships/hyperlink" Target="http://twitter.com/SciFiRoom/statuses/1547923948964171783" TargetMode="External"/><Relationship Id="rId1604" Type="http://schemas.openxmlformats.org/officeDocument/2006/relationships/hyperlink" Target="http://twitter.com/essamdaod/statuses/1547941534451896321" TargetMode="External"/><Relationship Id="rId2935" Type="http://schemas.openxmlformats.org/officeDocument/2006/relationships/hyperlink" Target="http://pbs.twimg.com/profile_images/1410896303643561984/dHtjEhW5_normal.jpg" TargetMode="External"/><Relationship Id="rId1605" Type="http://schemas.openxmlformats.org/officeDocument/2006/relationships/hyperlink" Target="http://pbs.twimg.com/profile_images/1493033250582937601/XMSaBTjU_normal.jpg" TargetMode="External"/><Relationship Id="rId2936" Type="http://schemas.openxmlformats.org/officeDocument/2006/relationships/hyperlink" Target="http://twitter.com/mentalhealthuk/statuses/1547923938981752833" TargetMode="External"/><Relationship Id="rId1606" Type="http://schemas.openxmlformats.org/officeDocument/2006/relationships/hyperlink" Target="http://twitter.com/ProfessorQuin/statuses/1547941533235625984" TargetMode="External"/><Relationship Id="rId2937" Type="http://schemas.openxmlformats.org/officeDocument/2006/relationships/hyperlink" Target="http://pbs.twimg.com/profile_images/911229282541871104/haYVrOLx_normal.jpg" TargetMode="External"/><Relationship Id="rId1607" Type="http://schemas.openxmlformats.org/officeDocument/2006/relationships/hyperlink" Target="http://pbs.twimg.com/profile_images/1278042725368070146/d9fP-FRA_normal.jpg" TargetMode="External"/><Relationship Id="rId2938" Type="http://schemas.openxmlformats.org/officeDocument/2006/relationships/hyperlink" Target="http://twitter.com/AmJPrevMed/statuses/1547923937077518336" TargetMode="External"/><Relationship Id="rId1608" Type="http://schemas.openxmlformats.org/officeDocument/2006/relationships/hyperlink" Target="http://twitter.com/GuardiansMH/statuses/1547941481633067011" TargetMode="External"/><Relationship Id="rId2939" Type="http://schemas.openxmlformats.org/officeDocument/2006/relationships/hyperlink" Target="http://pbs.twimg.com/profile_images/1519963302226534400/6WsUyZQJ_normal.jpg" TargetMode="External"/><Relationship Id="rId1609" Type="http://schemas.openxmlformats.org/officeDocument/2006/relationships/hyperlink" Target="http://pbs.twimg.com/profile_images/1500843139564589059/7A04I6ut_normal.png" TargetMode="External"/><Relationship Id="rId1631" Type="http://schemas.openxmlformats.org/officeDocument/2006/relationships/hyperlink" Target="http://pbs.twimg.com/profile_images/1473173713172398082/nDz2iPBJ_normal.jpg" TargetMode="External"/><Relationship Id="rId2962" Type="http://schemas.openxmlformats.org/officeDocument/2006/relationships/hyperlink" Target="http://twitter.com/greatlifepsych/statuses/1547923411459944450" TargetMode="External"/><Relationship Id="rId1632" Type="http://schemas.openxmlformats.org/officeDocument/2006/relationships/hyperlink" Target="http://twitter.com/IBlissfulBunny/statuses/1547941205027463169" TargetMode="External"/><Relationship Id="rId2963" Type="http://schemas.openxmlformats.org/officeDocument/2006/relationships/hyperlink" Target="http://pbs.twimg.com/profile_images/1479031907815985157/C1-XBByO_normal.jpg" TargetMode="External"/><Relationship Id="rId1633" Type="http://schemas.openxmlformats.org/officeDocument/2006/relationships/hyperlink" Target="http://pbs.twimg.com/profile_images/1362437906447691776/ihC_kHsS_normal.jpg" TargetMode="External"/><Relationship Id="rId2964" Type="http://schemas.openxmlformats.org/officeDocument/2006/relationships/hyperlink" Target="http://twitter.com/mental_updates/statuses/1547923375708078080" TargetMode="External"/><Relationship Id="rId1634" Type="http://schemas.openxmlformats.org/officeDocument/2006/relationships/hyperlink" Target="http://twitter.com/Jorge_Silva/statuses/1547941198442049539" TargetMode="External"/><Relationship Id="rId2965" Type="http://schemas.openxmlformats.org/officeDocument/2006/relationships/hyperlink" Target="http://pbs.twimg.com/profile_images/1546192374350508032/ffIT6EyQ_normal.jpg" TargetMode="External"/><Relationship Id="rId1635" Type="http://schemas.openxmlformats.org/officeDocument/2006/relationships/hyperlink" Target="http://pbs.twimg.com/profile_images/1521233335216922632/gofyfsnt_normal.jpg" TargetMode="External"/><Relationship Id="rId2966" Type="http://schemas.openxmlformats.org/officeDocument/2006/relationships/hyperlink" Target="http://twitter.com/thinker_larry10/statuses/1547923369026129920" TargetMode="External"/><Relationship Id="rId1636" Type="http://schemas.openxmlformats.org/officeDocument/2006/relationships/hyperlink" Target="http://twitter.com/UntappedKeg/statuses/1547941169971179520" TargetMode="External"/><Relationship Id="rId2967" Type="http://schemas.openxmlformats.org/officeDocument/2006/relationships/hyperlink" Target="http://pbs.twimg.com/profile_images/1067035787647021056/x7NBfpwa_normal.jpg" TargetMode="External"/><Relationship Id="rId1637" Type="http://schemas.openxmlformats.org/officeDocument/2006/relationships/hyperlink" Target="http://pbs.twimg.com/profile_images/1534534102745067520/-13TMipG_normal.jpg" TargetMode="External"/><Relationship Id="rId2968" Type="http://schemas.openxmlformats.org/officeDocument/2006/relationships/hyperlink" Target="http://twitter.com/francoimpell/statuses/1547923305755095043" TargetMode="External"/><Relationship Id="rId1638" Type="http://schemas.openxmlformats.org/officeDocument/2006/relationships/hyperlink" Target="http://twitter.com/HealthyTransit3/statuses/1547941142137688064" TargetMode="External"/><Relationship Id="rId2969" Type="http://schemas.openxmlformats.org/officeDocument/2006/relationships/hyperlink" Target="http://pbs.twimg.com/profile_images/1539306149773713408/6RVxnsAO_normal.jpg" TargetMode="External"/><Relationship Id="rId929" Type="http://schemas.openxmlformats.org/officeDocument/2006/relationships/hyperlink" Target="http://twitter.com/UnlimitedCursor/statuses/1547949057091334144" TargetMode="External"/><Relationship Id="rId1639" Type="http://schemas.openxmlformats.org/officeDocument/2006/relationships/hyperlink" Target="http://pbs.twimg.com/profile_images/2347036840/arigjgev3yokctxsf48r_normal.jpeg" TargetMode="External"/><Relationship Id="rId928" Type="http://schemas.openxmlformats.org/officeDocument/2006/relationships/hyperlink" Target="http://pbs.twimg.com/profile_images/1499817087333715969/PwmCt2i2_normal.jpg" TargetMode="External"/><Relationship Id="rId927" Type="http://schemas.openxmlformats.org/officeDocument/2006/relationships/hyperlink" Target="http://twitter.com/KariJoys/statuses/1547949102754893824" TargetMode="External"/><Relationship Id="rId926" Type="http://schemas.openxmlformats.org/officeDocument/2006/relationships/hyperlink" Target="http://pbs.twimg.com/profile_images/1440790955464925185/SWkMy3br_normal.jpg" TargetMode="External"/><Relationship Id="rId921" Type="http://schemas.openxmlformats.org/officeDocument/2006/relationships/hyperlink" Target="http://twitter.com/SaleemaSaleem14/statuses/1547949214415564803" TargetMode="External"/><Relationship Id="rId920" Type="http://schemas.openxmlformats.org/officeDocument/2006/relationships/hyperlink" Target="http://pbs.twimg.com/profile_images/1476169046043234304/uMwbRBA2_normal.png" TargetMode="External"/><Relationship Id="rId925" Type="http://schemas.openxmlformats.org/officeDocument/2006/relationships/hyperlink" Target="http://twitter.com/Ma_QML/statuses/1547949138574094337" TargetMode="External"/><Relationship Id="rId924" Type="http://schemas.openxmlformats.org/officeDocument/2006/relationships/hyperlink" Target="http://pbs.twimg.com/profile_images/943301702320623616/YqKYAwFa_normal.jpg" TargetMode="External"/><Relationship Id="rId923" Type="http://schemas.openxmlformats.org/officeDocument/2006/relationships/hyperlink" Target="http://twitter.com/UnlimitedCursor/statuses/1547949146027356163" TargetMode="External"/><Relationship Id="rId922" Type="http://schemas.openxmlformats.org/officeDocument/2006/relationships/hyperlink" Target="http://pbs.twimg.com/profile_images/1499817087333715969/PwmCt2i2_normal.jpg" TargetMode="External"/><Relationship Id="rId2960" Type="http://schemas.openxmlformats.org/officeDocument/2006/relationships/hyperlink" Target="http://twitter.com/dave03095814/statuses/1547923414102396928" TargetMode="External"/><Relationship Id="rId1630" Type="http://schemas.openxmlformats.org/officeDocument/2006/relationships/hyperlink" Target="http://twitter.com/CampbellLinds/statuses/1547941209951203328" TargetMode="External"/><Relationship Id="rId2961" Type="http://schemas.openxmlformats.org/officeDocument/2006/relationships/hyperlink" Target="http://pbs.twimg.com/profile_images/1403801299427024901/xncKfKNn_normal.jpg" TargetMode="External"/><Relationship Id="rId1620" Type="http://schemas.openxmlformats.org/officeDocument/2006/relationships/hyperlink" Target="http://twitter.com/LEAD_Coalition/statuses/1547941301210923008" TargetMode="External"/><Relationship Id="rId2951" Type="http://schemas.openxmlformats.org/officeDocument/2006/relationships/hyperlink" Target="http://pbs.twimg.com/profile_images/1404820305055391745/f_kDsqcA_normal.jpg" TargetMode="External"/><Relationship Id="rId1621" Type="http://schemas.openxmlformats.org/officeDocument/2006/relationships/hyperlink" Target="http://pbs.twimg.com/profile_images/1351004226823053319/wmakJNlf_normal.jpg" TargetMode="External"/><Relationship Id="rId2952" Type="http://schemas.openxmlformats.org/officeDocument/2006/relationships/hyperlink" Target="http://twitter.com/GamerGloTV/statuses/1547923549213511685" TargetMode="External"/><Relationship Id="rId1622" Type="http://schemas.openxmlformats.org/officeDocument/2006/relationships/hyperlink" Target="http://twitter.com/MDArts21/statuses/1547941275176882178" TargetMode="External"/><Relationship Id="rId2953" Type="http://schemas.openxmlformats.org/officeDocument/2006/relationships/hyperlink" Target="http://pbs.twimg.com/profile_images/896538277595017216/iNiS2An1_normal.jpg" TargetMode="External"/><Relationship Id="rId1623" Type="http://schemas.openxmlformats.org/officeDocument/2006/relationships/hyperlink" Target="http://pbs.twimg.com/profile_images/1405926474868215813/rrgZju5O_normal.jpg" TargetMode="External"/><Relationship Id="rId2954" Type="http://schemas.openxmlformats.org/officeDocument/2006/relationships/hyperlink" Target="http://twitter.com/david_darmofal/statuses/1547923530498469897" TargetMode="External"/><Relationship Id="rId1624" Type="http://schemas.openxmlformats.org/officeDocument/2006/relationships/hyperlink" Target="http://twitter.com/abbydart/statuses/1547941249713221637" TargetMode="External"/><Relationship Id="rId2955" Type="http://schemas.openxmlformats.org/officeDocument/2006/relationships/hyperlink" Target="http://pbs.twimg.com/profile_images/1403801299427024901/xncKfKNn_normal.jpg" TargetMode="External"/><Relationship Id="rId1625" Type="http://schemas.openxmlformats.org/officeDocument/2006/relationships/hyperlink" Target="http://pbs.twimg.com/profile_images/459695641220763648/DJfbsVQD_normal.jpeg" TargetMode="External"/><Relationship Id="rId2956" Type="http://schemas.openxmlformats.org/officeDocument/2006/relationships/hyperlink" Target="http://twitter.com/greatlifepsych/statuses/1547923521321328640" TargetMode="External"/><Relationship Id="rId1626" Type="http://schemas.openxmlformats.org/officeDocument/2006/relationships/hyperlink" Target="http://twitter.com/channeldraw/statuses/1547941225298141187" TargetMode="External"/><Relationship Id="rId2957" Type="http://schemas.openxmlformats.org/officeDocument/2006/relationships/hyperlink" Target="http://pbs.twimg.com/profile_images/1546526434218446849/X55vbwaj_normal.jpg" TargetMode="External"/><Relationship Id="rId1627" Type="http://schemas.openxmlformats.org/officeDocument/2006/relationships/hyperlink" Target="http://abs.twimg.com/sticky/default_profile_images/default_profile_normal.png" TargetMode="External"/><Relationship Id="rId2958" Type="http://schemas.openxmlformats.org/officeDocument/2006/relationships/hyperlink" Target="http://twitter.com/MentalCause/statuses/1547923439511490560" TargetMode="External"/><Relationship Id="rId918" Type="http://schemas.openxmlformats.org/officeDocument/2006/relationships/hyperlink" Target="http://pbs.twimg.com/profile_images/1476169046043234304/uMwbRBA2_normal.png" TargetMode="External"/><Relationship Id="rId1628" Type="http://schemas.openxmlformats.org/officeDocument/2006/relationships/hyperlink" Target="http://twitter.com/Nancy77035192/statuses/1547941213231128580" TargetMode="External"/><Relationship Id="rId2959" Type="http://schemas.openxmlformats.org/officeDocument/2006/relationships/hyperlink" Target="http://abs.twimg.com/sticky/default_profile_images/default_profile_normal.png" TargetMode="External"/><Relationship Id="rId917" Type="http://schemas.openxmlformats.org/officeDocument/2006/relationships/hyperlink" Target="http://twitter.com/myUpchar/statuses/1547949230307692544" TargetMode="External"/><Relationship Id="rId1629" Type="http://schemas.openxmlformats.org/officeDocument/2006/relationships/hyperlink" Target="http://pbs.twimg.com/profile_images/1441774030730801155/maorsxG5_normal.jpg" TargetMode="External"/><Relationship Id="rId916" Type="http://schemas.openxmlformats.org/officeDocument/2006/relationships/hyperlink" Target="http://pbs.twimg.com/profile_images/1306481411147182080/YvzZhenY_normal.jpg" TargetMode="External"/><Relationship Id="rId915" Type="http://schemas.openxmlformats.org/officeDocument/2006/relationships/hyperlink" Target="http://twitter.com/kinder_keys/statuses/1547949247420452866" TargetMode="External"/><Relationship Id="rId919" Type="http://schemas.openxmlformats.org/officeDocument/2006/relationships/hyperlink" Target="http://twitter.com/SaleemaSaleem14/statuses/1547949224360157188" TargetMode="External"/><Relationship Id="rId910" Type="http://schemas.openxmlformats.org/officeDocument/2006/relationships/hyperlink" Target="http://pbs.twimg.com/profile_images/1457787990424522754/Sn9G9BzW_normal.jpg" TargetMode="External"/><Relationship Id="rId914" Type="http://schemas.openxmlformats.org/officeDocument/2006/relationships/hyperlink" Target="http://pbs.twimg.com/profile_images/1384877137841242119/xxsZWs2P_normal.jpg" TargetMode="External"/><Relationship Id="rId913" Type="http://schemas.openxmlformats.org/officeDocument/2006/relationships/hyperlink" Target="http://twitter.com/Earl_JHickey/statuses/1547949261848948740" TargetMode="External"/><Relationship Id="rId912" Type="http://schemas.openxmlformats.org/officeDocument/2006/relationships/hyperlink" Target="http://pbs.twimg.com/profile_images/1066019027028447234/kPZEotLI_normal.jpg" TargetMode="External"/><Relationship Id="rId911" Type="http://schemas.openxmlformats.org/officeDocument/2006/relationships/hyperlink" Target="http://twitter.com/___MHAT/statuses/1547949291045457922" TargetMode="External"/><Relationship Id="rId2950" Type="http://schemas.openxmlformats.org/officeDocument/2006/relationships/hyperlink" Target="http://twitter.com/PllcVeracious/statuses/1547923612274790405" TargetMode="External"/><Relationship Id="rId2900" Type="http://schemas.openxmlformats.org/officeDocument/2006/relationships/hyperlink" Target="http://twitter.com/BookHelpForYou/statuses/1547924896407179265" TargetMode="External"/><Relationship Id="rId2901" Type="http://schemas.openxmlformats.org/officeDocument/2006/relationships/hyperlink" Target="http://pbs.twimg.com/profile_images/995649233867943936/8MUGw-uc_normal.jpg" TargetMode="External"/><Relationship Id="rId2902" Type="http://schemas.openxmlformats.org/officeDocument/2006/relationships/hyperlink" Target="http://twitter.com/heniek_htw/statuses/1547924873401380866" TargetMode="External"/><Relationship Id="rId2903" Type="http://schemas.openxmlformats.org/officeDocument/2006/relationships/hyperlink" Target="http://pbs.twimg.com/profile_images/1336731602769096705/i4uHG1QY_normal.jpg" TargetMode="External"/><Relationship Id="rId2904" Type="http://schemas.openxmlformats.org/officeDocument/2006/relationships/hyperlink" Target="http://twitter.com/Cwezel1/statuses/1547924788391186434" TargetMode="External"/><Relationship Id="rId2905" Type="http://schemas.openxmlformats.org/officeDocument/2006/relationships/hyperlink" Target="http://pbs.twimg.com/profile_images/1361943875384991745/Zc9VMltI_normal.jpg" TargetMode="External"/><Relationship Id="rId2906" Type="http://schemas.openxmlformats.org/officeDocument/2006/relationships/hyperlink" Target="http://twitter.com/BMHMINC/statuses/1547924778148712453" TargetMode="External"/><Relationship Id="rId2907" Type="http://schemas.openxmlformats.org/officeDocument/2006/relationships/hyperlink" Target="http://pbs.twimg.com/profile_images/1121673672693932032/UzplK8nb_normal.jpg" TargetMode="External"/><Relationship Id="rId2908" Type="http://schemas.openxmlformats.org/officeDocument/2006/relationships/hyperlink" Target="http://twitter.com/MT_deli/statuses/1547924727024390145" TargetMode="External"/><Relationship Id="rId2909" Type="http://schemas.openxmlformats.org/officeDocument/2006/relationships/hyperlink" Target="http://pbs.twimg.com/profile_images/1465719276598435848/ZiNDkNB5_normal.jpg" TargetMode="External"/><Relationship Id="rId5170" Type="http://schemas.openxmlformats.org/officeDocument/2006/relationships/hyperlink" Target="http://pbs.twimg.com/profile_images/1543274370306654209/T57aqTna_normal.jpg" TargetMode="External"/><Relationship Id="rId5171" Type="http://schemas.openxmlformats.org/officeDocument/2006/relationships/hyperlink" Target="http://twitter.com/NathalieHaulot1/statuses/1547881598904700928" TargetMode="External"/><Relationship Id="rId5174" Type="http://schemas.openxmlformats.org/officeDocument/2006/relationships/hyperlink" Target="http://pbs.twimg.com/profile_images/809508480310771712/ux9I1fyw_normal.jpg" TargetMode="External"/><Relationship Id="rId5175" Type="http://schemas.openxmlformats.org/officeDocument/2006/relationships/hyperlink" Target="http://twitter.com/BetancortCarmen/statuses/1547881566315065345" TargetMode="External"/><Relationship Id="rId5172" Type="http://schemas.openxmlformats.org/officeDocument/2006/relationships/hyperlink" Target="http://pbs.twimg.com/profile_images/1238584735561060353/zXAwv2i9_normal.jpg" TargetMode="External"/><Relationship Id="rId5173" Type="http://schemas.openxmlformats.org/officeDocument/2006/relationships/hyperlink" Target="http://twitter.com/VanessaSch0lz/statuses/1547881578721792001" TargetMode="External"/><Relationship Id="rId5178" Type="http://schemas.openxmlformats.org/officeDocument/2006/relationships/hyperlink" Target="http://pbs.twimg.com/profile_images/1276806406520348674/Ww15dTqt_normal.jpg" TargetMode="External"/><Relationship Id="rId5179" Type="http://schemas.openxmlformats.org/officeDocument/2006/relationships/hyperlink" Target="http://twitter.com/wwwanpaus/statuses/1547881506332237827" TargetMode="External"/><Relationship Id="rId5176" Type="http://schemas.openxmlformats.org/officeDocument/2006/relationships/hyperlink" Target="http://pbs.twimg.com/profile_images/1309516563540738049/CemDbqip_normal.jpg" TargetMode="External"/><Relationship Id="rId5177" Type="http://schemas.openxmlformats.org/officeDocument/2006/relationships/hyperlink" Target="http://twitter.com/mycarebuddy/statuses/1547881557238505473" TargetMode="External"/><Relationship Id="rId5160" Type="http://schemas.openxmlformats.org/officeDocument/2006/relationships/hyperlink" Target="http://pbs.twimg.com/profile_images/1492499660648374278/WgaFNDkO_normal.jpg" TargetMode="External"/><Relationship Id="rId5163" Type="http://schemas.openxmlformats.org/officeDocument/2006/relationships/hyperlink" Target="http://twitter.com/HeadlinesNet/statuses/1547881773710729218" TargetMode="External"/><Relationship Id="rId5164" Type="http://schemas.openxmlformats.org/officeDocument/2006/relationships/hyperlink" Target="http://pbs.twimg.com/profile_images/1463970312677216259/Kp6Z2iHy_normal.jpg" TargetMode="External"/><Relationship Id="rId5161" Type="http://schemas.openxmlformats.org/officeDocument/2006/relationships/hyperlink" Target="http://twitter.com/jessicadelfino/statuses/1547881776009269249" TargetMode="External"/><Relationship Id="rId5162" Type="http://schemas.openxmlformats.org/officeDocument/2006/relationships/hyperlink" Target="http://pbs.twimg.com/profile_images/1420102656522076164/rYO1RLYO_normal.jpg" TargetMode="External"/><Relationship Id="rId5167" Type="http://schemas.openxmlformats.org/officeDocument/2006/relationships/hyperlink" Target="http://twitter.com/jyotsna_saumya/statuses/1547881618517676032" TargetMode="External"/><Relationship Id="rId5168" Type="http://schemas.openxmlformats.org/officeDocument/2006/relationships/hyperlink" Target="http://pbs.twimg.com/profile_images/1127905396692344832/1j9OzjuT_normal.png" TargetMode="External"/><Relationship Id="rId5165" Type="http://schemas.openxmlformats.org/officeDocument/2006/relationships/hyperlink" Target="http://twitter.com/johnboogle/statuses/1547881744543625218" TargetMode="External"/><Relationship Id="rId5166" Type="http://schemas.openxmlformats.org/officeDocument/2006/relationships/hyperlink" Target="http://pbs.twimg.com/profile_images/1475407197278334978/iY_dQaef_normal.jpg" TargetMode="External"/><Relationship Id="rId5169" Type="http://schemas.openxmlformats.org/officeDocument/2006/relationships/hyperlink" Target="http://twitter.com/ClinixHealthSA/statuses/1547881601668788224" TargetMode="External"/><Relationship Id="rId2920" Type="http://schemas.openxmlformats.org/officeDocument/2006/relationships/hyperlink" Target="http://twitter.com/KingsIoPPN/statuses/1547924296499994624" TargetMode="External"/><Relationship Id="rId2921" Type="http://schemas.openxmlformats.org/officeDocument/2006/relationships/hyperlink" Target="http://pbs.twimg.com/profile_images/1496866334029742080/8Dtmelah_normal.png" TargetMode="External"/><Relationship Id="rId2922" Type="http://schemas.openxmlformats.org/officeDocument/2006/relationships/hyperlink" Target="http://twitter.com/drneel1973/statuses/1547924242892611589" TargetMode="External"/><Relationship Id="rId2923" Type="http://schemas.openxmlformats.org/officeDocument/2006/relationships/hyperlink" Target="http://abs.twimg.com/sticky/default_profile_images/default_profile_normal.png" TargetMode="External"/><Relationship Id="rId2924" Type="http://schemas.openxmlformats.org/officeDocument/2006/relationships/hyperlink" Target="http://twitter.com/carlCurrelley/statuses/1547924236655661059" TargetMode="External"/><Relationship Id="rId2925" Type="http://schemas.openxmlformats.org/officeDocument/2006/relationships/hyperlink" Target="http://pbs.twimg.com/profile_images/1463353968059424770/0BrUtUSh_normal.jpg" TargetMode="External"/><Relationship Id="rId2926" Type="http://schemas.openxmlformats.org/officeDocument/2006/relationships/hyperlink" Target="http://twitter.com/givit2mestr8/statuses/1547924175867719684" TargetMode="External"/><Relationship Id="rId2927" Type="http://schemas.openxmlformats.org/officeDocument/2006/relationships/hyperlink" Target="http://pbs.twimg.com/profile_images/1488132637306851329/ukrtauSi_normal.jpg" TargetMode="External"/><Relationship Id="rId2928" Type="http://schemas.openxmlformats.org/officeDocument/2006/relationships/hyperlink" Target="http://twitter.com/Movendi_Int/statuses/1547924149209034753" TargetMode="External"/><Relationship Id="rId2929" Type="http://schemas.openxmlformats.org/officeDocument/2006/relationships/hyperlink" Target="http://pbs.twimg.com/profile_images/1528068755691122688/CCQGgzaq_normal.jpg" TargetMode="External"/><Relationship Id="rId5192" Type="http://schemas.openxmlformats.org/officeDocument/2006/relationships/hyperlink" Target="http://pbs.twimg.com/profile_images/1020218606649597952/Wh83uEZF_normal.jpg" TargetMode="External"/><Relationship Id="rId5193" Type="http://schemas.openxmlformats.org/officeDocument/2006/relationships/hyperlink" Target="http://twitter.com/HudUniSupport/statuses/1547881229290156033" TargetMode="External"/><Relationship Id="rId5190" Type="http://schemas.openxmlformats.org/officeDocument/2006/relationships/hyperlink" Target="http://pbs.twimg.com/profile_images/1329000663494373376/eahmw32C_normal.jpg" TargetMode="External"/><Relationship Id="rId5191" Type="http://schemas.openxmlformats.org/officeDocument/2006/relationships/hyperlink" Target="http://twitter.com/RealDrCollision/statuses/1547881250198736896" TargetMode="External"/><Relationship Id="rId5196" Type="http://schemas.openxmlformats.org/officeDocument/2006/relationships/hyperlink" Target="http://pbs.twimg.com/profile_images/960688086471475202/9S1pjTxM_normal.jpg" TargetMode="External"/><Relationship Id="rId5197" Type="http://schemas.openxmlformats.org/officeDocument/2006/relationships/hyperlink" Target="http://twitter.com/HERDYSupriadi/statuses/1547881196612333569" TargetMode="External"/><Relationship Id="rId5194" Type="http://schemas.openxmlformats.org/officeDocument/2006/relationships/hyperlink" Target="http://pbs.twimg.com/profile_images/809508480310771712/ux9I1fyw_normal.jpg" TargetMode="External"/><Relationship Id="rId5195" Type="http://schemas.openxmlformats.org/officeDocument/2006/relationships/hyperlink" Target="http://twitter.com/BetancortCarmen/statuses/1547881205512564738" TargetMode="External"/><Relationship Id="rId5198" Type="http://schemas.openxmlformats.org/officeDocument/2006/relationships/hyperlink" Target="http://pbs.twimg.com/profile_images/1542686524172603395/HZ5QOLGq_normal.jpg" TargetMode="External"/><Relationship Id="rId5199" Type="http://schemas.openxmlformats.org/officeDocument/2006/relationships/hyperlink" Target="http://twitter.com/LoyalPromise/statuses/1547881174592532480" TargetMode="External"/><Relationship Id="rId2910" Type="http://schemas.openxmlformats.org/officeDocument/2006/relationships/hyperlink" Target="http://twitter.com/BCopperthwait/statuses/1547924704979083272" TargetMode="External"/><Relationship Id="rId2911" Type="http://schemas.openxmlformats.org/officeDocument/2006/relationships/hyperlink" Target="http://pbs.twimg.com/profile_images/1508191844613726208/ZwLe9oT0_normal.jpg" TargetMode="External"/><Relationship Id="rId2912" Type="http://schemas.openxmlformats.org/officeDocument/2006/relationships/hyperlink" Target="http://twitter.com/shaninadionna/statuses/1547924523256647681" TargetMode="External"/><Relationship Id="rId2913" Type="http://schemas.openxmlformats.org/officeDocument/2006/relationships/hyperlink" Target="http://pbs.twimg.com/profile_images/749364509190524928/UITNLp3U_normal.jpg" TargetMode="External"/><Relationship Id="rId2914" Type="http://schemas.openxmlformats.org/officeDocument/2006/relationships/hyperlink" Target="http://twitter.com/DNAed_tech/statuses/1547924514146701312" TargetMode="External"/><Relationship Id="rId2915" Type="http://schemas.openxmlformats.org/officeDocument/2006/relationships/hyperlink" Target="http://pbs.twimg.com/profile_images/1127252027665461248/yv1bYg3R_normal.jpg" TargetMode="External"/><Relationship Id="rId2916" Type="http://schemas.openxmlformats.org/officeDocument/2006/relationships/hyperlink" Target="http://twitter.com/speakerscollect/statuses/1547924447113273345" TargetMode="External"/><Relationship Id="rId2917" Type="http://schemas.openxmlformats.org/officeDocument/2006/relationships/hyperlink" Target="http://pbs.twimg.com/profile_images/1542628328871526402/4lCggKrs_normal.jpg" TargetMode="External"/><Relationship Id="rId2918" Type="http://schemas.openxmlformats.org/officeDocument/2006/relationships/hyperlink" Target="http://twitter.com/ppinkpeter/statuses/1547924302212657154" TargetMode="External"/><Relationship Id="rId2919" Type="http://schemas.openxmlformats.org/officeDocument/2006/relationships/hyperlink" Target="http://pbs.twimg.com/profile_images/884794886326812672/SpEzqG_B_normal.jpg" TargetMode="External"/><Relationship Id="rId5181" Type="http://schemas.openxmlformats.org/officeDocument/2006/relationships/hyperlink" Target="http://twitter.com/SamiKaita/statuses/1547881456336154625" TargetMode="External"/><Relationship Id="rId5182" Type="http://schemas.openxmlformats.org/officeDocument/2006/relationships/hyperlink" Target="http://pbs.twimg.com/profile_images/1547172544414994432/f7pdHjN6_normal.jpg" TargetMode="External"/><Relationship Id="rId5180" Type="http://schemas.openxmlformats.org/officeDocument/2006/relationships/hyperlink" Target="http://pbs.twimg.com/profile_images/994314446221737986/NCucREQc_normal.jpg" TargetMode="External"/><Relationship Id="rId5185" Type="http://schemas.openxmlformats.org/officeDocument/2006/relationships/hyperlink" Target="http://twitter.com/CodeWithTwitchi/statuses/1547881348597104644" TargetMode="External"/><Relationship Id="rId5186" Type="http://schemas.openxmlformats.org/officeDocument/2006/relationships/hyperlink" Target="http://abs.twimg.com/sticky/default_profile_images/default_profile_normal.png" TargetMode="External"/><Relationship Id="rId5183" Type="http://schemas.openxmlformats.org/officeDocument/2006/relationships/hyperlink" Target="http://twitter.com/MayahHerlihy/statuses/1547881386878443522" TargetMode="External"/><Relationship Id="rId5184" Type="http://schemas.openxmlformats.org/officeDocument/2006/relationships/hyperlink" Target="http://pbs.twimg.com/profile_images/1400658580051685377/Q3dOZ418_normal.jpg" TargetMode="External"/><Relationship Id="rId5189" Type="http://schemas.openxmlformats.org/officeDocument/2006/relationships/hyperlink" Target="http://twitter.com/DespitePainBlog/statuses/1547881272147472384" TargetMode="External"/><Relationship Id="rId5187" Type="http://schemas.openxmlformats.org/officeDocument/2006/relationships/hyperlink" Target="http://twitter.com/_Elaeae/statuses/1547881284659122176" TargetMode="External"/><Relationship Id="rId5188" Type="http://schemas.openxmlformats.org/officeDocument/2006/relationships/hyperlink" Target="http://pbs.twimg.com/profile_images/1060547345715216385/NQzHhnPo_normal.jpg" TargetMode="External"/><Relationship Id="rId1697" Type="http://schemas.openxmlformats.org/officeDocument/2006/relationships/hyperlink" Target="http://pbs.twimg.com/profile_images/1281192258667188226/DcxncxpU_normal.jpg" TargetMode="External"/><Relationship Id="rId4723" Type="http://schemas.openxmlformats.org/officeDocument/2006/relationships/hyperlink" Target="http://twitter.com/embrace_lebanon/statuses/1547890425028943873" TargetMode="External"/><Relationship Id="rId1698" Type="http://schemas.openxmlformats.org/officeDocument/2006/relationships/hyperlink" Target="http://twitter.com/TheSecretJunio1/statuses/1547940695108751361" TargetMode="External"/><Relationship Id="rId4722" Type="http://schemas.openxmlformats.org/officeDocument/2006/relationships/hyperlink" Target="http://pbs.twimg.com/profile_images/1395698595953881090/2obvOtOb_normal.jpg" TargetMode="External"/><Relationship Id="rId1699" Type="http://schemas.openxmlformats.org/officeDocument/2006/relationships/hyperlink" Target="http://pbs.twimg.com/profile_images/1281192258667188226/DcxncxpU_normal.jpg" TargetMode="External"/><Relationship Id="rId4725" Type="http://schemas.openxmlformats.org/officeDocument/2006/relationships/hyperlink" Target="http://twitter.com/xaelbot/statuses/1547890036246360064" TargetMode="External"/><Relationship Id="rId4724" Type="http://schemas.openxmlformats.org/officeDocument/2006/relationships/hyperlink" Target="http://pbs.twimg.com/profile_images/1127896024737935360/J0nVyVyF_normal.png" TargetMode="External"/><Relationship Id="rId4727" Type="http://schemas.openxmlformats.org/officeDocument/2006/relationships/hyperlink" Target="http://twitter.com/thepixeldevs/statuses/1547890033058725888" TargetMode="External"/><Relationship Id="rId4726" Type="http://schemas.openxmlformats.org/officeDocument/2006/relationships/hyperlink" Target="http://pbs.twimg.com/profile_images/1473978065604825089/u42Y6-YA_normal.png" TargetMode="External"/><Relationship Id="rId4729" Type="http://schemas.openxmlformats.org/officeDocument/2006/relationships/hyperlink" Target="http://twitter.com/Bob_gamedev/statuses/1547890016625446912" TargetMode="External"/><Relationship Id="rId4728" Type="http://schemas.openxmlformats.org/officeDocument/2006/relationships/hyperlink" Target="http://pbs.twimg.com/profile_images/1327016888413675525/ZYpEOt18_normal.jpg" TargetMode="External"/><Relationship Id="rId866" Type="http://schemas.openxmlformats.org/officeDocument/2006/relationships/hyperlink" Target="http://pbs.twimg.com/profile_images/1311322030420230151/EkzvqTX2_normal.jpg" TargetMode="External"/><Relationship Id="rId865" Type="http://schemas.openxmlformats.org/officeDocument/2006/relationships/hyperlink" Target="http://twitter.com/McadamRobyn/statuses/1547949785386139649" TargetMode="External"/><Relationship Id="rId864" Type="http://schemas.openxmlformats.org/officeDocument/2006/relationships/hyperlink" Target="http://pbs.twimg.com/profile_images/1522616948546322432/L39wwpXW_normal.jpg" TargetMode="External"/><Relationship Id="rId863" Type="http://schemas.openxmlformats.org/officeDocument/2006/relationships/hyperlink" Target="http://twitter.com/MarciaBunney/statuses/1547949884937949186" TargetMode="External"/><Relationship Id="rId869" Type="http://schemas.openxmlformats.org/officeDocument/2006/relationships/hyperlink" Target="http://twitter.com/MissRomolaT/statuses/1547949663877484544" TargetMode="External"/><Relationship Id="rId868" Type="http://schemas.openxmlformats.org/officeDocument/2006/relationships/hyperlink" Target="http://pbs.twimg.com/profile_images/1379879749519040516/B30cEKKU_normal.jpg" TargetMode="External"/><Relationship Id="rId867" Type="http://schemas.openxmlformats.org/officeDocument/2006/relationships/hyperlink" Target="http://twitter.com/CRSEC_CRECS/statuses/1547949666330746880" TargetMode="External"/><Relationship Id="rId1690" Type="http://schemas.openxmlformats.org/officeDocument/2006/relationships/hyperlink" Target="http://twitter.com/TheSecretJunio1/statuses/1547940695146524673" TargetMode="External"/><Relationship Id="rId1691" Type="http://schemas.openxmlformats.org/officeDocument/2006/relationships/hyperlink" Target="http://pbs.twimg.com/profile_images/1281192258667188226/DcxncxpU_normal.jpg" TargetMode="External"/><Relationship Id="rId1692" Type="http://schemas.openxmlformats.org/officeDocument/2006/relationships/hyperlink" Target="http://twitter.com/TheSecretJunio1/statuses/1547940695125594112" TargetMode="External"/><Relationship Id="rId862" Type="http://schemas.openxmlformats.org/officeDocument/2006/relationships/hyperlink" Target="http://pbs.twimg.com/profile_images/1500954256542552064/g8Iy47TX_normal.jpg" TargetMode="External"/><Relationship Id="rId1693" Type="http://schemas.openxmlformats.org/officeDocument/2006/relationships/hyperlink" Target="http://pbs.twimg.com/profile_images/1281192258667188226/DcxncxpU_normal.jpg" TargetMode="External"/><Relationship Id="rId861" Type="http://schemas.openxmlformats.org/officeDocument/2006/relationships/hyperlink" Target="http://twitter.com/chaitanyaa57/statuses/1547949919004008451" TargetMode="External"/><Relationship Id="rId1694" Type="http://schemas.openxmlformats.org/officeDocument/2006/relationships/hyperlink" Target="http://twitter.com/TheSecretJunio1/statuses/1547940695113052161" TargetMode="External"/><Relationship Id="rId860" Type="http://schemas.openxmlformats.org/officeDocument/2006/relationships/hyperlink" Target="http://pbs.twimg.com/profile_images/1472530107826774019/L4EHIgFc_normal.jpg" TargetMode="External"/><Relationship Id="rId1695" Type="http://schemas.openxmlformats.org/officeDocument/2006/relationships/hyperlink" Target="http://pbs.twimg.com/profile_images/1281192258667188226/DcxncxpU_normal.jpg" TargetMode="External"/><Relationship Id="rId4721" Type="http://schemas.openxmlformats.org/officeDocument/2006/relationships/hyperlink" Target="http://twitter.com/MindBLMK/statuses/1547890429399486467" TargetMode="External"/><Relationship Id="rId1696" Type="http://schemas.openxmlformats.org/officeDocument/2006/relationships/hyperlink" Target="http://twitter.com/TheSecretJunio1/statuses/1547940695108755460" TargetMode="External"/><Relationship Id="rId4720" Type="http://schemas.openxmlformats.org/officeDocument/2006/relationships/hyperlink" Target="http://pbs.twimg.com/profile_images/1380482350719639554/UextsM2G_normal.jpg" TargetMode="External"/><Relationship Id="rId1686" Type="http://schemas.openxmlformats.org/officeDocument/2006/relationships/hyperlink" Target="http://twitter.com/IMEHOorg/statuses/1547940710271565826" TargetMode="External"/><Relationship Id="rId4712" Type="http://schemas.openxmlformats.org/officeDocument/2006/relationships/hyperlink" Target="http://pbs.twimg.com/profile_images/1318545629967273984/m9TuUM0p_normal.jpg" TargetMode="External"/><Relationship Id="rId1687" Type="http://schemas.openxmlformats.org/officeDocument/2006/relationships/hyperlink" Target="http://pbs.twimg.com/profile_images/1046676582591582208/o3vENcdf_normal.jpg" TargetMode="External"/><Relationship Id="rId4711" Type="http://schemas.openxmlformats.org/officeDocument/2006/relationships/hyperlink" Target="http://twitter.com/drvijaypathak/statuses/1547890877259214848" TargetMode="External"/><Relationship Id="rId1688" Type="http://schemas.openxmlformats.org/officeDocument/2006/relationships/hyperlink" Target="http://twitter.com/TrinityHighPE/statuses/1547940700691369985" TargetMode="External"/><Relationship Id="rId4714" Type="http://schemas.openxmlformats.org/officeDocument/2006/relationships/hyperlink" Target="http://pbs.twimg.com/profile_images/484785281829453825/jy46A7Dg_normal.jpeg" TargetMode="External"/><Relationship Id="rId1689" Type="http://schemas.openxmlformats.org/officeDocument/2006/relationships/hyperlink" Target="http://pbs.twimg.com/profile_images/1281192258667188226/DcxncxpU_normal.jpg" TargetMode="External"/><Relationship Id="rId4713" Type="http://schemas.openxmlformats.org/officeDocument/2006/relationships/hyperlink" Target="http://twitter.com/BobbeBrooks_/statuses/1547890833373876225" TargetMode="External"/><Relationship Id="rId4716" Type="http://schemas.openxmlformats.org/officeDocument/2006/relationships/hyperlink" Target="http://pbs.twimg.com/profile_images/1542518292144717824/BhN2Pfzt_normal.jpg" TargetMode="External"/><Relationship Id="rId4715" Type="http://schemas.openxmlformats.org/officeDocument/2006/relationships/hyperlink" Target="http://twitter.com/jolantamidor/statuses/1547890819842994176" TargetMode="External"/><Relationship Id="rId4718" Type="http://schemas.openxmlformats.org/officeDocument/2006/relationships/hyperlink" Target="http://pbs.twimg.com/profile_images/1547510617963081728/gdnvAP8V_normal.jpg" TargetMode="External"/><Relationship Id="rId4717" Type="http://schemas.openxmlformats.org/officeDocument/2006/relationships/hyperlink" Target="http://twitter.com/ConnectedVoice_/statuses/1547890731871657987" TargetMode="External"/><Relationship Id="rId4719" Type="http://schemas.openxmlformats.org/officeDocument/2006/relationships/hyperlink" Target="http://twitter.com/NZHAMO/statuses/1547890555287322626" TargetMode="External"/><Relationship Id="rId855" Type="http://schemas.openxmlformats.org/officeDocument/2006/relationships/hyperlink" Target="http://twitter.com/KPSanFrancisco/statuses/1547950019767980032" TargetMode="External"/><Relationship Id="rId854" Type="http://schemas.openxmlformats.org/officeDocument/2006/relationships/hyperlink" Target="http://pbs.twimg.com/profile_images/880839546283446277/Bv1Pr7ML_normal.jpg" TargetMode="External"/><Relationship Id="rId853" Type="http://schemas.openxmlformats.org/officeDocument/2006/relationships/hyperlink" Target="http://twitter.com/NTBHA6/statuses/1547950074247802881" TargetMode="External"/><Relationship Id="rId852" Type="http://schemas.openxmlformats.org/officeDocument/2006/relationships/hyperlink" Target="http://pbs.twimg.com/profile_images/964366215941468160/7hLBcmGs_normal.jpg" TargetMode="External"/><Relationship Id="rId859" Type="http://schemas.openxmlformats.org/officeDocument/2006/relationships/hyperlink" Target="http://twitter.com/hdiepstra/statuses/1547949921566748673" TargetMode="External"/><Relationship Id="rId858" Type="http://schemas.openxmlformats.org/officeDocument/2006/relationships/hyperlink" Target="http://pbs.twimg.com/profile_images/1509310802540601350/-pTinLyx_normal.jpg" TargetMode="External"/><Relationship Id="rId857" Type="http://schemas.openxmlformats.org/officeDocument/2006/relationships/hyperlink" Target="http://twitter.com/PSMPersonnelCC/statuses/1547949969113354241" TargetMode="External"/><Relationship Id="rId856" Type="http://schemas.openxmlformats.org/officeDocument/2006/relationships/hyperlink" Target="http://pbs.twimg.com/profile_images/1290081581797904385/kNnoYS8h_normal.jpg" TargetMode="External"/><Relationship Id="rId1680" Type="http://schemas.openxmlformats.org/officeDocument/2006/relationships/hyperlink" Target="http://twitter.com/Vivia_health/statuses/1547940777711394822" TargetMode="External"/><Relationship Id="rId1681" Type="http://schemas.openxmlformats.org/officeDocument/2006/relationships/hyperlink" Target="http://pbs.twimg.com/profile_images/1504855813789294600/lDjg1YI2_normal.jpg" TargetMode="External"/><Relationship Id="rId851" Type="http://schemas.openxmlformats.org/officeDocument/2006/relationships/hyperlink" Target="http://twitter.com/Ron_L_Book/statuses/1547950079977238531" TargetMode="External"/><Relationship Id="rId1682" Type="http://schemas.openxmlformats.org/officeDocument/2006/relationships/hyperlink" Target="http://twitter.com/VaKnow22/statuses/1547940761064198147" TargetMode="External"/><Relationship Id="rId850" Type="http://schemas.openxmlformats.org/officeDocument/2006/relationships/hyperlink" Target="http://pbs.twimg.com/profile_images/1493567022873075718/i1rNfs1W_normal.jpg" TargetMode="External"/><Relationship Id="rId1683" Type="http://schemas.openxmlformats.org/officeDocument/2006/relationships/hyperlink" Target="http://pbs.twimg.com/profile_images/1092878897778212864/j1VCXsAJ_normal.jpg" TargetMode="External"/><Relationship Id="rId1684" Type="http://schemas.openxmlformats.org/officeDocument/2006/relationships/hyperlink" Target="http://twitter.com/iact_training/statuses/1547940712217423883" TargetMode="External"/><Relationship Id="rId4710" Type="http://schemas.openxmlformats.org/officeDocument/2006/relationships/hyperlink" Target="http://pbs.twimg.com/profile_images/1408332120074833921/DVIj7Zaa_normal.jpg" TargetMode="External"/><Relationship Id="rId1685" Type="http://schemas.openxmlformats.org/officeDocument/2006/relationships/hyperlink" Target="http://pbs.twimg.com/profile_images/1540512928264499200/754nyfzj_normal.jpg" TargetMode="External"/><Relationship Id="rId3414" Type="http://schemas.openxmlformats.org/officeDocument/2006/relationships/hyperlink" Target="http://twitter.com/ImChristalClear/statuses/1547915000354062336" TargetMode="External"/><Relationship Id="rId4745" Type="http://schemas.openxmlformats.org/officeDocument/2006/relationships/hyperlink" Target="http://twitter.com/dtbuzumaki2/statuses/1547889776509931521" TargetMode="External"/><Relationship Id="rId3413" Type="http://schemas.openxmlformats.org/officeDocument/2006/relationships/hyperlink" Target="http://pbs.twimg.com/profile_images/1213521508510900226/h2vPa3dM_normal.jpg" TargetMode="External"/><Relationship Id="rId4744" Type="http://schemas.openxmlformats.org/officeDocument/2006/relationships/hyperlink" Target="http://pbs.twimg.com/profile_images/1545881083899691008/A41b1wDM_normal.jpg" TargetMode="External"/><Relationship Id="rId3416" Type="http://schemas.openxmlformats.org/officeDocument/2006/relationships/hyperlink" Target="http://twitter.com/LifeWorksFL/statuses/1547914999074410496" TargetMode="External"/><Relationship Id="rId4747" Type="http://schemas.openxmlformats.org/officeDocument/2006/relationships/hyperlink" Target="http://twitter.com/nilsjohnson18/statuses/1547889675595001857" TargetMode="External"/><Relationship Id="rId3415" Type="http://schemas.openxmlformats.org/officeDocument/2006/relationships/hyperlink" Target="http://pbs.twimg.com/profile_images/1014983015041323008/jE50g44P_normal.jpg" TargetMode="External"/><Relationship Id="rId4746" Type="http://schemas.openxmlformats.org/officeDocument/2006/relationships/hyperlink" Target="http://pbs.twimg.com/profile_images/1427309101449728003/AiGtS4-M_normal.png" TargetMode="External"/><Relationship Id="rId3418" Type="http://schemas.openxmlformats.org/officeDocument/2006/relationships/hyperlink" Target="http://twitter.com/Growrichalways/statuses/1547914980002914305" TargetMode="External"/><Relationship Id="rId4749" Type="http://schemas.openxmlformats.org/officeDocument/2006/relationships/hyperlink" Target="http://twitter.com/autismsupsoc/statuses/1547889665507598341" TargetMode="External"/><Relationship Id="rId3417" Type="http://schemas.openxmlformats.org/officeDocument/2006/relationships/hyperlink" Target="http://pbs.twimg.com/profile_images/969902308707495936/dyUpCJ6k_normal.jpg" TargetMode="External"/><Relationship Id="rId4748" Type="http://schemas.openxmlformats.org/officeDocument/2006/relationships/hyperlink" Target="http://pbs.twimg.com/profile_images/1503052539897466893/BivMWIvB_normal.jpg" TargetMode="External"/><Relationship Id="rId3419" Type="http://schemas.openxmlformats.org/officeDocument/2006/relationships/hyperlink" Target="http://pbs.twimg.com/profile_images/1099511416715993088/Jo8OAl1b_normal.jpg" TargetMode="External"/><Relationship Id="rId888" Type="http://schemas.openxmlformats.org/officeDocument/2006/relationships/hyperlink" Target="http://pbs.twimg.com/profile_images/1532915010573414402/TC-4nsmq_normal.jpg" TargetMode="External"/><Relationship Id="rId887" Type="http://schemas.openxmlformats.org/officeDocument/2006/relationships/hyperlink" Target="http://twitter.com/shannon_grogans/statuses/1547949469093679110" TargetMode="External"/><Relationship Id="rId886" Type="http://schemas.openxmlformats.org/officeDocument/2006/relationships/hyperlink" Target="http://pbs.twimg.com/profile_images/1216115836995493888/6xhjmXG2_normal.jpg" TargetMode="External"/><Relationship Id="rId885" Type="http://schemas.openxmlformats.org/officeDocument/2006/relationships/hyperlink" Target="http://twitter.com/FortisTherapy/statuses/1547949472012857347" TargetMode="External"/><Relationship Id="rId889" Type="http://schemas.openxmlformats.org/officeDocument/2006/relationships/hyperlink" Target="http://twitter.com/LoraDickerson18/statuses/1547949455059476486" TargetMode="External"/><Relationship Id="rId880" Type="http://schemas.openxmlformats.org/officeDocument/2006/relationships/hyperlink" Target="http://pbs.twimg.com/profile_images/1403191712869191683/WEoR-Gg__normal.jpg" TargetMode="External"/><Relationship Id="rId884" Type="http://schemas.openxmlformats.org/officeDocument/2006/relationships/hyperlink" Target="http://pbs.twimg.com/profile_images/1299289219274170369/vI53lqGW_normal.jpg" TargetMode="External"/><Relationship Id="rId3410" Type="http://schemas.openxmlformats.org/officeDocument/2006/relationships/hyperlink" Target="http://twitter.com/AAAbbottStories/statuses/1547915047686397955" TargetMode="External"/><Relationship Id="rId4741" Type="http://schemas.openxmlformats.org/officeDocument/2006/relationships/hyperlink" Target="http://twitter.com/planjourney22/statuses/1547889900175134721" TargetMode="External"/><Relationship Id="rId883" Type="http://schemas.openxmlformats.org/officeDocument/2006/relationships/hyperlink" Target="http://twitter.com/kerriestodd/statuses/1547949479860400133" TargetMode="External"/><Relationship Id="rId4740" Type="http://schemas.openxmlformats.org/officeDocument/2006/relationships/hyperlink" Target="http://pbs.twimg.com/profile_images/1350728203036483584/4oOiX6hZ_normal.jpg" TargetMode="External"/><Relationship Id="rId882" Type="http://schemas.openxmlformats.org/officeDocument/2006/relationships/hyperlink" Target="http://pbs.twimg.com/profile_images/1489661930285502468/dIjMRtzN_normal.jpg" TargetMode="External"/><Relationship Id="rId3412" Type="http://schemas.openxmlformats.org/officeDocument/2006/relationships/hyperlink" Target="http://twitter.com/hephaistos_ai/statuses/1547915022193463296" TargetMode="External"/><Relationship Id="rId4743" Type="http://schemas.openxmlformats.org/officeDocument/2006/relationships/hyperlink" Target="http://twitter.com/ChoosingLoveBot/statuses/1547889784529362952" TargetMode="External"/><Relationship Id="rId881" Type="http://schemas.openxmlformats.org/officeDocument/2006/relationships/hyperlink" Target="http://twitter.com/ValorBw/statuses/1547949498407604227" TargetMode="External"/><Relationship Id="rId3411" Type="http://schemas.openxmlformats.org/officeDocument/2006/relationships/hyperlink" Target="http://pbs.twimg.com/profile_images/1401580616756367361/8TrfGE8l_normal.jpg" TargetMode="External"/><Relationship Id="rId4742" Type="http://schemas.openxmlformats.org/officeDocument/2006/relationships/hyperlink" Target="http://pbs.twimg.com/profile_images/741703587076681728/Lkz6Q0iC_normal.jpg" TargetMode="External"/><Relationship Id="rId3403" Type="http://schemas.openxmlformats.org/officeDocument/2006/relationships/hyperlink" Target="http://pbs.twimg.com/profile_images/618386178602106880/9I_B2gzC_normal.jpg" TargetMode="External"/><Relationship Id="rId4734" Type="http://schemas.openxmlformats.org/officeDocument/2006/relationships/hyperlink" Target="http://pbs.twimg.com/profile_images/1459402333201199104/skHuHVT9_normal.jpg" TargetMode="External"/><Relationship Id="rId3402" Type="http://schemas.openxmlformats.org/officeDocument/2006/relationships/hyperlink" Target="http://twitter.com/mrmeseeksff/statuses/1547915119845249026" TargetMode="External"/><Relationship Id="rId4733" Type="http://schemas.openxmlformats.org/officeDocument/2006/relationships/hyperlink" Target="http://twitter.com/GeorgeBlackpool/statuses/1547889958014238720" TargetMode="External"/><Relationship Id="rId3405" Type="http://schemas.openxmlformats.org/officeDocument/2006/relationships/hyperlink" Target="http://pbs.twimg.com/profile_images/1298382240154624003/WPLTjcJc_normal.jpg" TargetMode="External"/><Relationship Id="rId4736" Type="http://schemas.openxmlformats.org/officeDocument/2006/relationships/hyperlink" Target="http://pbs.twimg.com/profile_images/1545881083899691008/A41b1wDM_normal.jpg" TargetMode="External"/><Relationship Id="rId3404" Type="http://schemas.openxmlformats.org/officeDocument/2006/relationships/hyperlink" Target="http://twitter.com/AndrewR90805764/statuses/1547915104217231361" TargetMode="External"/><Relationship Id="rId4735" Type="http://schemas.openxmlformats.org/officeDocument/2006/relationships/hyperlink" Target="http://twitter.com/GoaiDev/statuses/1547889925387067392" TargetMode="External"/><Relationship Id="rId3407" Type="http://schemas.openxmlformats.org/officeDocument/2006/relationships/hyperlink" Target="http://pbs.twimg.com/profile_images/969902308707495936/dyUpCJ6k_normal.jpg" TargetMode="External"/><Relationship Id="rId4738" Type="http://schemas.openxmlformats.org/officeDocument/2006/relationships/hyperlink" Target="http://pbs.twimg.com/profile_images/1536821107818381312/YPHIQlmP_normal.jpg" TargetMode="External"/><Relationship Id="rId3406" Type="http://schemas.openxmlformats.org/officeDocument/2006/relationships/hyperlink" Target="http://twitter.com/VBpharm/statuses/1547915061812793346" TargetMode="External"/><Relationship Id="rId4737" Type="http://schemas.openxmlformats.org/officeDocument/2006/relationships/hyperlink" Target="http://twitter.com/dtbuzumaki2/statuses/1547889920085176322" TargetMode="External"/><Relationship Id="rId3409" Type="http://schemas.openxmlformats.org/officeDocument/2006/relationships/hyperlink" Target="http://pbs.twimg.com/profile_images/1046350493449170945/BUGDFE3O_normal.jpg" TargetMode="External"/><Relationship Id="rId3408" Type="http://schemas.openxmlformats.org/officeDocument/2006/relationships/hyperlink" Target="http://twitter.com/Growrichalways/statuses/1547915060323819520" TargetMode="External"/><Relationship Id="rId4739" Type="http://schemas.openxmlformats.org/officeDocument/2006/relationships/hyperlink" Target="http://twitter.com/NanNYC03/statuses/1547889904557756416" TargetMode="External"/><Relationship Id="rId877" Type="http://schemas.openxmlformats.org/officeDocument/2006/relationships/hyperlink" Target="http://twitter.com/yllekonadnerb/statuses/1547949550043688960" TargetMode="External"/><Relationship Id="rId876" Type="http://schemas.openxmlformats.org/officeDocument/2006/relationships/hyperlink" Target="http://pbs.twimg.com/profile_images/491851316277555202/kPHYuVzc_normal.jpeg" TargetMode="External"/><Relationship Id="rId875" Type="http://schemas.openxmlformats.org/officeDocument/2006/relationships/hyperlink" Target="http://twitter.com/PechaKucha/statuses/1547949554854551554" TargetMode="External"/><Relationship Id="rId874" Type="http://schemas.openxmlformats.org/officeDocument/2006/relationships/hyperlink" Target="http://pbs.twimg.com/profile_images/1523823884331626496/U9Q5cG2G_normal.jpg" TargetMode="External"/><Relationship Id="rId879" Type="http://schemas.openxmlformats.org/officeDocument/2006/relationships/hyperlink" Target="http://twitter.com/MrChrisArnell/statuses/1547949523812569091" TargetMode="External"/><Relationship Id="rId878" Type="http://schemas.openxmlformats.org/officeDocument/2006/relationships/hyperlink" Target="http://pbs.twimg.com/profile_images/802912556/TwitterHeadShot_normal.jpg" TargetMode="External"/><Relationship Id="rId873" Type="http://schemas.openxmlformats.org/officeDocument/2006/relationships/hyperlink" Target="http://twitter.com/ptac81/statuses/1547949562068754434" TargetMode="External"/><Relationship Id="rId4730" Type="http://schemas.openxmlformats.org/officeDocument/2006/relationships/hyperlink" Target="http://pbs.twimg.com/profile_images/1527969929726656512/0-rT14Uj_normal.jpg" TargetMode="External"/><Relationship Id="rId872" Type="http://schemas.openxmlformats.org/officeDocument/2006/relationships/hyperlink" Target="http://pbs.twimg.com/profile_images/1547898011669303301/qMfAiAdC_normal.jpg" TargetMode="External"/><Relationship Id="rId871" Type="http://schemas.openxmlformats.org/officeDocument/2006/relationships/hyperlink" Target="http://twitter.com/tess78606957/statuses/1547949623309787141" TargetMode="External"/><Relationship Id="rId3401" Type="http://schemas.openxmlformats.org/officeDocument/2006/relationships/hyperlink" Target="http://pbs.twimg.com/profile_images/1531424012257087488/ONjvGzY2_normal.jpg" TargetMode="External"/><Relationship Id="rId4732" Type="http://schemas.openxmlformats.org/officeDocument/2006/relationships/hyperlink" Target="http://pbs.twimg.com/profile_images/1398004103427600394/Fq43Mx5O_normal.jpg" TargetMode="External"/><Relationship Id="rId870" Type="http://schemas.openxmlformats.org/officeDocument/2006/relationships/hyperlink" Target="http://abs.twimg.com/sticky/default_profile_images/default_profile_normal.png" TargetMode="External"/><Relationship Id="rId3400" Type="http://schemas.openxmlformats.org/officeDocument/2006/relationships/hyperlink" Target="http://twitter.com/JkayeMorgan/statuses/1547915129316147200" TargetMode="External"/><Relationship Id="rId4731" Type="http://schemas.openxmlformats.org/officeDocument/2006/relationships/hyperlink" Target="http://twitter.com/matthias_bj/statuses/1547890016390549506" TargetMode="External"/><Relationship Id="rId1653" Type="http://schemas.openxmlformats.org/officeDocument/2006/relationships/hyperlink" Target="http://pbs.twimg.com/profile_images/1204131757534171136/Hdf5uixg_normal.png" TargetMode="External"/><Relationship Id="rId2984" Type="http://schemas.openxmlformats.org/officeDocument/2006/relationships/hyperlink" Target="http://pbs.twimg.com/profile_images/1546526434218446849/X55vbwaj_normal.jpg" TargetMode="External"/><Relationship Id="rId1654" Type="http://schemas.openxmlformats.org/officeDocument/2006/relationships/hyperlink" Target="http://twitter.com/codedailybot/statuses/1547941098298806276" TargetMode="External"/><Relationship Id="rId2985" Type="http://schemas.openxmlformats.org/officeDocument/2006/relationships/hyperlink" Target="http://twitter.com/MentalCause/statuses/1547923075303215106" TargetMode="External"/><Relationship Id="rId1655" Type="http://schemas.openxmlformats.org/officeDocument/2006/relationships/hyperlink" Target="http://pbs.twimg.com/profile_images/1204131757534171136/Hdf5uixg_normal.png" TargetMode="External"/><Relationship Id="rId2986" Type="http://schemas.openxmlformats.org/officeDocument/2006/relationships/hyperlink" Target="http://pbs.twimg.com/profile_images/1173510064776384512/PGuAIQI-_normal.jpg" TargetMode="External"/><Relationship Id="rId1656" Type="http://schemas.openxmlformats.org/officeDocument/2006/relationships/hyperlink" Target="http://twitter.com/codedailybot/statuses/1547941098286288898" TargetMode="External"/><Relationship Id="rId2987" Type="http://schemas.openxmlformats.org/officeDocument/2006/relationships/hyperlink" Target="http://twitter.com/PaulRitchiepr/statuses/1547923015811284995" TargetMode="External"/><Relationship Id="rId1657" Type="http://schemas.openxmlformats.org/officeDocument/2006/relationships/hyperlink" Target="http://pbs.twimg.com/profile_images/1204131757534171136/Hdf5uixg_normal.png" TargetMode="External"/><Relationship Id="rId2988" Type="http://schemas.openxmlformats.org/officeDocument/2006/relationships/hyperlink" Target="http://pbs.twimg.com/profile_images/1532266206002139136/YKU7nDpu_normal.jpg" TargetMode="External"/><Relationship Id="rId1658" Type="http://schemas.openxmlformats.org/officeDocument/2006/relationships/hyperlink" Target="http://twitter.com/codedailybot/statuses/1547941098269487105" TargetMode="External"/><Relationship Id="rId2989" Type="http://schemas.openxmlformats.org/officeDocument/2006/relationships/hyperlink" Target="http://twitter.com/josocialwork/statuses/1547923009175900160" TargetMode="External"/><Relationship Id="rId1659" Type="http://schemas.openxmlformats.org/officeDocument/2006/relationships/hyperlink" Target="http://pbs.twimg.com/profile_images/1181209948325388288/S1iAcfxJ_normal.png" TargetMode="External"/><Relationship Id="rId829" Type="http://schemas.openxmlformats.org/officeDocument/2006/relationships/hyperlink" Target="http://twitter.com/CTyRelleLive/statuses/1547950373347868679" TargetMode="External"/><Relationship Id="rId828" Type="http://schemas.openxmlformats.org/officeDocument/2006/relationships/hyperlink" Target="http://pbs.twimg.com/profile_images/1541272549149007876/BrGYF-LT_normal.jpg" TargetMode="External"/><Relationship Id="rId827" Type="http://schemas.openxmlformats.org/officeDocument/2006/relationships/hyperlink" Target="http://twitter.com/surina_e/statuses/1547950375319220226" TargetMode="External"/><Relationship Id="rId822" Type="http://schemas.openxmlformats.org/officeDocument/2006/relationships/hyperlink" Target="http://pbs.twimg.com/profile_images/1298257843213090818/vBZ5XRMJ_normal.jpg" TargetMode="External"/><Relationship Id="rId821" Type="http://schemas.openxmlformats.org/officeDocument/2006/relationships/hyperlink" Target="http://twitter.com/UNMGRC/statuses/1547950458798366721" TargetMode="External"/><Relationship Id="rId820" Type="http://schemas.openxmlformats.org/officeDocument/2006/relationships/hyperlink" Target="http://pbs.twimg.com/profile_images/1544356093861629952/v7HGt9i0_normal.jpg" TargetMode="External"/><Relationship Id="rId826" Type="http://schemas.openxmlformats.org/officeDocument/2006/relationships/hyperlink" Target="http://pbs.twimg.com/profile_images/1537980929141927938/qYPT9sCf_normal.jpg" TargetMode="External"/><Relationship Id="rId825" Type="http://schemas.openxmlformats.org/officeDocument/2006/relationships/hyperlink" Target="http://twitter.com/calltomindnow/statuses/1547950398249455617" TargetMode="External"/><Relationship Id="rId824" Type="http://schemas.openxmlformats.org/officeDocument/2006/relationships/hyperlink" Target="http://pbs.twimg.com/profile_images/991071855976034306/eMs1dvun_normal.jpg" TargetMode="External"/><Relationship Id="rId823" Type="http://schemas.openxmlformats.org/officeDocument/2006/relationships/hyperlink" Target="http://twitter.com/CvilleCityHall/statuses/1547950399885234178" TargetMode="External"/><Relationship Id="rId2980" Type="http://schemas.openxmlformats.org/officeDocument/2006/relationships/hyperlink" Target="http://pbs.twimg.com/profile_images/1227396983838662656/p2RKy6wp_normal.jpg" TargetMode="External"/><Relationship Id="rId1650" Type="http://schemas.openxmlformats.org/officeDocument/2006/relationships/hyperlink" Target="http://twitter.com/codedailybot/statuses/1547941098298912768" TargetMode="External"/><Relationship Id="rId2981" Type="http://schemas.openxmlformats.org/officeDocument/2006/relationships/hyperlink" Target="http://twitter.com/CateProctor/statuses/1547923141673959424" TargetMode="External"/><Relationship Id="rId1651" Type="http://schemas.openxmlformats.org/officeDocument/2006/relationships/hyperlink" Target="http://pbs.twimg.com/profile_images/1204131757534171136/Hdf5uixg_normal.png" TargetMode="External"/><Relationship Id="rId2982" Type="http://schemas.openxmlformats.org/officeDocument/2006/relationships/hyperlink" Target="http://pbs.twimg.com/profile_images/1263258152444792833/JUPo9jQO_normal.jpg" TargetMode="External"/><Relationship Id="rId1652" Type="http://schemas.openxmlformats.org/officeDocument/2006/relationships/hyperlink" Target="http://twitter.com/codedailybot/statuses/1547941098298826759" TargetMode="External"/><Relationship Id="rId2983" Type="http://schemas.openxmlformats.org/officeDocument/2006/relationships/hyperlink" Target="http://twitter.com/MentHealth_b/statuses/1547923108752855040" TargetMode="External"/><Relationship Id="rId1642" Type="http://schemas.openxmlformats.org/officeDocument/2006/relationships/hyperlink" Target="http://twitter.com/codedailybot/statuses/1547941098470797317" TargetMode="External"/><Relationship Id="rId2973" Type="http://schemas.openxmlformats.org/officeDocument/2006/relationships/hyperlink" Target="http://pbs.twimg.com/profile_images/1088879702083887106/1OBzj-Rw_normal.jpg" TargetMode="External"/><Relationship Id="rId1643" Type="http://schemas.openxmlformats.org/officeDocument/2006/relationships/hyperlink" Target="http://pbs.twimg.com/profile_images/1204131757534171136/Hdf5uixg_normal.png" TargetMode="External"/><Relationship Id="rId2974" Type="http://schemas.openxmlformats.org/officeDocument/2006/relationships/hyperlink" Target="http://internetaddictioncenter.com" TargetMode="External"/><Relationship Id="rId1644" Type="http://schemas.openxmlformats.org/officeDocument/2006/relationships/hyperlink" Target="http://twitter.com/codedailybot/statuses/1547941098340855808" TargetMode="External"/><Relationship Id="rId2975" Type="http://schemas.openxmlformats.org/officeDocument/2006/relationships/hyperlink" Target="http://twitter.com/NowPsych/statuses/1547923235173330946" TargetMode="External"/><Relationship Id="rId1645" Type="http://schemas.openxmlformats.org/officeDocument/2006/relationships/hyperlink" Target="http://pbs.twimg.com/profile_images/1204131757534171136/Hdf5uixg_normal.png" TargetMode="External"/><Relationship Id="rId2976" Type="http://schemas.openxmlformats.org/officeDocument/2006/relationships/hyperlink" Target="http://pbs.twimg.com/profile_images/1544467731554213890/eUlzYE2z_normal.jpg" TargetMode="External"/><Relationship Id="rId1646" Type="http://schemas.openxmlformats.org/officeDocument/2006/relationships/hyperlink" Target="http://twitter.com/codedailybot/statuses/1547941098307211264" TargetMode="External"/><Relationship Id="rId2977" Type="http://schemas.openxmlformats.org/officeDocument/2006/relationships/hyperlink" Target="http://twitter.com/jasmine_sanai/statuses/1547923233344655365" TargetMode="External"/><Relationship Id="rId1647" Type="http://schemas.openxmlformats.org/officeDocument/2006/relationships/hyperlink" Target="http://pbs.twimg.com/profile_images/1204131757534171136/Hdf5uixg_normal.png" TargetMode="External"/><Relationship Id="rId2978" Type="http://schemas.openxmlformats.org/officeDocument/2006/relationships/hyperlink" Target="http://pbs.twimg.com/profile_images/1540785228020473857/ZwE8hQZf_normal.jpg" TargetMode="External"/><Relationship Id="rId1648" Type="http://schemas.openxmlformats.org/officeDocument/2006/relationships/hyperlink" Target="http://twitter.com/codedailybot/statuses/1547941098303016962" TargetMode="External"/><Relationship Id="rId2979" Type="http://schemas.openxmlformats.org/officeDocument/2006/relationships/hyperlink" Target="http://twitter.com/dizie61/statuses/1547923204320010242" TargetMode="External"/><Relationship Id="rId1649" Type="http://schemas.openxmlformats.org/officeDocument/2006/relationships/hyperlink" Target="http://pbs.twimg.com/profile_images/1204131757534171136/Hdf5uixg_normal.png" TargetMode="External"/><Relationship Id="rId819" Type="http://schemas.openxmlformats.org/officeDocument/2006/relationships/hyperlink" Target="http://twitter.com/peer_talk/statuses/1547950466348113920" TargetMode="External"/><Relationship Id="rId818" Type="http://schemas.openxmlformats.org/officeDocument/2006/relationships/hyperlink" Target="http://pbs.twimg.com/profile_images/829327810581917696/7sBJqEUG_normal.jpg" TargetMode="External"/><Relationship Id="rId817" Type="http://schemas.openxmlformats.org/officeDocument/2006/relationships/hyperlink" Target="http://twitter.com/MHA_MI/statuses/1547950478654263297" TargetMode="External"/><Relationship Id="rId816" Type="http://schemas.openxmlformats.org/officeDocument/2006/relationships/hyperlink" Target="http://pbs.twimg.com/profile_images/1422728919917211652/E55a3pu9_normal.jpg" TargetMode="External"/><Relationship Id="rId811" Type="http://schemas.openxmlformats.org/officeDocument/2006/relationships/hyperlink" Target="http://twitter.com/Blackbiz2020/statuses/1547950563135893504" TargetMode="External"/><Relationship Id="rId810" Type="http://schemas.openxmlformats.org/officeDocument/2006/relationships/hyperlink" Target="http://pbs.twimg.com/profile_images/1309941454668591104/WMu8IRIa_normal.jpg" TargetMode="External"/><Relationship Id="rId815" Type="http://schemas.openxmlformats.org/officeDocument/2006/relationships/hyperlink" Target="http://twitter.com/PoglaL/statuses/1547950536367820802" TargetMode="External"/><Relationship Id="rId814" Type="http://schemas.openxmlformats.org/officeDocument/2006/relationships/hyperlink" Target="http://pbs.twimg.com/profile_images/1441428906490273796/FzdUsHri_normal.jpg" TargetMode="External"/><Relationship Id="rId813" Type="http://schemas.openxmlformats.org/officeDocument/2006/relationships/hyperlink" Target="http://twitter.com/bonnie_rowland/statuses/1547950560963309570" TargetMode="External"/><Relationship Id="rId812" Type="http://schemas.openxmlformats.org/officeDocument/2006/relationships/hyperlink" Target="http://pbs.twimg.com/profile_images/1339637482497986562/cGwdn1oN_normal.jpg" TargetMode="External"/><Relationship Id="rId2970" Type="http://schemas.openxmlformats.org/officeDocument/2006/relationships/hyperlink" Target="http://twitter.com/0EnesAcar/statuses/1547923256820215810" TargetMode="External"/><Relationship Id="rId1640" Type="http://schemas.openxmlformats.org/officeDocument/2006/relationships/hyperlink" Target="http://twitter.com/juliannehill/statuses/1547941109715779585" TargetMode="External"/><Relationship Id="rId2971" Type="http://schemas.openxmlformats.org/officeDocument/2006/relationships/hyperlink" Target="http://pbs.twimg.com/profile_images/610042006740566016/7-fKXcvs_normal.jpg" TargetMode="External"/><Relationship Id="rId1641" Type="http://schemas.openxmlformats.org/officeDocument/2006/relationships/hyperlink" Target="http://pbs.twimg.com/profile_images/1204131757534171136/Hdf5uixg_normal.png" TargetMode="External"/><Relationship Id="rId2972" Type="http://schemas.openxmlformats.org/officeDocument/2006/relationships/hyperlink" Target="http://twitter.com/15cheekymonkey/statuses/1547923239518621697" TargetMode="External"/><Relationship Id="rId1675" Type="http://schemas.openxmlformats.org/officeDocument/2006/relationships/hyperlink" Target="http://pbs.twimg.com/profile_images/1318077811517698048/ne17Lttq_normal.jpg" TargetMode="External"/><Relationship Id="rId4701" Type="http://schemas.openxmlformats.org/officeDocument/2006/relationships/hyperlink" Target="http://twitter.com/ToxicAn34779278/statuses/1547891165277483009" TargetMode="External"/><Relationship Id="rId1676" Type="http://schemas.openxmlformats.org/officeDocument/2006/relationships/hyperlink" Target="http://twitter.com/ShefferJosh/statuses/1547940805779660800" TargetMode="External"/><Relationship Id="rId4700" Type="http://schemas.openxmlformats.org/officeDocument/2006/relationships/hyperlink" Target="http://pbs.twimg.com/profile_images/1397243306363478019/WDLenbEh_normal.jpg" TargetMode="External"/><Relationship Id="rId1677" Type="http://schemas.openxmlformats.org/officeDocument/2006/relationships/hyperlink" Target="http://pbs.twimg.com/profile_images/1471167685492981764/y-NExkdS_normal.jpg" TargetMode="External"/><Relationship Id="rId4703" Type="http://schemas.openxmlformats.org/officeDocument/2006/relationships/hyperlink" Target="http://twitter.com/davestanpat/statuses/1547891066027720704" TargetMode="External"/><Relationship Id="rId1678" Type="http://schemas.openxmlformats.org/officeDocument/2006/relationships/hyperlink" Target="http://twitter.com/HHS_Spox/statuses/1547940785240150017" TargetMode="External"/><Relationship Id="rId4702" Type="http://schemas.openxmlformats.org/officeDocument/2006/relationships/hyperlink" Target="http://pbs.twimg.com/profile_images/1345911516747476993/wgG_rW5__normal.jpg" TargetMode="External"/><Relationship Id="rId1679" Type="http://schemas.openxmlformats.org/officeDocument/2006/relationships/hyperlink" Target="http://pbs.twimg.com/profile_images/1509619574928457729/xkTMzayj_normal.jpg" TargetMode="External"/><Relationship Id="rId4705" Type="http://schemas.openxmlformats.org/officeDocument/2006/relationships/hyperlink" Target="http://twitter.com/AydisLabs/statuses/1547891060445065216" TargetMode="External"/><Relationship Id="rId4704" Type="http://schemas.openxmlformats.org/officeDocument/2006/relationships/hyperlink" Target="http://pbs.twimg.com/profile_images/1526267038687035393/GG1PFMxw_normal.jpg" TargetMode="External"/><Relationship Id="rId4707" Type="http://schemas.openxmlformats.org/officeDocument/2006/relationships/hyperlink" Target="http://twitter.com/BlackettMusic/statuses/1547890967184740354" TargetMode="External"/><Relationship Id="rId4706" Type="http://schemas.openxmlformats.org/officeDocument/2006/relationships/hyperlink" Target="http://pbs.twimg.com/profile_images/1547958323034542080/VVaRuMDA_normal.png" TargetMode="External"/><Relationship Id="rId4709" Type="http://schemas.openxmlformats.org/officeDocument/2006/relationships/hyperlink" Target="http://twitter.com/BlackettPromo/statuses/1547890890521292801" TargetMode="External"/><Relationship Id="rId4708" Type="http://schemas.openxmlformats.org/officeDocument/2006/relationships/hyperlink" Target="http://pbs.twimg.com/profile_images/1547955686541119488/yQE1pRq4_normal.png" TargetMode="External"/><Relationship Id="rId849" Type="http://schemas.openxmlformats.org/officeDocument/2006/relationships/hyperlink" Target="http://twitter.com/CTyRelleLive/statuses/1547950114466975746" TargetMode="External"/><Relationship Id="rId844" Type="http://schemas.openxmlformats.org/officeDocument/2006/relationships/hyperlink" Target="http://pbs.twimg.com/profile_images/1538612106341363712/FhF2VxcL_normal.jpg" TargetMode="External"/><Relationship Id="rId843" Type="http://schemas.openxmlformats.org/officeDocument/2006/relationships/hyperlink" Target="http://twitter.com/HeadofEnglish/statuses/1547950143206346753" TargetMode="External"/><Relationship Id="rId842" Type="http://schemas.openxmlformats.org/officeDocument/2006/relationships/hyperlink" Target="http://pbs.twimg.com/profile_images/1235351168731230214/jE0b2JOK_normal.jpg" TargetMode="External"/><Relationship Id="rId841" Type="http://schemas.openxmlformats.org/officeDocument/2006/relationships/hyperlink" Target="http://twitter.com/Team4Nature/statuses/1547950173636030472" TargetMode="External"/><Relationship Id="rId848" Type="http://schemas.openxmlformats.org/officeDocument/2006/relationships/hyperlink" Target="http://pbs.twimg.com/profile_images/1541272549149007876/BrGYF-LT_normal.jpg" TargetMode="External"/><Relationship Id="rId847" Type="http://schemas.openxmlformats.org/officeDocument/2006/relationships/hyperlink" Target="http://twitter.com/BoBWorldsNN/statuses/1547950115737939969" TargetMode="External"/><Relationship Id="rId846" Type="http://schemas.openxmlformats.org/officeDocument/2006/relationships/hyperlink" Target="http://pbs.twimg.com/profile_images/1372489524769652738/eRMRCbjV_normal.jpg" TargetMode="External"/><Relationship Id="rId845" Type="http://schemas.openxmlformats.org/officeDocument/2006/relationships/hyperlink" Target="http://twitter.com/MagTwitch89/statuses/1547950141163786241" TargetMode="External"/><Relationship Id="rId1670" Type="http://schemas.openxmlformats.org/officeDocument/2006/relationships/hyperlink" Target="http://twitter.com/RaeSnape/statuses/1547940878295019523" TargetMode="External"/><Relationship Id="rId840" Type="http://schemas.openxmlformats.org/officeDocument/2006/relationships/hyperlink" Target="http://pbs.twimg.com/profile_images/1416660136752472064/_2-J5KOf_normal.jpg" TargetMode="External"/><Relationship Id="rId1671" Type="http://schemas.openxmlformats.org/officeDocument/2006/relationships/hyperlink" Target="http://pbs.twimg.com/profile_images/802079615976083456/Jy3F0Pgu_normal.jpg" TargetMode="External"/><Relationship Id="rId1672" Type="http://schemas.openxmlformats.org/officeDocument/2006/relationships/hyperlink" Target="http://twitter.com/blindingbks/statuses/1547940868543303682" TargetMode="External"/><Relationship Id="rId1673" Type="http://schemas.openxmlformats.org/officeDocument/2006/relationships/hyperlink" Target="http://pbs.twimg.com/profile_images/1529968798786273280/ZUuRAlcF_normal.jpg" TargetMode="External"/><Relationship Id="rId1674" Type="http://schemas.openxmlformats.org/officeDocument/2006/relationships/hyperlink" Target="http://twitter.com/RaeSnape/statuses/1547940867347861505" TargetMode="External"/><Relationship Id="rId1664" Type="http://schemas.openxmlformats.org/officeDocument/2006/relationships/hyperlink" Target="http://twitter.com/BengalGurl/statuses/1547940955155603458" TargetMode="External"/><Relationship Id="rId2995" Type="http://schemas.openxmlformats.org/officeDocument/2006/relationships/hyperlink" Target="http://twitter.com/LEAD_Coalition/statuses/1547922930478157825" TargetMode="External"/><Relationship Id="rId1665" Type="http://schemas.openxmlformats.org/officeDocument/2006/relationships/hyperlink" Target="http://pbs.twimg.com/profile_images/1543979250537177094/pJPOl74V_normal.jpg" TargetMode="External"/><Relationship Id="rId2996" Type="http://schemas.openxmlformats.org/officeDocument/2006/relationships/hyperlink" Target="http://pbs.twimg.com/profile_images/1540552225684078596/ZLoO8VKA_normal.jpg" TargetMode="External"/><Relationship Id="rId1666" Type="http://schemas.openxmlformats.org/officeDocument/2006/relationships/hyperlink" Target="http://twitter.com/TalliaNix/statuses/1547940934926495744" TargetMode="External"/><Relationship Id="rId2997" Type="http://schemas.openxmlformats.org/officeDocument/2006/relationships/hyperlink" Target="http://twitter.com/HolidayBe/statuses/1547922901311008768" TargetMode="External"/><Relationship Id="rId1667" Type="http://schemas.openxmlformats.org/officeDocument/2006/relationships/hyperlink" Target="http://pbs.twimg.com/profile_images/993639176192102401/0W4sujHu_normal.jpg" TargetMode="External"/><Relationship Id="rId2998" Type="http://schemas.openxmlformats.org/officeDocument/2006/relationships/hyperlink" Target="http://pbs.twimg.com/profile_images/983638841499246592/b3txg1de_normal.jpg" TargetMode="External"/><Relationship Id="rId1668" Type="http://schemas.openxmlformats.org/officeDocument/2006/relationships/hyperlink" Target="http://twitter.com/ilse__zuniga/statuses/1547940917448810496" TargetMode="External"/><Relationship Id="rId2999" Type="http://schemas.openxmlformats.org/officeDocument/2006/relationships/hyperlink" Target="http://twitter.com/wmcoxleas/statuses/1547922879781617664" TargetMode="External"/><Relationship Id="rId1669" Type="http://schemas.openxmlformats.org/officeDocument/2006/relationships/hyperlink" Target="http://pbs.twimg.com/profile_images/1529968798786273280/ZUuRAlcF_normal.jpg" TargetMode="External"/><Relationship Id="rId839" Type="http://schemas.openxmlformats.org/officeDocument/2006/relationships/hyperlink" Target="http://twitter.com/MHA_MI/statuses/1547950276253851650" TargetMode="External"/><Relationship Id="rId838" Type="http://schemas.openxmlformats.org/officeDocument/2006/relationships/hyperlink" Target="http://pbs.twimg.com/profile_images/1422728919917211652/E55a3pu9_normal.jpg" TargetMode="External"/><Relationship Id="rId833" Type="http://schemas.openxmlformats.org/officeDocument/2006/relationships/hyperlink" Target="http://twitter.com/deanhalf/statuses/1547950360685228035" TargetMode="External"/><Relationship Id="rId832" Type="http://schemas.openxmlformats.org/officeDocument/2006/relationships/hyperlink" Target="http://pbs.twimg.com/profile_images/1536073767830663170/9JSKD78D_normal.jpg" TargetMode="External"/><Relationship Id="rId831" Type="http://schemas.openxmlformats.org/officeDocument/2006/relationships/hyperlink" Target="http://twitter.com/THINKRuralComm/statuses/1547950372869660674" TargetMode="External"/><Relationship Id="rId830" Type="http://schemas.openxmlformats.org/officeDocument/2006/relationships/hyperlink" Target="http://pbs.twimg.com/profile_images/1175257401274109952/IzjEdKPx_normal.jpg" TargetMode="External"/><Relationship Id="rId837" Type="http://schemas.openxmlformats.org/officeDocument/2006/relationships/hyperlink" Target="http://twitter.com/MHA_MI/statuses/1547950307165884425" TargetMode="External"/><Relationship Id="rId836" Type="http://schemas.openxmlformats.org/officeDocument/2006/relationships/hyperlink" Target="http://pbs.twimg.com/profile_images/1422728919917211652/E55a3pu9_normal.jpg" TargetMode="External"/><Relationship Id="rId835" Type="http://schemas.openxmlformats.org/officeDocument/2006/relationships/hyperlink" Target="http://twitter.com/rocknout2hanson/statuses/1547950335561412608" TargetMode="External"/><Relationship Id="rId834" Type="http://schemas.openxmlformats.org/officeDocument/2006/relationships/hyperlink" Target="http://pbs.twimg.com/profile_images/1868531603/hansonandme_normal.jpg" TargetMode="External"/><Relationship Id="rId2990" Type="http://schemas.openxmlformats.org/officeDocument/2006/relationships/hyperlink" Target="http://pbs.twimg.com/profile_images/1441100406214455299/d4DXaG-H_normal.jpg" TargetMode="External"/><Relationship Id="rId1660" Type="http://schemas.openxmlformats.org/officeDocument/2006/relationships/hyperlink" Target="http://twitter.com/HWLewisham/statuses/1547941028929236993" TargetMode="External"/><Relationship Id="rId2991" Type="http://schemas.openxmlformats.org/officeDocument/2006/relationships/hyperlink" Target="http://twitter.com/jayspeer2/statuses/1547923001391194117" TargetMode="External"/><Relationship Id="rId1661" Type="http://schemas.openxmlformats.org/officeDocument/2006/relationships/hyperlink" Target="http://pbs.twimg.com/profile_images/1280973348181245952/OoqANSK__normal.jpg" TargetMode="External"/><Relationship Id="rId2992" Type="http://schemas.openxmlformats.org/officeDocument/2006/relationships/hyperlink" Target="http://pbs.twimg.com/profile_images/1538351263020208129/i0ubvaWO_normal.jpg" TargetMode="External"/><Relationship Id="rId1662" Type="http://schemas.openxmlformats.org/officeDocument/2006/relationships/hyperlink" Target="http://twitter.com/Mimihappy12/statuses/1547941019412377605" TargetMode="External"/><Relationship Id="rId2993" Type="http://schemas.openxmlformats.org/officeDocument/2006/relationships/hyperlink" Target="http://twitter.com/bayleewestbury/statuses/1547922973222350852" TargetMode="External"/><Relationship Id="rId1663" Type="http://schemas.openxmlformats.org/officeDocument/2006/relationships/hyperlink" Target="http://pbs.twimg.com/profile_images/1538308772510171138/S4U6kVJZ_normal.jpg" TargetMode="External"/><Relationship Id="rId2994" Type="http://schemas.openxmlformats.org/officeDocument/2006/relationships/hyperlink" Target="http://pbs.twimg.com/profile_images/378800000543724265/5d4f0faa1af2a5d0ea796c0041484706_normal.jpeg" TargetMode="External"/><Relationship Id="rId2148" Type="http://schemas.openxmlformats.org/officeDocument/2006/relationships/hyperlink" Target="http://twitter.com/silverinnings/statuses/1547935095238971393" TargetMode="External"/><Relationship Id="rId2149" Type="http://schemas.openxmlformats.org/officeDocument/2006/relationships/hyperlink" Target="http://pbs.twimg.com/profile_images/1236309172519567360/gF42EjYI_normal.jpg" TargetMode="External"/><Relationship Id="rId3479" Type="http://schemas.openxmlformats.org/officeDocument/2006/relationships/hyperlink" Target="http://pbs.twimg.com/profile_images/1378123920138629121/yKryplhM_normal.jpg" TargetMode="External"/><Relationship Id="rId3470" Type="http://schemas.openxmlformats.org/officeDocument/2006/relationships/hyperlink" Target="http://twitter.com/dlhampton/statuses/1547914659662950401" TargetMode="External"/><Relationship Id="rId2140" Type="http://schemas.openxmlformats.org/officeDocument/2006/relationships/hyperlink" Target="http://twitter.com/Mesopelagic8/statuses/1547935159067897858" TargetMode="External"/><Relationship Id="rId3472" Type="http://schemas.openxmlformats.org/officeDocument/2006/relationships/hyperlink" Target="http://twitter.com/lizzie_virgo_x2/statuses/1547914624137248770" TargetMode="External"/><Relationship Id="rId2141" Type="http://schemas.openxmlformats.org/officeDocument/2006/relationships/hyperlink" Target="http://pbs.twimg.com/profile_images/1151498481200222208/z2quHPS1_normal.jpg" TargetMode="External"/><Relationship Id="rId3471" Type="http://schemas.openxmlformats.org/officeDocument/2006/relationships/hyperlink" Target="http://pbs.twimg.com/profile_images/1547608621042659333/dkNIsCGo_normal.jpg" TargetMode="External"/><Relationship Id="rId2142" Type="http://schemas.openxmlformats.org/officeDocument/2006/relationships/hyperlink" Target="http://twitter.com/FunkeAwogbade/statuses/1547935157373390855" TargetMode="External"/><Relationship Id="rId3474" Type="http://schemas.openxmlformats.org/officeDocument/2006/relationships/hyperlink" Target="http://twitter.com/Growrichalways/statuses/1547914597822214144" TargetMode="External"/><Relationship Id="rId2143" Type="http://schemas.openxmlformats.org/officeDocument/2006/relationships/hyperlink" Target="http://pbs.twimg.com/profile_images/913395197727227904/b3ALr2cE_normal.jpg" TargetMode="External"/><Relationship Id="rId3473" Type="http://schemas.openxmlformats.org/officeDocument/2006/relationships/hyperlink" Target="http://pbs.twimg.com/profile_images/969902308707495936/dyUpCJ6k_normal.jpg" TargetMode="External"/><Relationship Id="rId2144" Type="http://schemas.openxmlformats.org/officeDocument/2006/relationships/hyperlink" Target="http://twitter.com/DianeShute/statuses/1547935128277553152" TargetMode="External"/><Relationship Id="rId3476" Type="http://schemas.openxmlformats.org/officeDocument/2006/relationships/hyperlink" Target="http://twitter.com/UnionMac1/statuses/1547914574568927235" TargetMode="External"/><Relationship Id="rId2145" Type="http://schemas.openxmlformats.org/officeDocument/2006/relationships/hyperlink" Target="http://pbs.twimg.com/profile_images/1547671673297481729/-GJnNqtj_normal.jpg" TargetMode="External"/><Relationship Id="rId3475" Type="http://schemas.openxmlformats.org/officeDocument/2006/relationships/hyperlink" Target="http://pbs.twimg.com/profile_images/1529379500445913088/_Vs1zE-c_normal.jpg" TargetMode="External"/><Relationship Id="rId2146" Type="http://schemas.openxmlformats.org/officeDocument/2006/relationships/hyperlink" Target="http://twitter.com/olivemcguckian/statuses/1547935098770640896" TargetMode="External"/><Relationship Id="rId3478" Type="http://schemas.openxmlformats.org/officeDocument/2006/relationships/hyperlink" Target="http://twitter.com/MayGod2022/statuses/1547914562262880257" TargetMode="External"/><Relationship Id="rId2147" Type="http://schemas.openxmlformats.org/officeDocument/2006/relationships/hyperlink" Target="http://pbs.twimg.com/profile_images/1366288432167755779/EhMfqitA_normal.png" TargetMode="External"/><Relationship Id="rId3477" Type="http://schemas.openxmlformats.org/officeDocument/2006/relationships/hyperlink" Target="http://pbs.twimg.com/profile_images/1547619214483021824/mWLgDAwq_normal.jpg" TargetMode="External"/><Relationship Id="rId2137" Type="http://schemas.openxmlformats.org/officeDocument/2006/relationships/hyperlink" Target="http://abs.twimg.com/sticky/default_profile_images/default_profile_normal.png" TargetMode="External"/><Relationship Id="rId3469" Type="http://schemas.openxmlformats.org/officeDocument/2006/relationships/hyperlink" Target="http://pbs.twimg.com/profile_images/1370832590450651136/rcmhTJ8B_normal.jpg" TargetMode="External"/><Relationship Id="rId2138" Type="http://schemas.openxmlformats.org/officeDocument/2006/relationships/hyperlink" Target="http://twitter.com/Solly01/statuses/1547935159164358656" TargetMode="External"/><Relationship Id="rId3468" Type="http://schemas.openxmlformats.org/officeDocument/2006/relationships/hyperlink" Target="http://twitter.com/Growrichalways/statuses/1547914665237262336" TargetMode="External"/><Relationship Id="rId4799" Type="http://schemas.openxmlformats.org/officeDocument/2006/relationships/hyperlink" Target="http://twitter.com/Student_Pocket/statuses/1547888622711451648" TargetMode="External"/><Relationship Id="rId2139" Type="http://schemas.openxmlformats.org/officeDocument/2006/relationships/hyperlink" Target="http://abs.twimg.com/sticky/default_profile_images/default_profile_normal.png" TargetMode="External"/><Relationship Id="rId4790" Type="http://schemas.openxmlformats.org/officeDocument/2006/relationships/hyperlink" Target="http://pbs.twimg.com/profile_images/1535993513686491137/zCsjoMFY_normal.jpg" TargetMode="External"/><Relationship Id="rId3461" Type="http://schemas.openxmlformats.org/officeDocument/2006/relationships/hyperlink" Target="http://abs.twimg.com/sticky/default_profile_images/default_profile_normal.png" TargetMode="External"/><Relationship Id="rId4792" Type="http://schemas.openxmlformats.org/officeDocument/2006/relationships/hyperlink" Target="http://pbs.twimg.com/profile_images/1440790955464925185/SWkMy3br_normal.jpg" TargetMode="External"/><Relationship Id="rId2130" Type="http://schemas.openxmlformats.org/officeDocument/2006/relationships/hyperlink" Target="http://twitter.com/OSullivanJennie/statuses/1547935280686018560" TargetMode="External"/><Relationship Id="rId3460" Type="http://schemas.openxmlformats.org/officeDocument/2006/relationships/hyperlink" Target="http://twitter.com/Sparta_Health/statuses/1547914686821044226" TargetMode="External"/><Relationship Id="rId4791" Type="http://schemas.openxmlformats.org/officeDocument/2006/relationships/hyperlink" Target="http://twitter.com/JamesScurryUK/statuses/1547888804047908864" TargetMode="External"/><Relationship Id="rId2131" Type="http://schemas.openxmlformats.org/officeDocument/2006/relationships/hyperlink" Target="http://pbs.twimg.com/profile_images/1259547111416188928/AjVD6c80_normal.jpg" TargetMode="External"/><Relationship Id="rId3463" Type="http://schemas.openxmlformats.org/officeDocument/2006/relationships/hyperlink" Target="http://pbs.twimg.com/profile_images/1483131100025262087/9jyu0GOJ_normal.jpg" TargetMode="External"/><Relationship Id="rId4794" Type="http://schemas.openxmlformats.org/officeDocument/2006/relationships/hyperlink" Target="http://pbs.twimg.com/profile_images/969201338780405760/5EspX55L_normal.jpg" TargetMode="External"/><Relationship Id="rId2132" Type="http://schemas.openxmlformats.org/officeDocument/2006/relationships/hyperlink" Target="http://twitter.com/RyanForRecovery/statuses/1547935260280643591" TargetMode="External"/><Relationship Id="rId3462" Type="http://schemas.openxmlformats.org/officeDocument/2006/relationships/hyperlink" Target="http://twitter.com/InfoKonick/statuses/1547914683075555330" TargetMode="External"/><Relationship Id="rId4793" Type="http://schemas.openxmlformats.org/officeDocument/2006/relationships/hyperlink" Target="http://twitter.com/KariJoys/statuses/1547888704701734912" TargetMode="External"/><Relationship Id="rId2133" Type="http://schemas.openxmlformats.org/officeDocument/2006/relationships/hyperlink" Target="http://pbs.twimg.com/profile_images/997924262622187521/dZzBzWw7_normal.jpg" TargetMode="External"/><Relationship Id="rId3465" Type="http://schemas.openxmlformats.org/officeDocument/2006/relationships/hyperlink" Target="http://pbs.twimg.com/profile_images/1540993255625703424/09-KxDpX_normal.jpg" TargetMode="External"/><Relationship Id="rId4796" Type="http://schemas.openxmlformats.org/officeDocument/2006/relationships/hyperlink" Target="http://pbs.twimg.com/profile_images/519835026217631748/K3jVPNYB_normal.jpeg" TargetMode="External"/><Relationship Id="rId2134" Type="http://schemas.openxmlformats.org/officeDocument/2006/relationships/hyperlink" Target="http://twitter.com/JohnDSchulte/statuses/1547935246984683520" TargetMode="External"/><Relationship Id="rId3464" Type="http://schemas.openxmlformats.org/officeDocument/2006/relationships/hyperlink" Target="http://twitter.com/ChildlineGib/statuses/1547914682836537344" TargetMode="External"/><Relationship Id="rId4795" Type="http://schemas.openxmlformats.org/officeDocument/2006/relationships/hyperlink" Target="http://twitter.com/SafelyHeldSpace/statuses/1547888685672083459" TargetMode="External"/><Relationship Id="rId2135" Type="http://schemas.openxmlformats.org/officeDocument/2006/relationships/hyperlink" Target="http://pbs.twimg.com/profile_images/1522524571223605248/cQ0dpA8h_normal.jpg" TargetMode="External"/><Relationship Id="rId3467" Type="http://schemas.openxmlformats.org/officeDocument/2006/relationships/hyperlink" Target="http://pbs.twimg.com/profile_images/969902308707495936/dyUpCJ6k_normal.jpg" TargetMode="External"/><Relationship Id="rId4798" Type="http://schemas.openxmlformats.org/officeDocument/2006/relationships/hyperlink" Target="http://pbs.twimg.com/profile_images/1348625013533011970/UL1bJnRD_normal.jpg" TargetMode="External"/><Relationship Id="rId2136" Type="http://schemas.openxmlformats.org/officeDocument/2006/relationships/hyperlink" Target="http://twitter.com/Fuze324/statuses/1547935222448107529" TargetMode="External"/><Relationship Id="rId3466" Type="http://schemas.openxmlformats.org/officeDocument/2006/relationships/hyperlink" Target="http://twitter.com/WhereTrueLoveIs/statuses/1547914681758523392" TargetMode="External"/><Relationship Id="rId4797" Type="http://schemas.openxmlformats.org/officeDocument/2006/relationships/hyperlink" Target="http://twitter.com/orbitalinternet/statuses/1547888661382832134" TargetMode="External"/><Relationship Id="rId3490" Type="http://schemas.openxmlformats.org/officeDocument/2006/relationships/hyperlink" Target="http://twitter.com/LorenAOlsonMD/statuses/1547914472546635782" TargetMode="External"/><Relationship Id="rId2160" Type="http://schemas.openxmlformats.org/officeDocument/2006/relationships/hyperlink" Target="http://twitter.com/Maahokgit/statuses/1547934829521408000" TargetMode="External"/><Relationship Id="rId3492" Type="http://schemas.openxmlformats.org/officeDocument/2006/relationships/hyperlink" Target="http://twitter.com/healthymindsbdc/statuses/1547914461675016201" TargetMode="External"/><Relationship Id="rId2161" Type="http://schemas.openxmlformats.org/officeDocument/2006/relationships/hyperlink" Target="http://pbs.twimg.com/profile_images/952156432434016256/1qL6ky4r_normal.jpg" TargetMode="External"/><Relationship Id="rId3491" Type="http://schemas.openxmlformats.org/officeDocument/2006/relationships/hyperlink" Target="http://pbs.twimg.com/profile_images/1432292365172084742/BG2UksQq_normal.jpg" TargetMode="External"/><Relationship Id="rId2162" Type="http://schemas.openxmlformats.org/officeDocument/2006/relationships/hyperlink" Target="http://twitter.com/sanjivkumarverm/statuses/1547934783837114371" TargetMode="External"/><Relationship Id="rId3494" Type="http://schemas.openxmlformats.org/officeDocument/2006/relationships/hyperlink" Target="http://twitter.com/racecodechess/statuses/1547914458395074561" TargetMode="External"/><Relationship Id="rId2163" Type="http://schemas.openxmlformats.org/officeDocument/2006/relationships/hyperlink" Target="http://pbs.twimg.com/profile_images/1516066192720646148/tvHG6FSL_normal.jpg" TargetMode="External"/><Relationship Id="rId3493" Type="http://schemas.openxmlformats.org/officeDocument/2006/relationships/hyperlink" Target="http://pbs.twimg.com/profile_images/1534923016492175361/ozmlAQyv_normal.jpg" TargetMode="External"/><Relationship Id="rId2164" Type="http://schemas.openxmlformats.org/officeDocument/2006/relationships/hyperlink" Target="http://twitter.com/LunaWinterWolf/statuses/1547934726865838090" TargetMode="External"/><Relationship Id="rId3496" Type="http://schemas.openxmlformats.org/officeDocument/2006/relationships/hyperlink" Target="http://twitter.com/jjmakeitright/statuses/1547914437511630848" TargetMode="External"/><Relationship Id="rId2165" Type="http://schemas.openxmlformats.org/officeDocument/2006/relationships/hyperlink" Target="http://pbs.twimg.com/profile_images/1540781827996147713/NwItXvWK_normal.jpg" TargetMode="External"/><Relationship Id="rId3495" Type="http://schemas.openxmlformats.org/officeDocument/2006/relationships/hyperlink" Target="http://pbs.twimg.com/profile_images/1486054778740293639/JPOoKzrb_normal.jpg" TargetMode="External"/><Relationship Id="rId2166" Type="http://schemas.openxmlformats.org/officeDocument/2006/relationships/hyperlink" Target="http://twitter.com/BainbridgeFarms/statuses/1547934713179807744" TargetMode="External"/><Relationship Id="rId3498" Type="http://schemas.openxmlformats.org/officeDocument/2006/relationships/hyperlink" Target="http://twitter.com/Growrichalways/statuses/1547914399582601217" TargetMode="External"/><Relationship Id="rId2167" Type="http://schemas.openxmlformats.org/officeDocument/2006/relationships/hyperlink" Target="http://pbs.twimg.com/profile_images/1107503235013795840/Su7KHSbD_normal.jpg" TargetMode="External"/><Relationship Id="rId3497" Type="http://schemas.openxmlformats.org/officeDocument/2006/relationships/hyperlink" Target="http://pbs.twimg.com/profile_images/969902308707495936/dyUpCJ6k_normal.jpg" TargetMode="External"/><Relationship Id="rId2168" Type="http://schemas.openxmlformats.org/officeDocument/2006/relationships/hyperlink" Target="http://twitter.com/RadioRonIsOnAir/statuses/1547934704325627905" TargetMode="External"/><Relationship Id="rId2169" Type="http://schemas.openxmlformats.org/officeDocument/2006/relationships/hyperlink" Target="http://pbs.twimg.com/profile_images/1089944781000560640/O5qko-ek_normal.jpg" TargetMode="External"/><Relationship Id="rId3499" Type="http://schemas.openxmlformats.org/officeDocument/2006/relationships/hyperlink" Target="http://pbs.twimg.com/profile_images/714225135226630144/CGodPgfd_normal.jpg" TargetMode="External"/><Relationship Id="rId2159" Type="http://schemas.openxmlformats.org/officeDocument/2006/relationships/hyperlink" Target="http://pbs.twimg.com/profile_images/1461838485254463495/QIIR0QeT_normal.jpg" TargetMode="External"/><Relationship Id="rId3481" Type="http://schemas.openxmlformats.org/officeDocument/2006/relationships/hyperlink" Target="http://pbs.twimg.com/profile_images/1195098946907099138/_62S0Bl4_normal.jpg" TargetMode="External"/><Relationship Id="rId2150" Type="http://schemas.openxmlformats.org/officeDocument/2006/relationships/hyperlink" Target="http://twitter.com/MsClingenpeel/statuses/1547935024640536576" TargetMode="External"/><Relationship Id="rId3480" Type="http://schemas.openxmlformats.org/officeDocument/2006/relationships/hyperlink" Target="http://twitter.com/embarkbh/statuses/1547914561470095362" TargetMode="External"/><Relationship Id="rId2151" Type="http://schemas.openxmlformats.org/officeDocument/2006/relationships/hyperlink" Target="http://pbs.twimg.com/profile_images/1206511935266656258/CJDoKJYc_normal.jpg" TargetMode="External"/><Relationship Id="rId3483" Type="http://schemas.openxmlformats.org/officeDocument/2006/relationships/hyperlink" Target="http://pbs.twimg.com/profile_images/969902308707495936/dyUpCJ6k_normal.jpg" TargetMode="External"/><Relationship Id="rId2152" Type="http://schemas.openxmlformats.org/officeDocument/2006/relationships/hyperlink" Target="http://twitter.com/a_siab/statuses/1547934988741406725" TargetMode="External"/><Relationship Id="rId3482" Type="http://schemas.openxmlformats.org/officeDocument/2006/relationships/hyperlink" Target="http://twitter.com/V4PGA/statuses/1547914551953264644" TargetMode="External"/><Relationship Id="rId2153" Type="http://schemas.openxmlformats.org/officeDocument/2006/relationships/hyperlink" Target="http://pbs.twimg.com/profile_images/952156432434016256/1qL6ky4r_normal.jpg" TargetMode="External"/><Relationship Id="rId3485" Type="http://schemas.openxmlformats.org/officeDocument/2006/relationships/hyperlink" Target="http://pbs.twimg.com/profile_images/1485961837313150983/EzaTHB4__normal.jpg" TargetMode="External"/><Relationship Id="rId2154" Type="http://schemas.openxmlformats.org/officeDocument/2006/relationships/hyperlink" Target="http://twitter.com/sanjivkumarverm/statuses/1547934974774390784" TargetMode="External"/><Relationship Id="rId3484" Type="http://schemas.openxmlformats.org/officeDocument/2006/relationships/hyperlink" Target="http://twitter.com/Growrichalways/statuses/1547914512317026305" TargetMode="External"/><Relationship Id="rId2155" Type="http://schemas.openxmlformats.org/officeDocument/2006/relationships/hyperlink" Target="http://pbs.twimg.com/profile_images/1113240708096385024/QONPDB-I_normal.jpg" TargetMode="External"/><Relationship Id="rId3487" Type="http://schemas.openxmlformats.org/officeDocument/2006/relationships/hyperlink" Target="http://pbs.twimg.com/profile_images/1213521508510900226/h2vPa3dM_normal.jpg" TargetMode="External"/><Relationship Id="rId2156" Type="http://schemas.openxmlformats.org/officeDocument/2006/relationships/hyperlink" Target="http://twitter.com/MaralaScott/statuses/1547934923549356034" TargetMode="External"/><Relationship Id="rId3486" Type="http://schemas.openxmlformats.org/officeDocument/2006/relationships/hyperlink" Target="http://twitter.com/StPatricks/statuses/1547914504284934151" TargetMode="External"/><Relationship Id="rId2157" Type="http://schemas.openxmlformats.org/officeDocument/2006/relationships/hyperlink" Target="http://pbs.twimg.com/profile_images/1326959543033733121/Cj0woszs_normal.jpg" TargetMode="External"/><Relationship Id="rId3489" Type="http://schemas.openxmlformats.org/officeDocument/2006/relationships/hyperlink" Target="http://pbs.twimg.com/profile_images/1531577331319439360/YQq_eS7g_normal.jpg" TargetMode="External"/><Relationship Id="rId2158" Type="http://schemas.openxmlformats.org/officeDocument/2006/relationships/hyperlink" Target="http://twitter.com/intothinaire/statuses/1547934904163246082" TargetMode="External"/><Relationship Id="rId3488" Type="http://schemas.openxmlformats.org/officeDocument/2006/relationships/hyperlink" Target="http://twitter.com/ImChristalClear/statuses/1547914498832764934" TargetMode="External"/><Relationship Id="rId2104" Type="http://schemas.openxmlformats.org/officeDocument/2006/relationships/hyperlink" Target="http://twitter.com/AbaradoSchool/statuses/1547935759654457345" TargetMode="External"/><Relationship Id="rId3436" Type="http://schemas.openxmlformats.org/officeDocument/2006/relationships/hyperlink" Target="http://twitter.com/Shantoey1974/statuses/1547914814269190144" TargetMode="External"/><Relationship Id="rId4767" Type="http://schemas.openxmlformats.org/officeDocument/2006/relationships/hyperlink" Target="http://twitter.com/drdkgupta/statuses/1547889332404379650" TargetMode="External"/><Relationship Id="rId2105" Type="http://schemas.openxmlformats.org/officeDocument/2006/relationships/hyperlink" Target="http://pbs.twimg.com/profile_images/649277774272839680/G9jcZa7w_normal.jpg" TargetMode="External"/><Relationship Id="rId3435" Type="http://schemas.openxmlformats.org/officeDocument/2006/relationships/hyperlink" Target="http://pbs.twimg.com/profile_images/1507060151462907906/kVJR9BCq_normal.jpg" TargetMode="External"/><Relationship Id="rId4766" Type="http://schemas.openxmlformats.org/officeDocument/2006/relationships/hyperlink" Target="http://pbs.twimg.com/profile_images/1517820893992407040/ccsjPxsu_normal.jpg" TargetMode="External"/><Relationship Id="rId2106" Type="http://schemas.openxmlformats.org/officeDocument/2006/relationships/hyperlink" Target="http://twitter.com/PennEnvironment/statuses/1547935748405399554" TargetMode="External"/><Relationship Id="rId3438" Type="http://schemas.openxmlformats.org/officeDocument/2006/relationships/hyperlink" Target="http://twitter.com/dlhampton/statuses/1547914807281561601" TargetMode="External"/><Relationship Id="rId4769" Type="http://schemas.openxmlformats.org/officeDocument/2006/relationships/hyperlink" Target="http://twitter.com/MrX_UNI/statuses/1547889258836287491" TargetMode="External"/><Relationship Id="rId2107" Type="http://schemas.openxmlformats.org/officeDocument/2006/relationships/hyperlink" Target="http://pbs.twimg.com/profile_images/1547245159032799232/LxQ-mTOn_normal.jpg" TargetMode="External"/><Relationship Id="rId3437" Type="http://schemas.openxmlformats.org/officeDocument/2006/relationships/hyperlink" Target="http://pbs.twimg.com/profile_images/1370832590450651136/rcmhTJ8B_normal.jpg" TargetMode="External"/><Relationship Id="rId4768" Type="http://schemas.openxmlformats.org/officeDocument/2006/relationships/hyperlink" Target="http://pbs.twimg.com/profile_images/1368344941324341249/Wzpsax3H_normal.jpg" TargetMode="External"/><Relationship Id="rId2108" Type="http://schemas.openxmlformats.org/officeDocument/2006/relationships/hyperlink" Target="http://twitter.com/Mad4Madchester/statuses/1547935601009123329" TargetMode="External"/><Relationship Id="rId2109" Type="http://schemas.openxmlformats.org/officeDocument/2006/relationships/hyperlink" Target="http://pbs.twimg.com/profile_images/1526248728851619840/NpiVEKFo_normal.jpg" TargetMode="External"/><Relationship Id="rId3439" Type="http://schemas.openxmlformats.org/officeDocument/2006/relationships/hyperlink" Target="http://pbs.twimg.com/profile_images/1370832590450651136/rcmhTJ8B_normal.jpg" TargetMode="External"/><Relationship Id="rId3430" Type="http://schemas.openxmlformats.org/officeDocument/2006/relationships/hyperlink" Target="http://twitter.com/JamesTRobo/statuses/1547914867264278528" TargetMode="External"/><Relationship Id="rId4761" Type="http://schemas.openxmlformats.org/officeDocument/2006/relationships/hyperlink" Target="http://twitter.com/FourLobesPsych/statuses/1547889484980633602" TargetMode="External"/><Relationship Id="rId4760" Type="http://schemas.openxmlformats.org/officeDocument/2006/relationships/hyperlink" Target="http://pbs.twimg.com/profile_images/1488637698827067392/Kf4C-s1X_normal.jpg" TargetMode="External"/><Relationship Id="rId2100" Type="http://schemas.openxmlformats.org/officeDocument/2006/relationships/hyperlink" Target="http://twitter.com/sundaramshrik/statuses/1547935775462793218" TargetMode="External"/><Relationship Id="rId3432" Type="http://schemas.openxmlformats.org/officeDocument/2006/relationships/hyperlink" Target="http://twitter.com/alpha2omegaDE/statuses/1547914848725479424" TargetMode="External"/><Relationship Id="rId4763" Type="http://schemas.openxmlformats.org/officeDocument/2006/relationships/hyperlink" Target="http://twitter.com/DrRashmiGupta16/statuses/1547889451023867904" TargetMode="External"/><Relationship Id="rId2101" Type="http://schemas.openxmlformats.org/officeDocument/2006/relationships/hyperlink" Target="http://pbs.twimg.com/profile_images/1188989437323202560/3lQPjRoH_normal.jpg" TargetMode="External"/><Relationship Id="rId3431" Type="http://schemas.openxmlformats.org/officeDocument/2006/relationships/hyperlink" Target="http://pbs.twimg.com/profile_images/1529797823709040642/bslaSX-v_normal.jpg" TargetMode="External"/><Relationship Id="rId4762" Type="http://schemas.openxmlformats.org/officeDocument/2006/relationships/hyperlink" Target="http://pbs.twimg.com/profile_images/1534874686852452352/pfLkJAaN_normal.jpg" TargetMode="External"/><Relationship Id="rId2102" Type="http://schemas.openxmlformats.org/officeDocument/2006/relationships/hyperlink" Target="http://twitter.com/FitBlk/statuses/1547935773545992192" TargetMode="External"/><Relationship Id="rId3434" Type="http://schemas.openxmlformats.org/officeDocument/2006/relationships/hyperlink" Target="http://twitter.com/Growrichalways/statuses/1547914839330131969" TargetMode="External"/><Relationship Id="rId4765" Type="http://schemas.openxmlformats.org/officeDocument/2006/relationships/hyperlink" Target="http://twitter.com/virtuallyearth/statuses/1547889395134394368" TargetMode="External"/><Relationship Id="rId2103" Type="http://schemas.openxmlformats.org/officeDocument/2006/relationships/hyperlink" Target="http://pbs.twimg.com/profile_images/1441600308438716418/0zcVJPLw_normal.jpg" TargetMode="External"/><Relationship Id="rId3433" Type="http://schemas.openxmlformats.org/officeDocument/2006/relationships/hyperlink" Target="http://pbs.twimg.com/profile_images/969902308707495936/dyUpCJ6k_normal.jpg" TargetMode="External"/><Relationship Id="rId4764" Type="http://schemas.openxmlformats.org/officeDocument/2006/relationships/hyperlink" Target="http://pbs.twimg.com/profile_images/1542403676295372800/WXCcwId4_normal.jpg" TargetMode="External"/><Relationship Id="rId3425" Type="http://schemas.openxmlformats.org/officeDocument/2006/relationships/hyperlink" Target="http://pbs.twimg.com/profile_images/969902308707495936/dyUpCJ6k_normal.jpg" TargetMode="External"/><Relationship Id="rId4756" Type="http://schemas.openxmlformats.org/officeDocument/2006/relationships/hyperlink" Target="http://pbs.twimg.com/profile_images/1504924604795654155/jK-7aWzd_normal.jpg" TargetMode="External"/><Relationship Id="rId3424" Type="http://schemas.openxmlformats.org/officeDocument/2006/relationships/hyperlink" Target="http://twitter.com/FCSTulsa/statuses/1547914911874830337" TargetMode="External"/><Relationship Id="rId4755" Type="http://schemas.openxmlformats.org/officeDocument/2006/relationships/hyperlink" Target="http://twitter.com/easternfalls/statuses/1547889554442444801" TargetMode="External"/><Relationship Id="rId3427" Type="http://schemas.openxmlformats.org/officeDocument/2006/relationships/hyperlink" Target="http://pbs.twimg.com/profile_images/1423631220244680707/9JPG-1GX_normal.jpg" TargetMode="External"/><Relationship Id="rId4758" Type="http://schemas.openxmlformats.org/officeDocument/2006/relationships/hyperlink" Target="http://pbs.twimg.com/profile_images/1351488190725713922/fcIHLcoi_normal.jpg" TargetMode="External"/><Relationship Id="rId3426" Type="http://schemas.openxmlformats.org/officeDocument/2006/relationships/hyperlink" Target="http://twitter.com/Growrichalways/statuses/1547914906690760709" TargetMode="External"/><Relationship Id="rId4757" Type="http://schemas.openxmlformats.org/officeDocument/2006/relationships/hyperlink" Target="http://twitter.com/M33CMK/statuses/1547889534657957888" TargetMode="External"/><Relationship Id="rId3429" Type="http://schemas.openxmlformats.org/officeDocument/2006/relationships/hyperlink" Target="http://pbs.twimg.com/profile_images/1288484653242998787/siEQN3Bn_normal.jpg" TargetMode="External"/><Relationship Id="rId3428" Type="http://schemas.openxmlformats.org/officeDocument/2006/relationships/hyperlink" Target="http://twitter.com/EENet_news/statuses/1547914876705656839" TargetMode="External"/><Relationship Id="rId4759" Type="http://schemas.openxmlformats.org/officeDocument/2006/relationships/hyperlink" Target="http://twitter.com/twogere/statuses/1547889493037834242" TargetMode="External"/><Relationship Id="rId899" Type="http://schemas.openxmlformats.org/officeDocument/2006/relationships/hyperlink" Target="http://twitter.com/CAN_ACN/statuses/1547949377511366658" TargetMode="External"/><Relationship Id="rId898" Type="http://schemas.openxmlformats.org/officeDocument/2006/relationships/hyperlink" Target="http://pbs.twimg.com/profile_images/677191558555308032/b8l3Qk-M_normal.png" TargetMode="External"/><Relationship Id="rId897" Type="http://schemas.openxmlformats.org/officeDocument/2006/relationships/hyperlink" Target="http://twitter.com/monitor_PH/statuses/1547949387216670721" TargetMode="External"/><Relationship Id="rId896" Type="http://schemas.openxmlformats.org/officeDocument/2006/relationships/hyperlink" Target="http://pbs.twimg.com/profile_images/870025490576195584/-j8sNx6W_normal.jpg" TargetMode="External"/><Relationship Id="rId891" Type="http://schemas.openxmlformats.org/officeDocument/2006/relationships/hyperlink" Target="http://twitter.com/ezmoneylu/statuses/1547949452517732352" TargetMode="External"/><Relationship Id="rId890" Type="http://schemas.openxmlformats.org/officeDocument/2006/relationships/hyperlink" Target="http://pbs.twimg.com/profile_images/1530055477853310976/udaeqNXv_normal.jpg" TargetMode="External"/><Relationship Id="rId4750" Type="http://schemas.openxmlformats.org/officeDocument/2006/relationships/hyperlink" Target="http://pbs.twimg.com/profile_images/1481245507099889665/H75muLd__normal.jpg" TargetMode="External"/><Relationship Id="rId895" Type="http://schemas.openxmlformats.org/officeDocument/2006/relationships/hyperlink" Target="http://twitter.com/MarjorieDecker/statuses/1547949416849412097" TargetMode="External"/><Relationship Id="rId3421" Type="http://schemas.openxmlformats.org/officeDocument/2006/relationships/hyperlink" Target="http://pbs.twimg.com/profile_images/1534923016492175361/ozmlAQyv_normal.jpg" TargetMode="External"/><Relationship Id="rId4752" Type="http://schemas.openxmlformats.org/officeDocument/2006/relationships/hyperlink" Target="http://pbs.twimg.com/profile_images/1547888531493625860/w6yhOv0j_normal.jpg" TargetMode="External"/><Relationship Id="rId894" Type="http://schemas.openxmlformats.org/officeDocument/2006/relationships/hyperlink" Target="http://pbs.twimg.com/profile_images/439963456301977600/0hBCCuQm_normal.jpeg" TargetMode="External"/><Relationship Id="rId3420" Type="http://schemas.openxmlformats.org/officeDocument/2006/relationships/hyperlink" Target="http://twitter.com/MariaRarey/statuses/1547914943336288257" TargetMode="External"/><Relationship Id="rId4751" Type="http://schemas.openxmlformats.org/officeDocument/2006/relationships/hyperlink" Target="http://twitter.com/DocChandon/statuses/1547889591461376000" TargetMode="External"/><Relationship Id="rId893" Type="http://schemas.openxmlformats.org/officeDocument/2006/relationships/hyperlink" Target="http://twitter.com/FortisTherapy/statuses/1547949434222231553" TargetMode="External"/><Relationship Id="rId3423" Type="http://schemas.openxmlformats.org/officeDocument/2006/relationships/hyperlink" Target="http://pbs.twimg.com/profile_images/607979716838957056/Xc7hN9_u_normal.jpg" TargetMode="External"/><Relationship Id="rId4754" Type="http://schemas.openxmlformats.org/officeDocument/2006/relationships/hyperlink" Target="http://pbs.twimg.com/profile_images/1484978319514873856/PRpkmae2_normal.jpg" TargetMode="External"/><Relationship Id="rId892" Type="http://schemas.openxmlformats.org/officeDocument/2006/relationships/hyperlink" Target="http://pbs.twimg.com/profile_images/1299289219274170369/vI53lqGW_normal.jpg" TargetMode="External"/><Relationship Id="rId3422" Type="http://schemas.openxmlformats.org/officeDocument/2006/relationships/hyperlink" Target="http://twitter.com/racecodechess/statuses/1547914941264302083" TargetMode="External"/><Relationship Id="rId4753" Type="http://schemas.openxmlformats.org/officeDocument/2006/relationships/hyperlink" Target="http://twitter.com/safeplace4you1/statuses/1547889565658034176" TargetMode="External"/><Relationship Id="rId2126" Type="http://schemas.openxmlformats.org/officeDocument/2006/relationships/hyperlink" Target="http://twitter.com/CDC_DRH/statuses/1547935311417659394" TargetMode="External"/><Relationship Id="rId3458" Type="http://schemas.openxmlformats.org/officeDocument/2006/relationships/hyperlink" Target="http://twitter.com/GeorReader/statuses/1547914698313457667" TargetMode="External"/><Relationship Id="rId4789" Type="http://schemas.openxmlformats.org/officeDocument/2006/relationships/hyperlink" Target="http://twitter.com/cciqalee/statuses/1547888893579579393" TargetMode="External"/><Relationship Id="rId2127" Type="http://schemas.openxmlformats.org/officeDocument/2006/relationships/hyperlink" Target="http://pbs.twimg.com/profile_images/1195262293245931522/CAaeUiUp_normal.jpg" TargetMode="External"/><Relationship Id="rId3457" Type="http://schemas.openxmlformats.org/officeDocument/2006/relationships/hyperlink" Target="http://pbs.twimg.com/profile_images/1455087825565753347/JSivU6Uv_normal.jpg" TargetMode="External"/><Relationship Id="rId4788" Type="http://schemas.openxmlformats.org/officeDocument/2006/relationships/hyperlink" Target="http://pbs.twimg.com/profile_images/1525595230896017411/CJ3agyRA_normal.jpg" TargetMode="External"/><Relationship Id="rId2128" Type="http://schemas.openxmlformats.org/officeDocument/2006/relationships/hyperlink" Target="http://twitter.com/EPSbn9/statuses/1547935309194661888" TargetMode="External"/><Relationship Id="rId2129" Type="http://schemas.openxmlformats.org/officeDocument/2006/relationships/hyperlink" Target="http://pbs.twimg.com/profile_images/924038484976984071/UDs9XW_a_normal.jpg" TargetMode="External"/><Relationship Id="rId3459" Type="http://schemas.openxmlformats.org/officeDocument/2006/relationships/hyperlink" Target="http://pbs.twimg.com/profile_images/1106557744746807296/1TROfq4k_normal.png" TargetMode="External"/><Relationship Id="rId3450" Type="http://schemas.openxmlformats.org/officeDocument/2006/relationships/hyperlink" Target="http://twitter.com/dlhampton/statuses/1547914752562569220" TargetMode="External"/><Relationship Id="rId4781" Type="http://schemas.openxmlformats.org/officeDocument/2006/relationships/hyperlink" Target="http://twitter.com/anne_sesler/statuses/1547889071464140802" TargetMode="External"/><Relationship Id="rId4780" Type="http://schemas.openxmlformats.org/officeDocument/2006/relationships/hyperlink" Target="http://pbs.twimg.com/profile_images/1395752121761517572/6MUE5oje_normal.jpg" TargetMode="External"/><Relationship Id="rId2120" Type="http://schemas.openxmlformats.org/officeDocument/2006/relationships/hyperlink" Target="http://twitter.com/CRegardless/statuses/1547935401653854208" TargetMode="External"/><Relationship Id="rId3452" Type="http://schemas.openxmlformats.org/officeDocument/2006/relationships/hyperlink" Target="http://twitter.com/Growrichalways/statuses/1547914747814617090" TargetMode="External"/><Relationship Id="rId4783" Type="http://schemas.openxmlformats.org/officeDocument/2006/relationships/hyperlink" Target="http://twitter.com/foggyknitter/statuses/1547888998218997760" TargetMode="External"/><Relationship Id="rId2121" Type="http://schemas.openxmlformats.org/officeDocument/2006/relationships/hyperlink" Target="http://pbs.twimg.com/profile_images/1387823590649724931/aQPAm5FU_normal.jpg" TargetMode="External"/><Relationship Id="rId3451" Type="http://schemas.openxmlformats.org/officeDocument/2006/relationships/hyperlink" Target="http://pbs.twimg.com/profile_images/969902308707495936/dyUpCJ6k_normal.jpg" TargetMode="External"/><Relationship Id="rId4782" Type="http://schemas.openxmlformats.org/officeDocument/2006/relationships/hyperlink" Target="http://pbs.twimg.com/profile_images/530341072774234112/-MRV1g8z_normal.jpeg" TargetMode="External"/><Relationship Id="rId2122" Type="http://schemas.openxmlformats.org/officeDocument/2006/relationships/hyperlink" Target="http://twitter.com/education_24x7/statuses/1547935382125232130" TargetMode="External"/><Relationship Id="rId3454" Type="http://schemas.openxmlformats.org/officeDocument/2006/relationships/hyperlink" Target="http://twitter.com/ImChristalClear/statuses/1547914728202457088" TargetMode="External"/><Relationship Id="rId4785" Type="http://schemas.openxmlformats.org/officeDocument/2006/relationships/hyperlink" Target="http://twitter.com/DocChandon/statuses/1547888929688301568" TargetMode="External"/><Relationship Id="rId2123" Type="http://schemas.openxmlformats.org/officeDocument/2006/relationships/hyperlink" Target="http://pbs.twimg.com/profile_images/1541849991995543553/n3DOt6RN_normal.jpg" TargetMode="External"/><Relationship Id="rId3453" Type="http://schemas.openxmlformats.org/officeDocument/2006/relationships/hyperlink" Target="http://pbs.twimg.com/profile_images/1213521508510900226/h2vPa3dM_normal.jpg" TargetMode="External"/><Relationship Id="rId4784" Type="http://schemas.openxmlformats.org/officeDocument/2006/relationships/hyperlink" Target="http://pbs.twimg.com/profile_images/1481245507099889665/H75muLd__normal.jpg" TargetMode="External"/><Relationship Id="rId2124" Type="http://schemas.openxmlformats.org/officeDocument/2006/relationships/hyperlink" Target="http://twitter.com/WILI_NFTs/statuses/1547935364735586311" TargetMode="External"/><Relationship Id="rId3456" Type="http://schemas.openxmlformats.org/officeDocument/2006/relationships/hyperlink" Target="http://twitter.com/AnthonyLSavage/statuses/1547914712934797313" TargetMode="External"/><Relationship Id="rId4787" Type="http://schemas.openxmlformats.org/officeDocument/2006/relationships/hyperlink" Target="http://twitter.com/n_pascall/statuses/1547888922105036802" TargetMode="External"/><Relationship Id="rId2125" Type="http://schemas.openxmlformats.org/officeDocument/2006/relationships/hyperlink" Target="http://pbs.twimg.com/profile_images/1214924864861155330/x4QQh5K__normal.png" TargetMode="External"/><Relationship Id="rId3455" Type="http://schemas.openxmlformats.org/officeDocument/2006/relationships/hyperlink" Target="http://pbs.twimg.com/profile_images/1011900239094173696/9RRZY2E-_normal.jpg" TargetMode="External"/><Relationship Id="rId4786" Type="http://schemas.openxmlformats.org/officeDocument/2006/relationships/hyperlink" Target="http://pbs.twimg.com/profile_images/455650293452398593/hLNFDCmL_normal.jpeg" TargetMode="External"/><Relationship Id="rId2115" Type="http://schemas.openxmlformats.org/officeDocument/2006/relationships/hyperlink" Target="http://pbs.twimg.com/profile_images/915232355865870337/yGfxJ8mD_normal.jpg" TargetMode="External"/><Relationship Id="rId3447" Type="http://schemas.openxmlformats.org/officeDocument/2006/relationships/hyperlink" Target="http://pbs.twimg.com/profile_images/1370832590450651136/rcmhTJ8B_normal.jpg" TargetMode="External"/><Relationship Id="rId4778" Type="http://schemas.openxmlformats.org/officeDocument/2006/relationships/hyperlink" Target="http://pbs.twimg.com/profile_images/1252702835491422210/A-tW_rvn_normal.jpg" TargetMode="External"/><Relationship Id="rId2116" Type="http://schemas.openxmlformats.org/officeDocument/2006/relationships/hyperlink" Target="http://twitter.com/SilencethShame/statuses/1547935414224203778" TargetMode="External"/><Relationship Id="rId3446" Type="http://schemas.openxmlformats.org/officeDocument/2006/relationships/hyperlink" Target="http://twitter.com/research4relief/statuses/1547914777837465601" TargetMode="External"/><Relationship Id="rId4777" Type="http://schemas.openxmlformats.org/officeDocument/2006/relationships/hyperlink" Target="http://twitter.com/autismsupsoc/statuses/1547889151470493698" TargetMode="External"/><Relationship Id="rId2117" Type="http://schemas.openxmlformats.org/officeDocument/2006/relationships/hyperlink" Target="http://pbs.twimg.com/profile_images/1546930572718645250/IOlzxxtB_normal.jpg" TargetMode="External"/><Relationship Id="rId3449" Type="http://schemas.openxmlformats.org/officeDocument/2006/relationships/hyperlink" Target="http://pbs.twimg.com/profile_images/1370832590450651136/rcmhTJ8B_normal.jpg" TargetMode="External"/><Relationship Id="rId2118" Type="http://schemas.openxmlformats.org/officeDocument/2006/relationships/hyperlink" Target="http://twitter.com/OneTheory89/statuses/1547935403490963461" TargetMode="External"/><Relationship Id="rId3448" Type="http://schemas.openxmlformats.org/officeDocument/2006/relationships/hyperlink" Target="http://twitter.com/dlhampton/statuses/1547914766131138560" TargetMode="External"/><Relationship Id="rId4779" Type="http://schemas.openxmlformats.org/officeDocument/2006/relationships/hyperlink" Target="http://twitter.com/Bijan_Cyrus/statuses/1547889121040797698" TargetMode="External"/><Relationship Id="rId2119" Type="http://schemas.openxmlformats.org/officeDocument/2006/relationships/hyperlink" Target="http://pbs.twimg.com/profile_images/1526248728851619840/NpiVEKFo_normal.jpg" TargetMode="External"/><Relationship Id="rId4770" Type="http://schemas.openxmlformats.org/officeDocument/2006/relationships/hyperlink" Target="http://pbs.twimg.com/profile_images/1542542145093001217/7aUWnqAi_normal.jpg" TargetMode="External"/><Relationship Id="rId3441" Type="http://schemas.openxmlformats.org/officeDocument/2006/relationships/hyperlink" Target="http://pbs.twimg.com/profile_images/857343158178516994/0afMsitO_normal.jpg" TargetMode="External"/><Relationship Id="rId4772" Type="http://schemas.openxmlformats.org/officeDocument/2006/relationships/hyperlink" Target="http://pbs.twimg.com/profile_images/1458396232980828163/8sM19_1W_normal.jpg" TargetMode="External"/><Relationship Id="rId2110" Type="http://schemas.openxmlformats.org/officeDocument/2006/relationships/hyperlink" Target="http://twitter.com/CRegardless/statuses/1547935496046751746" TargetMode="External"/><Relationship Id="rId3440" Type="http://schemas.openxmlformats.org/officeDocument/2006/relationships/hyperlink" Target="http://twitter.com/dlhampton/statuses/1547914794954473473" TargetMode="External"/><Relationship Id="rId4771" Type="http://schemas.openxmlformats.org/officeDocument/2006/relationships/hyperlink" Target="http://twitter.com/PsychiatryGuide/statuses/1547889200296390657" TargetMode="External"/><Relationship Id="rId2111" Type="http://schemas.openxmlformats.org/officeDocument/2006/relationships/hyperlink" Target="http://pbs.twimg.com/profile_images/1527264852951146496/Jh5Eb7VK_normal.jpg" TargetMode="External"/><Relationship Id="rId3443" Type="http://schemas.openxmlformats.org/officeDocument/2006/relationships/hyperlink" Target="http://pbs.twimg.com/profile_images/1370832590450651136/rcmhTJ8B_normal.jpg" TargetMode="External"/><Relationship Id="rId4774" Type="http://schemas.openxmlformats.org/officeDocument/2006/relationships/hyperlink" Target="http://pbs.twimg.com/profile_images/1489415346872365057/gKmd_KzK_normal.jpg" TargetMode="External"/><Relationship Id="rId2112" Type="http://schemas.openxmlformats.org/officeDocument/2006/relationships/hyperlink" Target="http://twitter.com/Sunzilla01/statuses/1547935482276823041" TargetMode="External"/><Relationship Id="rId3442" Type="http://schemas.openxmlformats.org/officeDocument/2006/relationships/hyperlink" Target="http://twitter.com/ChildCounselPBC/statuses/1547914792077185024" TargetMode="External"/><Relationship Id="rId4773" Type="http://schemas.openxmlformats.org/officeDocument/2006/relationships/hyperlink" Target="http://twitter.com/MaxUnfried/statuses/1547889193942061056" TargetMode="External"/><Relationship Id="rId2113" Type="http://schemas.openxmlformats.org/officeDocument/2006/relationships/hyperlink" Target="http://pbs.twimg.com/profile_images/1540464127608512513/Fe9e_4D6_normal.jpg" TargetMode="External"/><Relationship Id="rId3445" Type="http://schemas.openxmlformats.org/officeDocument/2006/relationships/hyperlink" Target="http://pbs.twimg.com/profile_images/1523710201404211201/gbqkKv_k_normal.jpg" TargetMode="External"/><Relationship Id="rId4776" Type="http://schemas.openxmlformats.org/officeDocument/2006/relationships/hyperlink" Target="http://pbs.twimg.com/profile_images/1503052539897466893/BivMWIvB_normal.jpg" TargetMode="External"/><Relationship Id="rId2114" Type="http://schemas.openxmlformats.org/officeDocument/2006/relationships/hyperlink" Target="http://twitter.com/TrueRoyalDM4/statuses/1547935478954876928" TargetMode="External"/><Relationship Id="rId3444" Type="http://schemas.openxmlformats.org/officeDocument/2006/relationships/hyperlink" Target="http://twitter.com/dlhampton/statuses/1547914780991639562" TargetMode="External"/><Relationship Id="rId4775" Type="http://schemas.openxmlformats.org/officeDocument/2006/relationships/hyperlink" Target="http://twitter.com/IDCOBot/statuses/1547889154465206273"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5.38"/>
    <col customWidth="1" min="2" max="2" width="19.88"/>
    <col customWidth="1" min="3" max="3" width="61.75"/>
  </cols>
  <sheetData>
    <row r="1" ht="24.75" customHeight="1">
      <c r="A1" s="1" t="s">
        <v>0</v>
      </c>
      <c r="C1" s="2"/>
    </row>
    <row r="2" ht="18.0" customHeight="1">
      <c r="A2" s="3" t="s">
        <v>1</v>
      </c>
      <c r="C2" s="2"/>
    </row>
    <row r="3" ht="24.75" customHeight="1">
      <c r="A3" s="4" t="s">
        <v>2</v>
      </c>
      <c r="C3" s="2"/>
    </row>
    <row r="4" ht="24.75" customHeight="1">
      <c r="A4" s="5" t="s">
        <v>3</v>
      </c>
      <c r="B4" s="6"/>
      <c r="C4" s="7" t="str">
        <f>IMAGE(getGABeacon("UA-48225260-1",B9),3)</f>
        <v/>
      </c>
    </row>
    <row r="5" ht="23.25" customHeight="1">
      <c r="A5" s="8" t="s">
        <v>4</v>
      </c>
      <c r="C5" s="2"/>
    </row>
    <row r="6" ht="25.5" customHeight="1">
      <c r="A6" s="5" t="s">
        <v>5</v>
      </c>
      <c r="C6" s="2"/>
    </row>
    <row r="7" ht="25.5" customHeight="1">
      <c r="A7" s="8" t="s">
        <v>6</v>
      </c>
      <c r="C7" s="2"/>
    </row>
    <row r="8" ht="14.25" customHeight="1">
      <c r="A8" s="9"/>
      <c r="B8" s="10"/>
      <c r="C8" s="11"/>
    </row>
    <row r="9" ht="24.75" customHeight="1">
      <c r="A9" s="12" t="s">
        <v>7</v>
      </c>
      <c r="B9" s="13" t="s">
        <v>8</v>
      </c>
      <c r="C9" s="14" t="str">
        <f>IF(B17="search/tweets", "&lt;- you can use search operators like AND OR as well as from: and to: eg '#JobsNow AND from:BarackObama' (without quotes)","&lt;- enter a twitter screen name")</f>
        <v>&lt;- you can use search operators like AND OR as well as from: and to: eg '#JobsNow AND from:BarackObama' (without quotes)</v>
      </c>
    </row>
    <row r="10" ht="15.0" customHeight="1">
      <c r="A10" s="15"/>
      <c r="B10" s="16"/>
      <c r="C10" s="11"/>
    </row>
    <row r="11" ht="37.5" customHeight="1">
      <c r="A11" s="17" t="s">
        <v>9</v>
      </c>
      <c r="C11" s="2"/>
    </row>
    <row r="12" ht="24.75" customHeight="1">
      <c r="A12" s="5" t="s">
        <v>10</v>
      </c>
      <c r="C12" s="2"/>
    </row>
    <row r="13" ht="23.25" customHeight="1">
      <c r="A13" s="18" t="s">
        <v>11</v>
      </c>
      <c r="B13" s="19" t="s">
        <v>12</v>
      </c>
      <c r="C13" s="20"/>
    </row>
    <row r="14" ht="23.25" hidden="1" customHeight="1">
      <c r="A14" s="18" t="s">
        <v>13</v>
      </c>
      <c r="B14" s="21" t="s">
        <v>14</v>
      </c>
      <c r="C14" s="22" t="s">
        <v>15</v>
      </c>
    </row>
    <row r="15" ht="23.25" customHeight="1">
      <c r="A15" s="18" t="s">
        <v>16</v>
      </c>
      <c r="B15" s="21">
        <v>0.0</v>
      </c>
      <c r="C15" s="23" t="s">
        <v>17</v>
      </c>
    </row>
    <row r="16" ht="23.25" customHeight="1">
      <c r="A16" s="18" t="s">
        <v>18</v>
      </c>
      <c r="B16" s="24">
        <v>3000.0</v>
      </c>
      <c r="C16" s="25" t="s">
        <v>19</v>
      </c>
    </row>
    <row r="17" ht="23.25" customHeight="1">
      <c r="A17" s="12" t="s">
        <v>20</v>
      </c>
      <c r="B17" s="26" t="s">
        <v>21</v>
      </c>
      <c r="C17" s="27" t="str">
        <f>IF(B17="search/tweets","&lt;- use a search term in step 3 above to get results from last 7 days",IF(B17="favorites/list","&lt;- enter a screen name to extact favorited tweets",IF(B17="statuses/user_timeline","&lt;- enter a screen name to extract status updates","")))</f>
        <v>&lt;- use a search term in step 3 above to get results from last 7 days</v>
      </c>
    </row>
    <row r="18" ht="31.5" customHeight="1">
      <c r="A18" s="5" t="s">
        <v>22</v>
      </c>
      <c r="C18" s="2"/>
    </row>
    <row r="19" ht="21.0" customHeight="1">
      <c r="A19" s="28" t="s">
        <v>23</v>
      </c>
      <c r="B19" s="29">
        <f>COUNTA(Archive!A:A)-1</f>
        <v>2969</v>
      </c>
      <c r="C19" s="30"/>
    </row>
    <row r="20" ht="21.0" customHeight="1">
      <c r="A20" s="28" t="s">
        <v>24</v>
      </c>
      <c r="B20" s="31">
        <f>IFERROR(__xludf.DUMMYFUNCTION("COUNTA(UNIQUE(Archive!A:A))-1"),2967.0)</f>
        <v>2967</v>
      </c>
      <c r="C20" s="30"/>
    </row>
    <row r="21" ht="21.0" customHeight="1">
      <c r="A21" s="32" t="s">
        <v>25</v>
      </c>
      <c r="B21" s="33">
        <f>MIN(Archive!F:F)</f>
        <v>44757.40134</v>
      </c>
      <c r="C21" s="30"/>
    </row>
    <row r="22" ht="21.0" customHeight="1">
      <c r="A22" s="32" t="s">
        <v>26</v>
      </c>
      <c r="B22" s="34">
        <f>MAX(Archive!F:F)</f>
        <v>44757.66884</v>
      </c>
      <c r="C22" s="30"/>
    </row>
    <row r="23" ht="31.5" customHeight="1">
      <c r="A23" s="5" t="s">
        <v>27</v>
      </c>
      <c r="C23" s="2"/>
    </row>
    <row r="24" ht="25.5" customHeight="1">
      <c r="A24" s="35" t="s">
        <v>28</v>
      </c>
      <c r="C24" s="2"/>
    </row>
    <row r="25" ht="23.25" customHeight="1">
      <c r="A25" s="36" t="s">
        <v>29</v>
      </c>
      <c r="C25" s="2"/>
    </row>
    <row r="26" ht="18.75" customHeight="1">
      <c r="A26" s="37"/>
      <c r="B26" s="38" t="str">
        <f>HYPERLINK("http://hawksey.info/tagsexplorer/?key="&amp;getSheetKey(B9)&amp;"&amp;gid="&amp;getSheetGID("Archive"), "TAGSExplorer")</f>
        <v>TAGSExplorer</v>
      </c>
      <c r="C26" s="39" t="s">
        <v>30</v>
      </c>
    </row>
    <row r="27" ht="9.0" customHeight="1">
      <c r="A27" s="37"/>
      <c r="B27" s="40"/>
      <c r="C27" s="30"/>
    </row>
    <row r="28" ht="19.5" customHeight="1">
      <c r="A28" s="37"/>
      <c r="B28" s="38" t="str">
        <f>HYPERLINK("http://hawksey.info/tagsexplorer/arc.html?key="&amp;getSheetKey(B9)&amp;"&amp;gid="&amp;getSheetGID("Archive"), "TAGS Archive")</f>
        <v>TAGS Archive</v>
      </c>
      <c r="C28" s="41" t="s">
        <v>31</v>
      </c>
    </row>
    <row r="29" ht="16.5" customHeight="1">
      <c r="A29" s="37"/>
      <c r="B29" s="42"/>
      <c r="C29" s="30"/>
    </row>
    <row r="30" ht="33.75" customHeight="1">
      <c r="A30" s="5" t="s">
        <v>32</v>
      </c>
      <c r="C30" s="2"/>
    </row>
    <row r="31" ht="33.75" customHeight="1">
      <c r="A31" s="43" t="str">
        <f>IFERROR(__xludf.DUMMYFUNCTION("TRANSPOSE(IMPORTRANGE(""0AqGkLMU9sHmLdHhsT0UtM2QwU3MxQWU1a0x5bXpseHc"",""News!A2:B2""))"),"TAGS v6.0 is here! Includes streamlined twitter connection experience and new support site")</f>
        <v>TAGS v6.0 is here! Includes streamlined twitter connection experience and new support site</v>
      </c>
      <c r="C31" s="2"/>
    </row>
    <row r="32" ht="24.0" customHeight="1">
      <c r="A32" s="44" t="str">
        <f>IFERROR(__xludf.DUMMYFUNCTION("""COMPUTED_VALUE"""),"http://tags.hawksey.info/")</f>
        <v>http://tags.hawksey.info/</v>
      </c>
      <c r="C32" s="2"/>
    </row>
    <row r="33" ht="15.0" customHeight="1">
      <c r="A33" s="45"/>
      <c r="B33" s="45"/>
      <c r="C33" s="46"/>
    </row>
    <row r="34" ht="8.25" customHeight="1">
      <c r="A34" s="47"/>
      <c r="B34" s="47"/>
      <c r="C34" s="48"/>
    </row>
  </sheetData>
  <mergeCells count="15">
    <mergeCell ref="A12:C12"/>
    <mergeCell ref="A18:C18"/>
    <mergeCell ref="A23:C23"/>
    <mergeCell ref="A24:C24"/>
    <mergeCell ref="A25:C25"/>
    <mergeCell ref="A30:C30"/>
    <mergeCell ref="A31:C31"/>
    <mergeCell ref="A32:C32"/>
    <mergeCell ref="A1:C1"/>
    <mergeCell ref="A2:C2"/>
    <mergeCell ref="A3:C3"/>
    <mergeCell ref="A5:C5"/>
    <mergeCell ref="A6:C6"/>
    <mergeCell ref="A7:C7"/>
    <mergeCell ref="A11:C11"/>
  </mergeCells>
  <dataValidations>
    <dataValidation type="list" allowBlank="1" showInputMessage="1" prompt="Select the time period you want to search" sqref="B13">
      <formula1>"default,-1 days,-2 days,-3 days,-4 days,-5 days,-6 days,-7 days"</formula1>
    </dataValidation>
    <dataValidation type="decimal" operator="greaterThanOrEqual" allowBlank="1" showDropDown="1" showInputMessage="1" prompt="Enter a number greater than or equal to 0" sqref="B15">
      <formula1>0.0</formula1>
    </dataValidation>
    <dataValidation type="decimal" allowBlank="1" sqref="B16">
      <formula1>1.0</formula1>
      <formula2>18000.0</formula2>
    </dataValidation>
    <dataValidation type="list" allowBlank="1" showInputMessage="1" prompt="Click and enter a value from the list of items" sqref="B14">
      <formula1>"continuous"</formula1>
    </dataValidation>
    <dataValidation type="list" allowBlank="1" sqref="B17">
      <formula1>"search/tweets,favorites/list,statuses/user_timeline"</formula1>
    </dataValidation>
  </dataValidations>
  <hyperlinks>
    <hyperlink r:id="rId1" ref="A3"/>
    <hyperlink r:id="rId2" ref="A3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3" max="3" width="115.5"/>
    <col customWidth="1" min="4" max="4" width="29.0"/>
  </cols>
  <sheetData>
    <row r="1">
      <c r="A1" s="49" t="s">
        <v>33</v>
      </c>
      <c r="B1" s="50" t="s">
        <v>34</v>
      </c>
      <c r="C1" s="51" t="s">
        <v>35</v>
      </c>
      <c r="D1" s="51" t="s">
        <v>36</v>
      </c>
      <c r="E1" s="50" t="s">
        <v>37</v>
      </c>
      <c r="F1" s="52" t="s">
        <v>38</v>
      </c>
      <c r="G1" s="50" t="s">
        <v>39</v>
      </c>
      <c r="H1" s="50" t="s">
        <v>40</v>
      </c>
      <c r="I1" s="50" t="s">
        <v>41</v>
      </c>
      <c r="J1" s="50" t="s">
        <v>42</v>
      </c>
      <c r="K1" s="50" t="s">
        <v>43</v>
      </c>
      <c r="L1" s="50" t="s">
        <v>44</v>
      </c>
      <c r="M1" s="53" t="s">
        <v>45</v>
      </c>
      <c r="N1" s="53" t="s">
        <v>46</v>
      </c>
      <c r="O1" s="50" t="s">
        <v>47</v>
      </c>
      <c r="P1" s="50" t="s">
        <v>48</v>
      </c>
      <c r="Q1" s="50" t="s">
        <v>49</v>
      </c>
      <c r="R1" s="50" t="s">
        <v>50</v>
      </c>
      <c r="S1" s="53" t="s">
        <v>51</v>
      </c>
    </row>
    <row r="2">
      <c r="A2" s="54" t="s">
        <v>52</v>
      </c>
      <c r="B2" s="50" t="s">
        <v>53</v>
      </c>
      <c r="C2" s="51" t="s">
        <v>54</v>
      </c>
      <c r="D2" s="51" t="s">
        <v>55</v>
      </c>
      <c r="E2" s="50" t="s">
        <v>56</v>
      </c>
      <c r="F2" s="52">
        <v>44757.6688425926</v>
      </c>
      <c r="G2" s="50"/>
      <c r="H2" s="50"/>
      <c r="I2" s="50"/>
      <c r="J2" s="50"/>
      <c r="K2" s="50" t="s">
        <v>57</v>
      </c>
      <c r="L2" s="50"/>
      <c r="M2" s="53" t="s">
        <v>58</v>
      </c>
      <c r="N2" s="55" t="s">
        <v>59</v>
      </c>
      <c r="O2" s="50">
        <v>34.0</v>
      </c>
      <c r="P2" s="50">
        <v>435.0</v>
      </c>
      <c r="Q2" s="50" t="s">
        <v>60</v>
      </c>
      <c r="R2" s="56" t="s">
        <v>61</v>
      </c>
      <c r="S2" s="53" t="s">
        <v>62</v>
      </c>
    </row>
    <row r="3">
      <c r="A3" s="54" t="s">
        <v>63</v>
      </c>
      <c r="B3" s="50" t="s">
        <v>64</v>
      </c>
      <c r="C3" s="51" t="s">
        <v>65</v>
      </c>
      <c r="D3" s="51" t="s">
        <v>66</v>
      </c>
      <c r="E3" s="50" t="s">
        <v>67</v>
      </c>
      <c r="F3" s="52">
        <v>44757.66872685185</v>
      </c>
      <c r="G3" s="50"/>
      <c r="H3" s="50"/>
      <c r="I3" s="50"/>
      <c r="J3" s="50"/>
      <c r="K3" s="50" t="s">
        <v>68</v>
      </c>
      <c r="L3" s="50"/>
      <c r="M3" s="53" t="s">
        <v>69</v>
      </c>
      <c r="N3" s="55" t="s">
        <v>70</v>
      </c>
      <c r="O3" s="50">
        <v>16.0</v>
      </c>
      <c r="P3" s="50">
        <v>60.0</v>
      </c>
      <c r="Q3" s="50" t="s">
        <v>71</v>
      </c>
      <c r="R3" s="56" t="s">
        <v>72</v>
      </c>
      <c r="S3" s="53" t="s">
        <v>73</v>
      </c>
    </row>
    <row r="4">
      <c r="A4" s="54" t="s">
        <v>74</v>
      </c>
      <c r="B4" s="50" t="s">
        <v>75</v>
      </c>
      <c r="C4" s="51" t="s">
        <v>76</v>
      </c>
      <c r="D4" s="51" t="s">
        <v>55</v>
      </c>
      <c r="E4" s="50" t="s">
        <v>77</v>
      </c>
      <c r="F4" s="52">
        <v>44757.668715277774</v>
      </c>
      <c r="G4" s="50"/>
      <c r="H4" s="50"/>
      <c r="I4" s="50"/>
      <c r="J4" s="50"/>
      <c r="K4" s="50" t="s">
        <v>78</v>
      </c>
      <c r="L4" s="50"/>
      <c r="M4" s="53" t="s">
        <v>58</v>
      </c>
      <c r="N4" s="55" t="s">
        <v>79</v>
      </c>
      <c r="O4" s="50">
        <v>3.0</v>
      </c>
      <c r="P4" s="50">
        <v>12.0</v>
      </c>
      <c r="Q4" s="50"/>
      <c r="R4" s="56" t="s">
        <v>80</v>
      </c>
      <c r="S4" s="53" t="s">
        <v>81</v>
      </c>
    </row>
    <row r="5">
      <c r="A5" s="54" t="s">
        <v>82</v>
      </c>
      <c r="B5" s="50" t="s">
        <v>83</v>
      </c>
      <c r="C5" s="51" t="s">
        <v>84</v>
      </c>
      <c r="D5" s="51" t="s">
        <v>55</v>
      </c>
      <c r="E5" s="50" t="s">
        <v>85</v>
      </c>
      <c r="F5" s="52">
        <v>44757.668703703705</v>
      </c>
      <c r="G5" s="50"/>
      <c r="H5" s="50"/>
      <c r="I5" s="50"/>
      <c r="J5" s="50"/>
      <c r="K5" s="50" t="s">
        <v>86</v>
      </c>
      <c r="L5" s="50"/>
      <c r="M5" s="53" t="s">
        <v>58</v>
      </c>
      <c r="N5" s="55" t="s">
        <v>87</v>
      </c>
      <c r="O5" s="50">
        <v>1079.0</v>
      </c>
      <c r="P5" s="50">
        <v>1616.0</v>
      </c>
      <c r="Q5" s="50" t="s">
        <v>88</v>
      </c>
      <c r="R5" s="56" t="s">
        <v>89</v>
      </c>
      <c r="S5" s="53" t="s">
        <v>90</v>
      </c>
    </row>
    <row r="6">
      <c r="A6" s="54" t="s">
        <v>91</v>
      </c>
      <c r="B6" s="50" t="s">
        <v>92</v>
      </c>
      <c r="C6" s="51" t="s">
        <v>93</v>
      </c>
      <c r="D6" s="51" t="s">
        <v>94</v>
      </c>
      <c r="E6" s="50" t="s">
        <v>95</v>
      </c>
      <c r="F6" s="52">
        <v>44757.66862268519</v>
      </c>
      <c r="G6" s="50"/>
      <c r="H6" s="50"/>
      <c r="I6" s="50"/>
      <c r="J6" s="50"/>
      <c r="K6" s="50" t="s">
        <v>96</v>
      </c>
      <c r="L6" s="50"/>
      <c r="M6" s="53" t="s">
        <v>97</v>
      </c>
      <c r="N6" s="55" t="s">
        <v>98</v>
      </c>
      <c r="O6" s="50">
        <v>533.0</v>
      </c>
      <c r="P6" s="50">
        <v>194.0</v>
      </c>
      <c r="Q6" s="50" t="s">
        <v>99</v>
      </c>
      <c r="R6" s="56" t="s">
        <v>100</v>
      </c>
      <c r="S6" s="53" t="s">
        <v>101</v>
      </c>
    </row>
    <row r="7">
      <c r="A7" s="54" t="s">
        <v>102</v>
      </c>
      <c r="B7" s="50" t="s">
        <v>103</v>
      </c>
      <c r="C7" s="51" t="s">
        <v>104</v>
      </c>
      <c r="D7" s="51" t="s">
        <v>105</v>
      </c>
      <c r="E7" s="50" t="s">
        <v>106</v>
      </c>
      <c r="F7" s="52">
        <v>44757.668587962966</v>
      </c>
      <c r="G7" s="50"/>
      <c r="H7" s="50"/>
      <c r="I7" s="50"/>
      <c r="J7" s="50"/>
      <c r="K7" s="50" t="s">
        <v>107</v>
      </c>
      <c r="L7" s="50"/>
      <c r="M7" s="53" t="s">
        <v>108</v>
      </c>
      <c r="N7" s="55" t="s">
        <v>109</v>
      </c>
      <c r="O7" s="50">
        <v>1.0</v>
      </c>
      <c r="P7" s="50"/>
      <c r="Q7" s="50" t="s">
        <v>110</v>
      </c>
      <c r="R7" s="56" t="s">
        <v>111</v>
      </c>
      <c r="S7" s="53" t="s">
        <v>112</v>
      </c>
    </row>
    <row r="8">
      <c r="A8" s="54" t="s">
        <v>113</v>
      </c>
      <c r="B8" s="50" t="s">
        <v>114</v>
      </c>
      <c r="C8" s="51" t="s">
        <v>115</v>
      </c>
      <c r="D8" s="51" t="s">
        <v>55</v>
      </c>
      <c r="E8" s="50" t="s">
        <v>116</v>
      </c>
      <c r="F8" s="52">
        <v>44757.66857638889</v>
      </c>
      <c r="G8" s="50"/>
      <c r="H8" s="50"/>
      <c r="I8" s="50"/>
      <c r="J8" s="50"/>
      <c r="K8" s="50" t="s">
        <v>117</v>
      </c>
      <c r="L8" s="50"/>
      <c r="M8" s="53" t="s">
        <v>97</v>
      </c>
      <c r="N8" s="55" t="s">
        <v>118</v>
      </c>
      <c r="O8" s="50">
        <v>130.0</v>
      </c>
      <c r="P8" s="50">
        <v>258.0</v>
      </c>
      <c r="Q8" s="50" t="s">
        <v>119</v>
      </c>
      <c r="R8" s="56" t="s">
        <v>120</v>
      </c>
      <c r="S8" s="53" t="s">
        <v>121</v>
      </c>
    </row>
    <row r="9">
      <c r="A9" s="54" t="s">
        <v>122</v>
      </c>
      <c r="B9" s="50" t="s">
        <v>123</v>
      </c>
      <c r="C9" s="51" t="s">
        <v>124</v>
      </c>
      <c r="D9" s="51" t="s">
        <v>55</v>
      </c>
      <c r="E9" s="50" t="s">
        <v>125</v>
      </c>
      <c r="F9" s="52">
        <v>44757.66850694444</v>
      </c>
      <c r="G9" s="50"/>
      <c r="H9" s="50"/>
      <c r="I9" s="50"/>
      <c r="J9" s="50"/>
      <c r="K9" s="50" t="s">
        <v>126</v>
      </c>
      <c r="L9" s="50"/>
      <c r="M9" s="53" t="s">
        <v>97</v>
      </c>
      <c r="N9" s="55" t="s">
        <v>127</v>
      </c>
      <c r="O9" s="50">
        <v>173.0</v>
      </c>
      <c r="P9" s="50">
        <v>469.0</v>
      </c>
      <c r="Q9" s="50"/>
      <c r="R9" s="56" t="s">
        <v>128</v>
      </c>
      <c r="S9" s="53" t="s">
        <v>129</v>
      </c>
    </row>
    <row r="10">
      <c r="A10" s="54" t="s">
        <v>130</v>
      </c>
      <c r="B10" s="50" t="s">
        <v>131</v>
      </c>
      <c r="C10" s="51" t="s">
        <v>132</v>
      </c>
      <c r="D10" s="51" t="s">
        <v>55</v>
      </c>
      <c r="E10" s="50" t="s">
        <v>133</v>
      </c>
      <c r="F10" s="52">
        <v>44757.66847222223</v>
      </c>
      <c r="G10" s="50"/>
      <c r="H10" s="50"/>
      <c r="I10" s="50"/>
      <c r="J10" s="50"/>
      <c r="K10" s="50" t="s">
        <v>134</v>
      </c>
      <c r="L10" s="50"/>
      <c r="M10" s="53" t="s">
        <v>97</v>
      </c>
      <c r="N10" s="55" t="s">
        <v>135</v>
      </c>
      <c r="O10" s="50">
        <v>416.0</v>
      </c>
      <c r="P10" s="50">
        <v>708.0</v>
      </c>
      <c r="Q10" s="50" t="s">
        <v>136</v>
      </c>
      <c r="R10" s="56" t="s">
        <v>137</v>
      </c>
      <c r="S10" s="53" t="s">
        <v>138</v>
      </c>
    </row>
    <row r="11">
      <c r="A11" s="54" t="s">
        <v>139</v>
      </c>
      <c r="B11" s="50" t="s">
        <v>140</v>
      </c>
      <c r="C11" s="51" t="s">
        <v>141</v>
      </c>
      <c r="D11" s="51" t="s">
        <v>55</v>
      </c>
      <c r="E11" s="50" t="s">
        <v>133</v>
      </c>
      <c r="F11" s="52">
        <v>44757.66847222223</v>
      </c>
      <c r="G11" s="50"/>
      <c r="H11" s="50"/>
      <c r="I11" s="50"/>
      <c r="J11" s="50"/>
      <c r="K11" s="50" t="s">
        <v>142</v>
      </c>
      <c r="L11" s="50"/>
      <c r="M11" s="53" t="s">
        <v>143</v>
      </c>
      <c r="N11" s="55" t="s">
        <v>144</v>
      </c>
      <c r="O11" s="50">
        <v>716.0</v>
      </c>
      <c r="P11" s="50">
        <v>555.0</v>
      </c>
      <c r="Q11" s="50" t="s">
        <v>145</v>
      </c>
      <c r="R11" s="56" t="s">
        <v>146</v>
      </c>
      <c r="S11" s="53" t="s">
        <v>147</v>
      </c>
    </row>
    <row r="12">
      <c r="A12" s="54" t="s">
        <v>148</v>
      </c>
      <c r="B12" s="50" t="s">
        <v>149</v>
      </c>
      <c r="C12" s="51" t="s">
        <v>150</v>
      </c>
      <c r="D12" s="51" t="s">
        <v>55</v>
      </c>
      <c r="E12" s="50" t="s">
        <v>151</v>
      </c>
      <c r="F12" s="52">
        <v>44757.668344907404</v>
      </c>
      <c r="G12" s="50"/>
      <c r="H12" s="50"/>
      <c r="I12" s="50"/>
      <c r="J12" s="50"/>
      <c r="K12" s="50" t="s">
        <v>152</v>
      </c>
      <c r="L12" s="50"/>
      <c r="M12" s="53" t="s">
        <v>153</v>
      </c>
      <c r="N12" s="55" t="s">
        <v>154</v>
      </c>
      <c r="O12" s="50">
        <v>942.0</v>
      </c>
      <c r="P12" s="50">
        <v>138.0</v>
      </c>
      <c r="Q12" s="50"/>
      <c r="R12" s="56" t="s">
        <v>155</v>
      </c>
      <c r="S12" s="53" t="s">
        <v>156</v>
      </c>
    </row>
    <row r="13">
      <c r="A13" s="54" t="s">
        <v>157</v>
      </c>
      <c r="B13" s="50" t="s">
        <v>158</v>
      </c>
      <c r="C13" s="51" t="s">
        <v>159</v>
      </c>
      <c r="D13" s="51" t="s">
        <v>55</v>
      </c>
      <c r="E13" s="50" t="s">
        <v>160</v>
      </c>
      <c r="F13" s="52">
        <v>44757.66831018518</v>
      </c>
      <c r="G13" s="50"/>
      <c r="H13" s="50"/>
      <c r="I13" s="50"/>
      <c r="J13" s="50"/>
      <c r="K13" s="50" t="s">
        <v>161</v>
      </c>
      <c r="L13" s="50"/>
      <c r="M13" s="53" t="s">
        <v>58</v>
      </c>
      <c r="N13" s="55" t="s">
        <v>162</v>
      </c>
      <c r="O13" s="50">
        <v>20741.0</v>
      </c>
      <c r="P13" s="50">
        <v>540.0</v>
      </c>
      <c r="Q13" s="50"/>
      <c r="R13" s="56" t="s">
        <v>163</v>
      </c>
      <c r="S13" s="53" t="s">
        <v>164</v>
      </c>
    </row>
    <row r="14">
      <c r="A14" s="54" t="s">
        <v>165</v>
      </c>
      <c r="B14" s="50" t="s">
        <v>166</v>
      </c>
      <c r="C14" s="51" t="s">
        <v>167</v>
      </c>
      <c r="D14" s="51" t="s">
        <v>55</v>
      </c>
      <c r="E14" s="50" t="s">
        <v>168</v>
      </c>
      <c r="F14" s="52">
        <v>44757.66827546296</v>
      </c>
      <c r="G14" s="50"/>
      <c r="H14" s="50"/>
      <c r="I14" s="50"/>
      <c r="J14" s="50"/>
      <c r="K14" s="50" t="s">
        <v>169</v>
      </c>
      <c r="L14" s="50"/>
      <c r="M14" s="53" t="s">
        <v>170</v>
      </c>
      <c r="N14" s="55" t="s">
        <v>171</v>
      </c>
      <c r="O14" s="50">
        <v>172.0</v>
      </c>
      <c r="P14" s="50">
        <v>111.0</v>
      </c>
      <c r="Q14" s="50"/>
      <c r="R14" s="56" t="s">
        <v>172</v>
      </c>
      <c r="S14" s="53" t="s">
        <v>173</v>
      </c>
    </row>
    <row r="15">
      <c r="A15" s="54" t="s">
        <v>174</v>
      </c>
      <c r="B15" s="50" t="s">
        <v>175</v>
      </c>
      <c r="C15" s="51" t="s">
        <v>176</v>
      </c>
      <c r="D15" s="51" t="s">
        <v>94</v>
      </c>
      <c r="E15" s="50" t="s">
        <v>177</v>
      </c>
      <c r="F15" s="52">
        <v>44757.668125</v>
      </c>
      <c r="G15" s="50"/>
      <c r="H15" s="50"/>
      <c r="I15" s="50"/>
      <c r="J15" s="50"/>
      <c r="K15" s="50" t="s">
        <v>178</v>
      </c>
      <c r="L15" s="50"/>
      <c r="M15" s="53" t="s">
        <v>58</v>
      </c>
      <c r="N15" s="55" t="s">
        <v>179</v>
      </c>
      <c r="O15" s="50">
        <v>1087.0</v>
      </c>
      <c r="P15" s="50">
        <v>1604.0</v>
      </c>
      <c r="Q15" s="50" t="s">
        <v>180</v>
      </c>
      <c r="R15" s="56" t="s">
        <v>181</v>
      </c>
      <c r="S15" s="53" t="s">
        <v>182</v>
      </c>
    </row>
    <row r="16">
      <c r="A16" s="54" t="s">
        <v>183</v>
      </c>
      <c r="B16" s="50" t="s">
        <v>184</v>
      </c>
      <c r="C16" s="51" t="s">
        <v>185</v>
      </c>
      <c r="D16" s="51" t="s">
        <v>186</v>
      </c>
      <c r="E16" s="50" t="s">
        <v>187</v>
      </c>
      <c r="F16" s="52">
        <v>44757.66811342593</v>
      </c>
      <c r="G16" s="50"/>
      <c r="H16" s="50"/>
      <c r="I16" s="50"/>
      <c r="J16" s="50"/>
      <c r="K16" s="50" t="s">
        <v>188</v>
      </c>
      <c r="L16" s="50"/>
      <c r="M16" s="53" t="s">
        <v>143</v>
      </c>
      <c r="N16" s="55" t="s">
        <v>189</v>
      </c>
      <c r="O16" s="50">
        <v>1054.0</v>
      </c>
      <c r="P16" s="50">
        <v>1493.0</v>
      </c>
      <c r="Q16" s="50" t="s">
        <v>190</v>
      </c>
      <c r="R16" s="56" t="s">
        <v>191</v>
      </c>
      <c r="S16" s="53" t="s">
        <v>192</v>
      </c>
    </row>
    <row r="17">
      <c r="A17" s="54" t="s">
        <v>193</v>
      </c>
      <c r="B17" s="50" t="s">
        <v>194</v>
      </c>
      <c r="C17" s="51" t="s">
        <v>195</v>
      </c>
      <c r="D17" s="51" t="s">
        <v>66</v>
      </c>
      <c r="E17" s="50" t="s">
        <v>196</v>
      </c>
      <c r="F17" s="52">
        <v>44757.66800925926</v>
      </c>
      <c r="G17" s="50"/>
      <c r="H17" s="50"/>
      <c r="I17" s="50"/>
      <c r="J17" s="50"/>
      <c r="K17" s="50" t="s">
        <v>197</v>
      </c>
      <c r="L17" s="50"/>
      <c r="M17" s="53" t="s">
        <v>69</v>
      </c>
      <c r="N17" s="55" t="s">
        <v>198</v>
      </c>
      <c r="O17" s="50">
        <v>472.0</v>
      </c>
      <c r="P17" s="50">
        <v>1368.0</v>
      </c>
      <c r="Q17" s="50" t="s">
        <v>199</v>
      </c>
      <c r="R17" s="56" t="s">
        <v>200</v>
      </c>
      <c r="S17" s="53" t="s">
        <v>201</v>
      </c>
    </row>
    <row r="18">
      <c r="A18" s="54" t="s">
        <v>202</v>
      </c>
      <c r="B18" s="50" t="s">
        <v>203</v>
      </c>
      <c r="C18" s="51" t="s">
        <v>204</v>
      </c>
      <c r="D18" s="51" t="s">
        <v>55</v>
      </c>
      <c r="E18" s="50" t="s">
        <v>205</v>
      </c>
      <c r="F18" s="52">
        <v>44757.66789351852</v>
      </c>
      <c r="G18" s="50"/>
      <c r="H18" s="50"/>
      <c r="I18" s="50"/>
      <c r="J18" s="50"/>
      <c r="K18" s="50" t="s">
        <v>206</v>
      </c>
      <c r="L18" s="50"/>
      <c r="M18" s="53" t="s">
        <v>58</v>
      </c>
      <c r="N18" s="55" t="s">
        <v>207</v>
      </c>
      <c r="O18" s="50">
        <v>1477.0</v>
      </c>
      <c r="P18" s="50">
        <v>1242.0</v>
      </c>
      <c r="Q18" s="50" t="s">
        <v>208</v>
      </c>
      <c r="R18" s="56" t="s">
        <v>209</v>
      </c>
      <c r="S18" s="53" t="s">
        <v>210</v>
      </c>
    </row>
    <row r="19">
      <c r="A19" s="54" t="s">
        <v>211</v>
      </c>
      <c r="B19" s="50" t="s">
        <v>212</v>
      </c>
      <c r="C19" s="51" t="s">
        <v>213</v>
      </c>
      <c r="D19" s="51" t="s">
        <v>55</v>
      </c>
      <c r="E19" s="50" t="s">
        <v>214</v>
      </c>
      <c r="F19" s="52">
        <v>44757.667870370366</v>
      </c>
      <c r="G19" s="50"/>
      <c r="H19" s="50"/>
      <c r="I19" s="50"/>
      <c r="J19" s="50"/>
      <c r="K19" s="50" t="s">
        <v>215</v>
      </c>
      <c r="L19" s="50"/>
      <c r="M19" s="53" t="s">
        <v>216</v>
      </c>
      <c r="N19" s="55" t="s">
        <v>217</v>
      </c>
      <c r="O19" s="50">
        <v>550.0</v>
      </c>
      <c r="P19" s="50">
        <v>1011.0</v>
      </c>
      <c r="Q19" s="50" t="s">
        <v>218</v>
      </c>
      <c r="R19" s="56" t="s">
        <v>219</v>
      </c>
      <c r="S19" s="53" t="s">
        <v>220</v>
      </c>
    </row>
    <row r="20">
      <c r="A20" s="54" t="s">
        <v>221</v>
      </c>
      <c r="B20" s="50" t="s">
        <v>222</v>
      </c>
      <c r="C20" s="51" t="s">
        <v>223</v>
      </c>
      <c r="D20" s="51"/>
      <c r="E20" s="50" t="s">
        <v>224</v>
      </c>
      <c r="F20" s="52">
        <v>44757.667766203704</v>
      </c>
      <c r="G20" s="50"/>
      <c r="H20" s="50"/>
      <c r="I20" s="50" t="s">
        <v>225</v>
      </c>
      <c r="J20" s="50" t="s">
        <v>226</v>
      </c>
      <c r="K20" s="50" t="s">
        <v>227</v>
      </c>
      <c r="L20" s="50" t="s">
        <v>228</v>
      </c>
      <c r="M20" s="53" t="s">
        <v>229</v>
      </c>
      <c r="N20" s="55" t="s">
        <v>230</v>
      </c>
      <c r="O20" s="50">
        <v>294.0</v>
      </c>
      <c r="P20" s="50">
        <v>406.0</v>
      </c>
      <c r="Q20" s="50"/>
      <c r="R20" s="56" t="s">
        <v>231</v>
      </c>
      <c r="S20" s="53" t="s">
        <v>232</v>
      </c>
    </row>
    <row r="21">
      <c r="A21" s="54" t="s">
        <v>233</v>
      </c>
      <c r="B21" s="50" t="s">
        <v>234</v>
      </c>
      <c r="C21" s="51" t="s">
        <v>235</v>
      </c>
      <c r="D21" s="51" t="s">
        <v>55</v>
      </c>
      <c r="E21" s="50" t="s">
        <v>236</v>
      </c>
      <c r="F21" s="52">
        <v>44757.66769675926</v>
      </c>
      <c r="G21" s="50"/>
      <c r="H21" s="50"/>
      <c r="I21" s="50"/>
      <c r="J21" s="50"/>
      <c r="K21" s="50" t="s">
        <v>237</v>
      </c>
      <c r="L21" s="50"/>
      <c r="M21" s="53" t="s">
        <v>69</v>
      </c>
      <c r="N21" s="55" t="s">
        <v>238</v>
      </c>
      <c r="O21" s="50">
        <v>385.0</v>
      </c>
      <c r="P21" s="50">
        <v>371.0</v>
      </c>
      <c r="Q21" s="50" t="s">
        <v>239</v>
      </c>
      <c r="R21" s="56" t="s">
        <v>240</v>
      </c>
      <c r="S21" s="53" t="s">
        <v>241</v>
      </c>
    </row>
    <row r="22">
      <c r="A22" s="54" t="s">
        <v>242</v>
      </c>
      <c r="B22" s="50" t="s">
        <v>243</v>
      </c>
      <c r="C22" s="51" t="s">
        <v>244</v>
      </c>
      <c r="D22" s="51" t="s">
        <v>105</v>
      </c>
      <c r="E22" s="50" t="s">
        <v>245</v>
      </c>
      <c r="F22" s="52">
        <v>44757.66755787037</v>
      </c>
      <c r="G22" s="50"/>
      <c r="H22" s="50"/>
      <c r="I22" s="50"/>
      <c r="J22" s="50"/>
      <c r="K22" s="50" t="s">
        <v>246</v>
      </c>
      <c r="L22" s="50"/>
      <c r="M22" s="53" t="s">
        <v>143</v>
      </c>
      <c r="N22" s="55" t="s">
        <v>247</v>
      </c>
      <c r="O22" s="50">
        <v>1563.0</v>
      </c>
      <c r="P22" s="50">
        <v>615.0</v>
      </c>
      <c r="Q22" s="50" t="s">
        <v>248</v>
      </c>
      <c r="R22" s="56" t="s">
        <v>249</v>
      </c>
      <c r="S22" s="53" t="s">
        <v>250</v>
      </c>
    </row>
    <row r="23">
      <c r="A23" s="54" t="s">
        <v>251</v>
      </c>
      <c r="B23" s="50" t="s">
        <v>252</v>
      </c>
      <c r="C23" s="51" t="s">
        <v>253</v>
      </c>
      <c r="D23" s="51" t="s">
        <v>55</v>
      </c>
      <c r="E23" s="50" t="s">
        <v>254</v>
      </c>
      <c r="F23" s="52">
        <v>44757.667546296296</v>
      </c>
      <c r="G23" s="50"/>
      <c r="H23" s="50"/>
      <c r="I23" s="50"/>
      <c r="J23" s="50"/>
      <c r="K23" s="50" t="s">
        <v>255</v>
      </c>
      <c r="L23" s="50"/>
      <c r="M23" s="53" t="s">
        <v>143</v>
      </c>
      <c r="N23" s="55" t="s">
        <v>256</v>
      </c>
      <c r="O23" s="50">
        <v>804.0</v>
      </c>
      <c r="P23" s="50">
        <v>1159.0</v>
      </c>
      <c r="Q23" s="50" t="s">
        <v>257</v>
      </c>
      <c r="R23" s="56" t="s">
        <v>258</v>
      </c>
      <c r="S23" s="53" t="s">
        <v>259</v>
      </c>
    </row>
    <row r="24">
      <c r="A24" s="54" t="s">
        <v>260</v>
      </c>
      <c r="B24" s="50" t="s">
        <v>261</v>
      </c>
      <c r="C24" s="51" t="s">
        <v>262</v>
      </c>
      <c r="D24" s="51" t="s">
        <v>55</v>
      </c>
      <c r="E24" s="50" t="s">
        <v>263</v>
      </c>
      <c r="F24" s="52">
        <v>44757.66751157407</v>
      </c>
      <c r="G24" s="50"/>
      <c r="H24" s="50"/>
      <c r="I24" s="50"/>
      <c r="J24" s="50"/>
      <c r="K24" s="50" t="s">
        <v>264</v>
      </c>
      <c r="L24" s="50"/>
      <c r="M24" s="53" t="s">
        <v>265</v>
      </c>
      <c r="N24" s="55" t="s">
        <v>266</v>
      </c>
      <c r="O24" s="50">
        <v>3993.0</v>
      </c>
      <c r="P24" s="50">
        <v>4202.0</v>
      </c>
      <c r="Q24" s="50" t="s">
        <v>267</v>
      </c>
      <c r="R24" s="56" t="s">
        <v>268</v>
      </c>
      <c r="S24" s="53" t="s">
        <v>269</v>
      </c>
    </row>
    <row r="25">
      <c r="A25" s="54" t="s">
        <v>270</v>
      </c>
      <c r="B25" s="50" t="s">
        <v>271</v>
      </c>
      <c r="C25" s="51" t="s">
        <v>272</v>
      </c>
      <c r="D25" s="51" t="s">
        <v>55</v>
      </c>
      <c r="E25" s="50" t="s">
        <v>273</v>
      </c>
      <c r="F25" s="52">
        <v>44757.66741898148</v>
      </c>
      <c r="G25" s="50"/>
      <c r="H25" s="50"/>
      <c r="I25" s="50"/>
      <c r="J25" s="50"/>
      <c r="K25" s="50" t="s">
        <v>274</v>
      </c>
      <c r="L25" s="50"/>
      <c r="M25" s="53" t="s">
        <v>97</v>
      </c>
      <c r="N25" s="55" t="s">
        <v>275</v>
      </c>
      <c r="O25" s="50">
        <v>748.0</v>
      </c>
      <c r="P25" s="50">
        <v>243.0</v>
      </c>
      <c r="Q25" s="50" t="s">
        <v>276</v>
      </c>
      <c r="R25" s="56" t="s">
        <v>277</v>
      </c>
      <c r="S25" s="53" t="s">
        <v>278</v>
      </c>
    </row>
    <row r="26">
      <c r="A26" s="54" t="s">
        <v>279</v>
      </c>
      <c r="B26" s="50" t="s">
        <v>280</v>
      </c>
      <c r="C26" s="51" t="s">
        <v>281</v>
      </c>
      <c r="D26" s="51" t="s">
        <v>94</v>
      </c>
      <c r="E26" s="50" t="s">
        <v>282</v>
      </c>
      <c r="F26" s="52">
        <v>44757.66731481481</v>
      </c>
      <c r="G26" s="50"/>
      <c r="H26" s="50"/>
      <c r="I26" s="50"/>
      <c r="J26" s="50"/>
      <c r="K26" s="50" t="s">
        <v>283</v>
      </c>
      <c r="L26" s="50"/>
      <c r="M26" s="53" t="s">
        <v>143</v>
      </c>
      <c r="N26" s="55" t="s">
        <v>284</v>
      </c>
      <c r="O26" s="50">
        <v>1828.0</v>
      </c>
      <c r="P26" s="50">
        <v>3919.0</v>
      </c>
      <c r="Q26" s="50" t="s">
        <v>285</v>
      </c>
      <c r="R26" s="56" t="s">
        <v>286</v>
      </c>
      <c r="S26" s="53" t="s">
        <v>287</v>
      </c>
    </row>
    <row r="27">
      <c r="A27" s="54" t="s">
        <v>288</v>
      </c>
      <c r="B27" s="50" t="s">
        <v>289</v>
      </c>
      <c r="C27" s="51" t="s">
        <v>290</v>
      </c>
      <c r="D27" s="51" t="s">
        <v>55</v>
      </c>
      <c r="E27" s="50" t="s">
        <v>291</v>
      </c>
      <c r="F27" s="52">
        <v>44757.66728009259</v>
      </c>
      <c r="G27" s="50"/>
      <c r="H27" s="50"/>
      <c r="I27" s="50"/>
      <c r="J27" s="50"/>
      <c r="K27" s="50" t="s">
        <v>292</v>
      </c>
      <c r="L27" s="50"/>
      <c r="M27" s="53" t="s">
        <v>143</v>
      </c>
      <c r="N27" s="55" t="s">
        <v>293</v>
      </c>
      <c r="O27" s="50">
        <v>1475.0</v>
      </c>
      <c r="P27" s="50">
        <v>4961.0</v>
      </c>
      <c r="Q27" s="50" t="s">
        <v>294</v>
      </c>
      <c r="R27" s="56" t="s">
        <v>295</v>
      </c>
      <c r="S27" s="53" t="s">
        <v>296</v>
      </c>
    </row>
    <row r="28">
      <c r="A28" s="54" t="s">
        <v>297</v>
      </c>
      <c r="B28" s="50" t="s">
        <v>298</v>
      </c>
      <c r="C28" s="51" t="s">
        <v>299</v>
      </c>
      <c r="D28" s="51" t="s">
        <v>94</v>
      </c>
      <c r="E28" s="50" t="s">
        <v>300</v>
      </c>
      <c r="F28" s="52">
        <v>44757.66721064815</v>
      </c>
      <c r="G28" s="50"/>
      <c r="H28" s="50"/>
      <c r="I28" s="50"/>
      <c r="J28" s="50"/>
      <c r="K28" s="50" t="s">
        <v>301</v>
      </c>
      <c r="L28" s="50"/>
      <c r="M28" s="53" t="s">
        <v>302</v>
      </c>
      <c r="N28" s="55" t="s">
        <v>303</v>
      </c>
      <c r="O28" s="50">
        <v>21.0</v>
      </c>
      <c r="P28" s="50">
        <v>18.0</v>
      </c>
      <c r="Q28" s="50" t="s">
        <v>304</v>
      </c>
      <c r="R28" s="56" t="s">
        <v>305</v>
      </c>
      <c r="S28" s="53" t="s">
        <v>306</v>
      </c>
    </row>
    <row r="29">
      <c r="A29" s="54" t="s">
        <v>307</v>
      </c>
      <c r="B29" s="50" t="s">
        <v>308</v>
      </c>
      <c r="C29" s="51" t="s">
        <v>309</v>
      </c>
      <c r="D29" s="51" t="s">
        <v>94</v>
      </c>
      <c r="E29" s="50" t="s">
        <v>310</v>
      </c>
      <c r="F29" s="52">
        <v>44757.66715277778</v>
      </c>
      <c r="G29" s="50"/>
      <c r="H29" s="50"/>
      <c r="I29" s="50"/>
      <c r="J29" s="50"/>
      <c r="K29" s="50" t="s">
        <v>311</v>
      </c>
      <c r="L29" s="50"/>
      <c r="M29" s="53" t="s">
        <v>58</v>
      </c>
      <c r="N29" s="55" t="s">
        <v>312</v>
      </c>
      <c r="O29" s="50">
        <v>105.0</v>
      </c>
      <c r="P29" s="50">
        <v>382.0</v>
      </c>
      <c r="Q29" s="50" t="s">
        <v>313</v>
      </c>
      <c r="R29" s="56" t="s">
        <v>314</v>
      </c>
      <c r="S29" s="53" t="s">
        <v>315</v>
      </c>
    </row>
    <row r="30">
      <c r="A30" s="54" t="s">
        <v>316</v>
      </c>
      <c r="B30" s="50" t="s">
        <v>317</v>
      </c>
      <c r="C30" s="51" t="s">
        <v>318</v>
      </c>
      <c r="D30" s="51" t="s">
        <v>55</v>
      </c>
      <c r="E30" s="50" t="s">
        <v>310</v>
      </c>
      <c r="F30" s="52">
        <v>44757.66715277778</v>
      </c>
      <c r="G30" s="50"/>
      <c r="H30" s="50"/>
      <c r="I30" s="50"/>
      <c r="J30" s="50"/>
      <c r="K30" s="50" t="s">
        <v>319</v>
      </c>
      <c r="L30" s="50"/>
      <c r="M30" s="53" t="s">
        <v>320</v>
      </c>
      <c r="N30" s="55" t="s">
        <v>321</v>
      </c>
      <c r="O30" s="50">
        <v>1.0</v>
      </c>
      <c r="P30" s="50"/>
      <c r="Q30" s="50" t="s">
        <v>322</v>
      </c>
      <c r="R30" s="56" t="s">
        <v>323</v>
      </c>
      <c r="S30" s="53" t="s">
        <v>324</v>
      </c>
    </row>
    <row r="31">
      <c r="A31" s="54" t="s">
        <v>325</v>
      </c>
      <c r="B31" s="50" t="s">
        <v>326</v>
      </c>
      <c r="C31" s="51" t="s">
        <v>327</v>
      </c>
      <c r="D31" s="51" t="s">
        <v>55</v>
      </c>
      <c r="E31" s="50" t="s">
        <v>328</v>
      </c>
      <c r="F31" s="52">
        <v>44757.6671412037</v>
      </c>
      <c r="G31" s="50"/>
      <c r="H31" s="50"/>
      <c r="I31" s="50"/>
      <c r="J31" s="50"/>
      <c r="K31" s="50" t="s">
        <v>329</v>
      </c>
      <c r="L31" s="50"/>
      <c r="M31" s="53" t="s">
        <v>229</v>
      </c>
      <c r="N31" s="55" t="s">
        <v>330</v>
      </c>
      <c r="O31" s="50">
        <v>37.0</v>
      </c>
      <c r="P31" s="50">
        <v>122.0</v>
      </c>
      <c r="Q31" s="50"/>
      <c r="R31" s="56" t="s">
        <v>331</v>
      </c>
      <c r="S31" s="53" t="s">
        <v>332</v>
      </c>
    </row>
    <row r="32">
      <c r="A32" s="54" t="s">
        <v>333</v>
      </c>
      <c r="B32" s="50" t="s">
        <v>334</v>
      </c>
      <c r="C32" s="51" t="s">
        <v>335</v>
      </c>
      <c r="D32" s="51" t="s">
        <v>336</v>
      </c>
      <c r="E32" s="50" t="s">
        <v>337</v>
      </c>
      <c r="F32" s="52">
        <v>44757.667083333334</v>
      </c>
      <c r="G32" s="50"/>
      <c r="H32" s="50"/>
      <c r="I32" s="50"/>
      <c r="J32" s="50"/>
      <c r="K32" s="50" t="s">
        <v>338</v>
      </c>
      <c r="L32" s="50"/>
      <c r="M32" s="53" t="s">
        <v>339</v>
      </c>
      <c r="N32" s="55" t="s">
        <v>340</v>
      </c>
      <c r="O32" s="50">
        <v>15645.0</v>
      </c>
      <c r="P32" s="50">
        <v>2259.0</v>
      </c>
      <c r="Q32" s="50" t="s">
        <v>341</v>
      </c>
      <c r="R32" s="56" t="s">
        <v>342</v>
      </c>
      <c r="S32" s="53" t="s">
        <v>343</v>
      </c>
    </row>
    <row r="33">
      <c r="A33" s="54" t="s">
        <v>344</v>
      </c>
      <c r="B33" s="50" t="s">
        <v>345</v>
      </c>
      <c r="C33" s="51" t="s">
        <v>346</v>
      </c>
      <c r="D33" s="51" t="s">
        <v>55</v>
      </c>
      <c r="E33" s="50" t="s">
        <v>347</v>
      </c>
      <c r="F33" s="52">
        <v>44757.66704861111</v>
      </c>
      <c r="G33" s="50"/>
      <c r="H33" s="50"/>
      <c r="I33" s="50"/>
      <c r="J33" s="50"/>
      <c r="K33" s="50" t="s">
        <v>348</v>
      </c>
      <c r="L33" s="50"/>
      <c r="M33" s="53" t="s">
        <v>349</v>
      </c>
      <c r="N33" s="55" t="s">
        <v>350</v>
      </c>
      <c r="O33" s="50">
        <v>3979.0</v>
      </c>
      <c r="P33" s="50">
        <v>211.0</v>
      </c>
      <c r="Q33" s="50" t="s">
        <v>351</v>
      </c>
      <c r="R33" s="56" t="s">
        <v>352</v>
      </c>
      <c r="S33" s="53" t="s">
        <v>353</v>
      </c>
    </row>
    <row r="34">
      <c r="A34" s="54" t="s">
        <v>354</v>
      </c>
      <c r="B34" s="50" t="s">
        <v>355</v>
      </c>
      <c r="C34" s="51" t="s">
        <v>356</v>
      </c>
      <c r="D34" s="51" t="s">
        <v>55</v>
      </c>
      <c r="E34" s="50" t="s">
        <v>357</v>
      </c>
      <c r="F34" s="52">
        <v>44757.66701388889</v>
      </c>
      <c r="G34" s="50"/>
      <c r="H34" s="50"/>
      <c r="I34" s="50"/>
      <c r="J34" s="50"/>
      <c r="K34" s="50" t="s">
        <v>358</v>
      </c>
      <c r="L34" s="50"/>
      <c r="M34" s="53" t="s">
        <v>359</v>
      </c>
      <c r="N34" s="55" t="s">
        <v>360</v>
      </c>
      <c r="O34" s="50">
        <v>274.0</v>
      </c>
      <c r="P34" s="50">
        <v>145.0</v>
      </c>
      <c r="Q34" s="50" t="s">
        <v>361</v>
      </c>
      <c r="R34" s="56" t="s">
        <v>362</v>
      </c>
      <c r="S34" s="53" t="s">
        <v>363</v>
      </c>
    </row>
    <row r="35">
      <c r="A35" s="54" t="s">
        <v>364</v>
      </c>
      <c r="B35" s="50" t="s">
        <v>365</v>
      </c>
      <c r="C35" s="51" t="s">
        <v>366</v>
      </c>
      <c r="D35" s="51" t="s">
        <v>55</v>
      </c>
      <c r="E35" s="50" t="s">
        <v>367</v>
      </c>
      <c r="F35" s="52">
        <v>44757.66699074074</v>
      </c>
      <c r="G35" s="50"/>
      <c r="H35" s="50"/>
      <c r="I35" s="50"/>
      <c r="J35" s="50"/>
      <c r="K35" s="50" t="s">
        <v>368</v>
      </c>
      <c r="L35" s="50"/>
      <c r="M35" s="53" t="s">
        <v>369</v>
      </c>
      <c r="N35" s="55" t="s">
        <v>370</v>
      </c>
      <c r="O35" s="50">
        <v>394.0</v>
      </c>
      <c r="P35" s="50">
        <v>173.0</v>
      </c>
      <c r="Q35" s="50" t="s">
        <v>371</v>
      </c>
      <c r="R35" s="56" t="s">
        <v>372</v>
      </c>
      <c r="S35" s="53" t="s">
        <v>373</v>
      </c>
    </row>
    <row r="36">
      <c r="A36" s="54" t="s">
        <v>374</v>
      </c>
      <c r="B36" s="50" t="s">
        <v>375</v>
      </c>
      <c r="C36" s="51" t="s">
        <v>376</v>
      </c>
      <c r="D36" s="51" t="s">
        <v>55</v>
      </c>
      <c r="E36" s="50" t="s">
        <v>367</v>
      </c>
      <c r="F36" s="52">
        <v>44757.66699074074</v>
      </c>
      <c r="G36" s="50"/>
      <c r="H36" s="50"/>
      <c r="I36" s="50"/>
      <c r="J36" s="50"/>
      <c r="K36" s="50" t="s">
        <v>377</v>
      </c>
      <c r="L36" s="50"/>
      <c r="M36" s="53" t="s">
        <v>143</v>
      </c>
      <c r="N36" s="55" t="s">
        <v>378</v>
      </c>
      <c r="O36" s="50">
        <v>3444.0</v>
      </c>
      <c r="P36" s="50">
        <v>458.0</v>
      </c>
      <c r="Q36" s="50" t="s">
        <v>379</v>
      </c>
      <c r="R36" s="56" t="s">
        <v>380</v>
      </c>
      <c r="S36" s="53" t="s">
        <v>381</v>
      </c>
    </row>
    <row r="37">
      <c r="A37" s="54" t="s">
        <v>382</v>
      </c>
      <c r="B37" s="50" t="s">
        <v>383</v>
      </c>
      <c r="C37" s="51" t="s">
        <v>384</v>
      </c>
      <c r="D37" s="51" t="s">
        <v>55</v>
      </c>
      <c r="E37" s="50" t="s">
        <v>385</v>
      </c>
      <c r="F37" s="52">
        <v>44757.66694444444</v>
      </c>
      <c r="G37" s="50"/>
      <c r="H37" s="50"/>
      <c r="I37" s="50"/>
      <c r="J37" s="50"/>
      <c r="K37" s="50" t="s">
        <v>386</v>
      </c>
      <c r="L37" s="50"/>
      <c r="M37" s="53" t="s">
        <v>58</v>
      </c>
      <c r="N37" s="55" t="s">
        <v>387</v>
      </c>
      <c r="O37" s="50">
        <v>1506.0</v>
      </c>
      <c r="P37" s="50">
        <v>1269.0</v>
      </c>
      <c r="Q37" s="50" t="s">
        <v>388</v>
      </c>
      <c r="R37" s="56" t="s">
        <v>389</v>
      </c>
      <c r="S37" s="53" t="s">
        <v>390</v>
      </c>
    </row>
    <row r="38">
      <c r="A38" s="54" t="s">
        <v>391</v>
      </c>
      <c r="B38" s="50" t="s">
        <v>392</v>
      </c>
      <c r="C38" s="51" t="s">
        <v>393</v>
      </c>
      <c r="D38" s="51" t="s">
        <v>55</v>
      </c>
      <c r="E38" s="50" t="s">
        <v>394</v>
      </c>
      <c r="F38" s="52">
        <v>44757.66690972222</v>
      </c>
      <c r="G38" s="50"/>
      <c r="H38" s="50"/>
      <c r="I38" s="50"/>
      <c r="J38" s="50"/>
      <c r="K38" s="50" t="s">
        <v>395</v>
      </c>
      <c r="L38" s="50"/>
      <c r="M38" s="53" t="s">
        <v>97</v>
      </c>
      <c r="N38" s="55" t="s">
        <v>396</v>
      </c>
      <c r="O38" s="50">
        <v>1828.0</v>
      </c>
      <c r="P38" s="50">
        <v>814.0</v>
      </c>
      <c r="Q38" s="50" t="s">
        <v>397</v>
      </c>
      <c r="R38" s="56" t="s">
        <v>398</v>
      </c>
      <c r="S38" s="53" t="s">
        <v>399</v>
      </c>
    </row>
    <row r="39">
      <c r="A39" s="54" t="s">
        <v>400</v>
      </c>
      <c r="B39" s="50" t="s">
        <v>401</v>
      </c>
      <c r="C39" s="51" t="s">
        <v>402</v>
      </c>
      <c r="D39" s="51" t="s">
        <v>55</v>
      </c>
      <c r="E39" s="50" t="s">
        <v>394</v>
      </c>
      <c r="F39" s="52">
        <v>44757.66690972222</v>
      </c>
      <c r="G39" s="50"/>
      <c r="H39" s="50"/>
      <c r="I39" s="50"/>
      <c r="J39" s="50"/>
      <c r="K39" s="50" t="s">
        <v>403</v>
      </c>
      <c r="L39" s="50"/>
      <c r="M39" s="53" t="s">
        <v>143</v>
      </c>
      <c r="N39" s="55" t="s">
        <v>404</v>
      </c>
      <c r="O39" s="50">
        <v>450.0</v>
      </c>
      <c r="P39" s="50">
        <v>595.0</v>
      </c>
      <c r="Q39" s="50" t="s">
        <v>405</v>
      </c>
      <c r="R39" s="56" t="s">
        <v>406</v>
      </c>
      <c r="S39" s="53" t="s">
        <v>407</v>
      </c>
    </row>
    <row r="40">
      <c r="A40" s="54" t="s">
        <v>408</v>
      </c>
      <c r="B40" s="50" t="s">
        <v>409</v>
      </c>
      <c r="C40" s="51" t="s">
        <v>410</v>
      </c>
      <c r="D40" s="51" t="s">
        <v>66</v>
      </c>
      <c r="E40" s="50" t="s">
        <v>411</v>
      </c>
      <c r="F40" s="52">
        <v>44757.66689814815</v>
      </c>
      <c r="G40" s="50"/>
      <c r="H40" s="50"/>
      <c r="I40" s="50"/>
      <c r="J40" s="50"/>
      <c r="K40" s="50" t="s">
        <v>412</v>
      </c>
      <c r="L40" s="50"/>
      <c r="M40" s="53" t="s">
        <v>413</v>
      </c>
      <c r="N40" s="55" t="s">
        <v>414</v>
      </c>
      <c r="O40" s="50">
        <v>12395.0</v>
      </c>
      <c r="P40" s="50">
        <v>548.0</v>
      </c>
      <c r="Q40" s="50" t="s">
        <v>415</v>
      </c>
      <c r="R40" s="56" t="s">
        <v>416</v>
      </c>
      <c r="S40" s="53" t="s">
        <v>417</v>
      </c>
    </row>
    <row r="41">
      <c r="A41" s="54" t="s">
        <v>418</v>
      </c>
      <c r="B41" s="50" t="s">
        <v>419</v>
      </c>
      <c r="C41" s="51" t="s">
        <v>420</v>
      </c>
      <c r="D41" s="51" t="s">
        <v>55</v>
      </c>
      <c r="E41" s="50" t="s">
        <v>421</v>
      </c>
      <c r="F41" s="52">
        <v>44757.66688657408</v>
      </c>
      <c r="G41" s="50"/>
      <c r="H41" s="50"/>
      <c r="I41" s="50"/>
      <c r="J41" s="50"/>
      <c r="K41" s="50" t="s">
        <v>422</v>
      </c>
      <c r="L41" s="50"/>
      <c r="M41" s="53" t="s">
        <v>58</v>
      </c>
      <c r="N41" s="55" t="s">
        <v>423</v>
      </c>
      <c r="O41" s="50">
        <v>12955.0</v>
      </c>
      <c r="P41" s="50">
        <v>3835.0</v>
      </c>
      <c r="Q41" s="50" t="s">
        <v>424</v>
      </c>
      <c r="R41" s="56" t="s">
        <v>425</v>
      </c>
      <c r="S41" s="53" t="s">
        <v>426</v>
      </c>
    </row>
    <row r="42">
      <c r="A42" s="54" t="s">
        <v>427</v>
      </c>
      <c r="B42" s="50" t="s">
        <v>428</v>
      </c>
      <c r="C42" s="57" t="s">
        <v>429</v>
      </c>
      <c r="D42" s="51" t="s">
        <v>55</v>
      </c>
      <c r="E42" s="50" t="s">
        <v>430</v>
      </c>
      <c r="F42" s="52">
        <v>44757.666874999995</v>
      </c>
      <c r="G42" s="50"/>
      <c r="H42" s="50"/>
      <c r="I42" s="50"/>
      <c r="J42" s="50"/>
      <c r="K42" s="50" t="s">
        <v>431</v>
      </c>
      <c r="L42" s="50"/>
      <c r="M42" s="53" t="s">
        <v>432</v>
      </c>
      <c r="N42" s="55" t="s">
        <v>433</v>
      </c>
      <c r="O42" s="50">
        <v>169.0</v>
      </c>
      <c r="P42" s="50">
        <v>95.0</v>
      </c>
      <c r="Q42" s="50" t="s">
        <v>434</v>
      </c>
      <c r="R42" s="56" t="s">
        <v>435</v>
      </c>
      <c r="S42" s="53" t="s">
        <v>436</v>
      </c>
    </row>
    <row r="43">
      <c r="A43" s="54" t="s">
        <v>437</v>
      </c>
      <c r="B43" s="50" t="s">
        <v>438</v>
      </c>
      <c r="C43" s="51" t="s">
        <v>439</v>
      </c>
      <c r="D43" s="51" t="s">
        <v>55</v>
      </c>
      <c r="E43" s="50" t="s">
        <v>440</v>
      </c>
      <c r="F43" s="52">
        <v>44757.66684027778</v>
      </c>
      <c r="G43" s="50"/>
      <c r="H43" s="50"/>
      <c r="I43" s="50"/>
      <c r="J43" s="50"/>
      <c r="K43" s="50" t="s">
        <v>441</v>
      </c>
      <c r="L43" s="50"/>
      <c r="M43" s="53" t="s">
        <v>442</v>
      </c>
      <c r="N43" s="55" t="s">
        <v>443</v>
      </c>
      <c r="O43" s="50">
        <v>192.0</v>
      </c>
      <c r="P43" s="50">
        <v>596.0</v>
      </c>
      <c r="Q43" s="50" t="s">
        <v>444</v>
      </c>
      <c r="R43" s="56" t="s">
        <v>445</v>
      </c>
      <c r="S43" s="53" t="s">
        <v>446</v>
      </c>
    </row>
    <row r="44">
      <c r="A44" s="54" t="s">
        <v>447</v>
      </c>
      <c r="B44" s="50" t="s">
        <v>448</v>
      </c>
      <c r="C44" s="51" t="s">
        <v>449</v>
      </c>
      <c r="D44" s="51" t="s">
        <v>186</v>
      </c>
      <c r="E44" s="50" t="s">
        <v>450</v>
      </c>
      <c r="F44" s="52">
        <v>44757.66680555556</v>
      </c>
      <c r="G44" s="50"/>
      <c r="H44" s="50"/>
      <c r="I44" s="50"/>
      <c r="J44" s="50"/>
      <c r="K44" s="50" t="s">
        <v>451</v>
      </c>
      <c r="L44" s="50"/>
      <c r="M44" s="53" t="s">
        <v>97</v>
      </c>
      <c r="N44" s="55" t="s">
        <v>452</v>
      </c>
      <c r="O44" s="50">
        <v>125.0</v>
      </c>
      <c r="P44" s="50">
        <v>182.0</v>
      </c>
      <c r="Q44" s="50" t="s">
        <v>453</v>
      </c>
      <c r="R44" s="56" t="s">
        <v>454</v>
      </c>
      <c r="S44" s="53" t="s">
        <v>455</v>
      </c>
    </row>
    <row r="45">
      <c r="A45" s="54" t="s">
        <v>456</v>
      </c>
      <c r="B45" s="50" t="s">
        <v>457</v>
      </c>
      <c r="C45" s="51" t="s">
        <v>458</v>
      </c>
      <c r="D45" s="51" t="s">
        <v>55</v>
      </c>
      <c r="E45" s="50" t="s">
        <v>459</v>
      </c>
      <c r="F45" s="52">
        <v>44757.66679398148</v>
      </c>
      <c r="G45" s="50"/>
      <c r="H45" s="50"/>
      <c r="I45" s="50"/>
      <c r="J45" s="50"/>
      <c r="K45" s="50" t="s">
        <v>460</v>
      </c>
      <c r="L45" s="50"/>
      <c r="M45" s="53" t="s">
        <v>58</v>
      </c>
      <c r="N45" s="55" t="s">
        <v>461</v>
      </c>
      <c r="O45" s="50">
        <v>1347.0</v>
      </c>
      <c r="P45" s="50">
        <v>3915.0</v>
      </c>
      <c r="Q45" s="50" t="s">
        <v>462</v>
      </c>
      <c r="R45" s="56" t="s">
        <v>463</v>
      </c>
      <c r="S45" s="53" t="s">
        <v>464</v>
      </c>
    </row>
    <row r="46">
      <c r="A46" s="54" t="s">
        <v>465</v>
      </c>
      <c r="B46" s="50" t="s">
        <v>466</v>
      </c>
      <c r="C46" s="51" t="s">
        <v>467</v>
      </c>
      <c r="D46" s="51" t="s">
        <v>55</v>
      </c>
      <c r="E46" s="50" t="s">
        <v>468</v>
      </c>
      <c r="F46" s="52">
        <v>44757.66678240741</v>
      </c>
      <c r="G46" s="50"/>
      <c r="H46" s="50"/>
      <c r="I46" s="50"/>
      <c r="J46" s="50"/>
      <c r="K46" s="50" t="s">
        <v>469</v>
      </c>
      <c r="L46" s="50"/>
      <c r="M46" s="53" t="s">
        <v>470</v>
      </c>
      <c r="N46" s="55" t="s">
        <v>471</v>
      </c>
      <c r="O46" s="50">
        <v>3478.0</v>
      </c>
      <c r="P46" s="50">
        <v>5001.0</v>
      </c>
      <c r="Q46" s="50" t="s">
        <v>472</v>
      </c>
      <c r="R46" s="56" t="s">
        <v>473</v>
      </c>
      <c r="S46" s="53" t="s">
        <v>474</v>
      </c>
    </row>
    <row r="47">
      <c r="A47" s="54" t="s">
        <v>475</v>
      </c>
      <c r="B47" s="50" t="s">
        <v>476</v>
      </c>
      <c r="C47" s="51" t="s">
        <v>477</v>
      </c>
      <c r="D47" s="51" t="s">
        <v>55</v>
      </c>
      <c r="E47" s="50" t="s">
        <v>468</v>
      </c>
      <c r="F47" s="52">
        <v>44757.66678240741</v>
      </c>
      <c r="G47" s="50"/>
      <c r="H47" s="50"/>
      <c r="I47" s="50"/>
      <c r="J47" s="50"/>
      <c r="K47" s="50" t="s">
        <v>478</v>
      </c>
      <c r="L47" s="50"/>
      <c r="M47" s="53" t="s">
        <v>229</v>
      </c>
      <c r="N47" s="55" t="s">
        <v>479</v>
      </c>
      <c r="O47" s="50">
        <v>3354.0</v>
      </c>
      <c r="P47" s="50">
        <v>2731.0</v>
      </c>
      <c r="Q47" s="50" t="s">
        <v>480</v>
      </c>
      <c r="R47" s="56" t="s">
        <v>481</v>
      </c>
      <c r="S47" s="53" t="s">
        <v>482</v>
      </c>
    </row>
    <row r="48">
      <c r="A48" s="54" t="s">
        <v>483</v>
      </c>
      <c r="B48" s="50" t="s">
        <v>484</v>
      </c>
      <c r="C48" s="51" t="s">
        <v>467</v>
      </c>
      <c r="D48" s="51" t="s">
        <v>55</v>
      </c>
      <c r="E48" s="50" t="s">
        <v>468</v>
      </c>
      <c r="F48" s="52">
        <v>44757.66678240741</v>
      </c>
      <c r="G48" s="50"/>
      <c r="H48" s="50"/>
      <c r="I48" s="50"/>
      <c r="J48" s="50"/>
      <c r="K48" s="50" t="s">
        <v>485</v>
      </c>
      <c r="L48" s="50"/>
      <c r="M48" s="53" t="s">
        <v>58</v>
      </c>
      <c r="N48" s="55" t="s">
        <v>486</v>
      </c>
      <c r="O48" s="50">
        <v>15771.0</v>
      </c>
      <c r="P48" s="50">
        <v>2435.0</v>
      </c>
      <c r="Q48" s="50" t="s">
        <v>257</v>
      </c>
      <c r="R48" s="56" t="s">
        <v>487</v>
      </c>
      <c r="S48" s="53" t="s">
        <v>474</v>
      </c>
    </row>
    <row r="49">
      <c r="A49" s="54" t="s">
        <v>488</v>
      </c>
      <c r="B49" s="50" t="s">
        <v>489</v>
      </c>
      <c r="C49" s="51" t="s">
        <v>490</v>
      </c>
      <c r="D49" s="51" t="s">
        <v>55</v>
      </c>
      <c r="E49" s="50" t="s">
        <v>491</v>
      </c>
      <c r="F49" s="52">
        <v>44757.66672453703</v>
      </c>
      <c r="G49" s="50"/>
      <c r="H49" s="50"/>
      <c r="I49" s="50"/>
      <c r="J49" s="50"/>
      <c r="K49" s="50" t="s">
        <v>492</v>
      </c>
      <c r="L49" s="50"/>
      <c r="M49" s="53" t="s">
        <v>493</v>
      </c>
      <c r="N49" s="55" t="s">
        <v>494</v>
      </c>
      <c r="O49" s="50">
        <v>24888.0</v>
      </c>
      <c r="P49" s="50">
        <v>551.0</v>
      </c>
      <c r="Q49" s="50" t="s">
        <v>495</v>
      </c>
      <c r="R49" s="56" t="s">
        <v>496</v>
      </c>
      <c r="S49" s="53" t="s">
        <v>497</v>
      </c>
    </row>
    <row r="50">
      <c r="A50" s="54" t="s">
        <v>498</v>
      </c>
      <c r="B50" s="50" t="s">
        <v>499</v>
      </c>
      <c r="C50" s="51" t="s">
        <v>500</v>
      </c>
      <c r="D50" s="51" t="s">
        <v>55</v>
      </c>
      <c r="E50" s="50" t="s">
        <v>501</v>
      </c>
      <c r="F50" s="52">
        <v>44757.66670138889</v>
      </c>
      <c r="G50" s="50"/>
      <c r="H50" s="50"/>
      <c r="I50" s="50"/>
      <c r="J50" s="50"/>
      <c r="K50" s="50" t="s">
        <v>502</v>
      </c>
      <c r="L50" s="50"/>
      <c r="M50" s="53" t="s">
        <v>97</v>
      </c>
      <c r="N50" s="55" t="s">
        <v>503</v>
      </c>
      <c r="O50" s="50">
        <v>257.0</v>
      </c>
      <c r="P50" s="50">
        <v>369.0</v>
      </c>
      <c r="Q50" s="50" t="s">
        <v>504</v>
      </c>
      <c r="R50" s="56" t="s">
        <v>505</v>
      </c>
      <c r="S50" s="53" t="s">
        <v>506</v>
      </c>
    </row>
    <row r="51">
      <c r="A51" s="54" t="s">
        <v>507</v>
      </c>
      <c r="B51" s="50" t="s">
        <v>508</v>
      </c>
      <c r="C51" s="51" t="s">
        <v>509</v>
      </c>
      <c r="D51" s="51" t="s">
        <v>186</v>
      </c>
      <c r="E51" s="50" t="s">
        <v>501</v>
      </c>
      <c r="F51" s="52">
        <v>44757.66670138889</v>
      </c>
      <c r="G51" s="50"/>
      <c r="H51" s="50"/>
      <c r="I51" s="50"/>
      <c r="J51" s="50"/>
      <c r="K51" s="50" t="s">
        <v>510</v>
      </c>
      <c r="L51" s="50"/>
      <c r="M51" s="53" t="s">
        <v>511</v>
      </c>
      <c r="N51" s="55" t="s">
        <v>512</v>
      </c>
      <c r="O51" s="50">
        <v>676.0</v>
      </c>
      <c r="P51" s="50"/>
      <c r="Q51" s="50" t="s">
        <v>513</v>
      </c>
      <c r="R51" s="56" t="s">
        <v>514</v>
      </c>
      <c r="S51" s="53" t="s">
        <v>515</v>
      </c>
    </row>
    <row r="52">
      <c r="A52" s="54" t="s">
        <v>516</v>
      </c>
      <c r="B52" s="50" t="s">
        <v>517</v>
      </c>
      <c r="C52" s="51" t="s">
        <v>518</v>
      </c>
      <c r="D52" s="51" t="s">
        <v>55</v>
      </c>
      <c r="E52" s="50" t="s">
        <v>501</v>
      </c>
      <c r="F52" s="52">
        <v>44757.66670138889</v>
      </c>
      <c r="G52" s="50"/>
      <c r="H52" s="50"/>
      <c r="I52" s="50"/>
      <c r="J52" s="50"/>
      <c r="K52" s="50" t="s">
        <v>519</v>
      </c>
      <c r="L52" s="50"/>
      <c r="M52" s="53" t="s">
        <v>520</v>
      </c>
      <c r="N52" s="55" t="s">
        <v>521</v>
      </c>
      <c r="O52" s="50"/>
      <c r="P52" s="50"/>
      <c r="Q52" s="50"/>
      <c r="R52" s="56" t="s">
        <v>522</v>
      </c>
      <c r="S52" s="53" t="s">
        <v>523</v>
      </c>
    </row>
    <row r="53">
      <c r="A53" s="54" t="s">
        <v>524</v>
      </c>
      <c r="B53" s="50" t="s">
        <v>525</v>
      </c>
      <c r="C53" s="51" t="s">
        <v>526</v>
      </c>
      <c r="D53" s="51" t="s">
        <v>105</v>
      </c>
      <c r="E53" s="50" t="s">
        <v>527</v>
      </c>
      <c r="F53" s="52">
        <v>44757.66668981481</v>
      </c>
      <c r="G53" s="50"/>
      <c r="H53" s="50"/>
      <c r="I53" s="50"/>
      <c r="J53" s="50"/>
      <c r="K53" s="50" t="s">
        <v>528</v>
      </c>
      <c r="L53" s="50"/>
      <c r="M53" s="53" t="s">
        <v>97</v>
      </c>
      <c r="N53" s="55" t="s">
        <v>529</v>
      </c>
      <c r="O53" s="50">
        <v>6.0</v>
      </c>
      <c r="P53" s="50">
        <v>52.0</v>
      </c>
      <c r="Q53" s="50"/>
      <c r="R53" s="56" t="s">
        <v>530</v>
      </c>
      <c r="S53" s="53" t="s">
        <v>531</v>
      </c>
    </row>
    <row r="54">
      <c r="A54" s="54" t="s">
        <v>532</v>
      </c>
      <c r="B54" s="50" t="s">
        <v>533</v>
      </c>
      <c r="C54" s="51" t="s">
        <v>534</v>
      </c>
      <c r="D54" s="51" t="s">
        <v>55</v>
      </c>
      <c r="E54" s="50" t="s">
        <v>535</v>
      </c>
      <c r="F54" s="52">
        <v>44757.66667824074</v>
      </c>
      <c r="G54" s="50"/>
      <c r="H54" s="50"/>
      <c r="I54" s="50"/>
      <c r="J54" s="50"/>
      <c r="K54" s="50" t="s">
        <v>536</v>
      </c>
      <c r="L54" s="50"/>
      <c r="M54" s="53" t="s">
        <v>97</v>
      </c>
      <c r="N54" s="55" t="s">
        <v>537</v>
      </c>
      <c r="O54" s="50">
        <v>55.0</v>
      </c>
      <c r="P54" s="50">
        <v>41.0</v>
      </c>
      <c r="Q54" s="50"/>
      <c r="R54" s="56" t="s">
        <v>538</v>
      </c>
      <c r="S54" s="53" t="s">
        <v>539</v>
      </c>
    </row>
    <row r="55">
      <c r="A55" s="54" t="s">
        <v>540</v>
      </c>
      <c r="B55" s="50" t="s">
        <v>541</v>
      </c>
      <c r="C55" s="51" t="s">
        <v>542</v>
      </c>
      <c r="D55" s="51" t="s">
        <v>55</v>
      </c>
      <c r="E55" s="50" t="s">
        <v>543</v>
      </c>
      <c r="F55" s="52">
        <v>44757.66666666667</v>
      </c>
      <c r="G55" s="50"/>
      <c r="H55" s="50"/>
      <c r="I55" s="50"/>
      <c r="J55" s="50"/>
      <c r="K55" s="50" t="s">
        <v>544</v>
      </c>
      <c r="L55" s="50"/>
      <c r="M55" s="53" t="s">
        <v>545</v>
      </c>
      <c r="N55" s="55" t="s">
        <v>546</v>
      </c>
      <c r="O55" s="50">
        <v>2023.0</v>
      </c>
      <c r="P55" s="50">
        <v>1701.0</v>
      </c>
      <c r="Q55" s="50" t="s">
        <v>547</v>
      </c>
      <c r="R55" s="56" t="s">
        <v>548</v>
      </c>
      <c r="S55" s="53" t="s">
        <v>549</v>
      </c>
    </row>
    <row r="56">
      <c r="A56" s="54" t="s">
        <v>550</v>
      </c>
      <c r="B56" s="50" t="s">
        <v>551</v>
      </c>
      <c r="C56" s="51" t="s">
        <v>552</v>
      </c>
      <c r="D56" s="51" t="s">
        <v>55</v>
      </c>
      <c r="E56" s="50" t="s">
        <v>543</v>
      </c>
      <c r="F56" s="52">
        <v>44757.66666666667</v>
      </c>
      <c r="G56" s="50"/>
      <c r="H56" s="50"/>
      <c r="I56" s="50"/>
      <c r="J56" s="50"/>
      <c r="K56" s="50" t="s">
        <v>553</v>
      </c>
      <c r="L56" s="50"/>
      <c r="M56" s="53" t="s">
        <v>554</v>
      </c>
      <c r="N56" s="55" t="s">
        <v>555</v>
      </c>
      <c r="O56" s="50">
        <v>209.0</v>
      </c>
      <c r="P56" s="50">
        <v>32.0</v>
      </c>
      <c r="Q56" s="50" t="s">
        <v>556</v>
      </c>
      <c r="R56" s="56" t="s">
        <v>557</v>
      </c>
      <c r="S56" s="53" t="s">
        <v>558</v>
      </c>
    </row>
    <row r="57">
      <c r="A57" s="54" t="s">
        <v>559</v>
      </c>
      <c r="B57" s="50" t="s">
        <v>560</v>
      </c>
      <c r="C57" s="51" t="s">
        <v>561</v>
      </c>
      <c r="D57" s="51" t="s">
        <v>55</v>
      </c>
      <c r="E57" s="50" t="s">
        <v>543</v>
      </c>
      <c r="F57" s="52">
        <v>44757.66666666667</v>
      </c>
      <c r="G57" s="50"/>
      <c r="H57" s="50"/>
      <c r="I57" s="50"/>
      <c r="J57" s="50"/>
      <c r="K57" s="50" t="s">
        <v>562</v>
      </c>
      <c r="L57" s="50"/>
      <c r="M57" s="53" t="s">
        <v>97</v>
      </c>
      <c r="N57" s="55" t="s">
        <v>563</v>
      </c>
      <c r="O57" s="50">
        <v>108.0</v>
      </c>
      <c r="P57" s="50">
        <v>1085.0</v>
      </c>
      <c r="Q57" s="50" t="s">
        <v>564</v>
      </c>
      <c r="R57" s="56" t="s">
        <v>565</v>
      </c>
      <c r="S57" s="53" t="s">
        <v>566</v>
      </c>
    </row>
    <row r="58">
      <c r="A58" s="54" t="s">
        <v>567</v>
      </c>
      <c r="B58" s="50" t="s">
        <v>568</v>
      </c>
      <c r="C58" s="51" t="s">
        <v>569</v>
      </c>
      <c r="D58" s="51" t="s">
        <v>66</v>
      </c>
      <c r="E58" s="50" t="s">
        <v>570</v>
      </c>
      <c r="F58" s="52">
        <v>44757.66662037037</v>
      </c>
      <c r="G58" s="50"/>
      <c r="H58" s="50"/>
      <c r="I58" s="50"/>
      <c r="J58" s="50"/>
      <c r="K58" s="50" t="s">
        <v>571</v>
      </c>
      <c r="L58" s="50"/>
      <c r="M58" s="53" t="s">
        <v>58</v>
      </c>
      <c r="N58" s="55" t="s">
        <v>572</v>
      </c>
      <c r="O58" s="50">
        <v>636.0</v>
      </c>
      <c r="P58" s="50">
        <v>104.0</v>
      </c>
      <c r="Q58" s="50"/>
      <c r="R58" s="56" t="s">
        <v>573</v>
      </c>
      <c r="S58" s="53" t="s">
        <v>574</v>
      </c>
    </row>
    <row r="59">
      <c r="A59" s="54" t="s">
        <v>575</v>
      </c>
      <c r="B59" s="50" t="s">
        <v>576</v>
      </c>
      <c r="C59" s="51" t="s">
        <v>577</v>
      </c>
      <c r="D59" s="51" t="s">
        <v>55</v>
      </c>
      <c r="E59" s="50" t="s">
        <v>578</v>
      </c>
      <c r="F59" s="52">
        <v>44757.6664699074</v>
      </c>
      <c r="G59" s="50"/>
      <c r="H59" s="50"/>
      <c r="I59" s="50"/>
      <c r="J59" s="50"/>
      <c r="K59" s="50" t="s">
        <v>579</v>
      </c>
      <c r="L59" s="50"/>
      <c r="M59" s="53" t="s">
        <v>97</v>
      </c>
      <c r="N59" s="55" t="s">
        <v>580</v>
      </c>
      <c r="O59" s="50">
        <v>1951.0</v>
      </c>
      <c r="P59" s="50">
        <v>2851.0</v>
      </c>
      <c r="Q59" s="50" t="s">
        <v>453</v>
      </c>
      <c r="R59" s="56" t="s">
        <v>581</v>
      </c>
      <c r="S59" s="53" t="s">
        <v>582</v>
      </c>
    </row>
    <row r="60">
      <c r="A60" s="54" t="s">
        <v>583</v>
      </c>
      <c r="B60" s="50" t="s">
        <v>584</v>
      </c>
      <c r="C60" s="51" t="s">
        <v>585</v>
      </c>
      <c r="D60" s="51" t="s">
        <v>55</v>
      </c>
      <c r="E60" s="50" t="s">
        <v>586</v>
      </c>
      <c r="F60" s="52">
        <v>44757.666342592594</v>
      </c>
      <c r="G60" s="50"/>
      <c r="H60" s="50"/>
      <c r="I60" s="50"/>
      <c r="J60" s="50"/>
      <c r="K60" s="50" t="s">
        <v>587</v>
      </c>
      <c r="L60" s="50"/>
      <c r="M60" s="53" t="s">
        <v>97</v>
      </c>
      <c r="N60" s="55" t="s">
        <v>588</v>
      </c>
      <c r="O60" s="50">
        <v>2572.0</v>
      </c>
      <c r="P60" s="50">
        <v>351.0</v>
      </c>
      <c r="Q60" s="50" t="s">
        <v>424</v>
      </c>
      <c r="R60" s="56" t="s">
        <v>589</v>
      </c>
      <c r="S60" s="53" t="s">
        <v>590</v>
      </c>
    </row>
    <row r="61">
      <c r="A61" s="54" t="s">
        <v>591</v>
      </c>
      <c r="B61" s="50" t="s">
        <v>592</v>
      </c>
      <c r="C61" s="51" t="s">
        <v>593</v>
      </c>
      <c r="D61" s="51" t="s">
        <v>55</v>
      </c>
      <c r="E61" s="50" t="s">
        <v>594</v>
      </c>
      <c r="F61" s="52">
        <v>44757.66631944444</v>
      </c>
      <c r="G61" s="50"/>
      <c r="H61" s="50"/>
      <c r="I61" s="50"/>
      <c r="J61" s="50"/>
      <c r="K61" s="50" t="s">
        <v>595</v>
      </c>
      <c r="L61" s="50"/>
      <c r="M61" s="53" t="s">
        <v>596</v>
      </c>
      <c r="N61" s="55" t="s">
        <v>597</v>
      </c>
      <c r="O61" s="50">
        <v>313.0</v>
      </c>
      <c r="P61" s="50">
        <v>254.0</v>
      </c>
      <c r="Q61" s="50" t="s">
        <v>598</v>
      </c>
      <c r="R61" s="56" t="s">
        <v>599</v>
      </c>
      <c r="S61" s="53" t="s">
        <v>600</v>
      </c>
    </row>
    <row r="62">
      <c r="A62" s="54" t="s">
        <v>601</v>
      </c>
      <c r="B62" s="50" t="s">
        <v>602</v>
      </c>
      <c r="C62" s="51" t="s">
        <v>603</v>
      </c>
      <c r="D62" s="51" t="s">
        <v>604</v>
      </c>
      <c r="E62" s="50" t="s">
        <v>605</v>
      </c>
      <c r="F62" s="52">
        <v>44757.666249999995</v>
      </c>
      <c r="G62" s="50"/>
      <c r="H62" s="50"/>
      <c r="I62" s="50"/>
      <c r="J62" s="50"/>
      <c r="K62" s="50" t="s">
        <v>606</v>
      </c>
      <c r="L62" s="50"/>
      <c r="M62" s="53" t="s">
        <v>97</v>
      </c>
      <c r="N62" s="55" t="s">
        <v>607</v>
      </c>
      <c r="O62" s="50">
        <v>146.0</v>
      </c>
      <c r="P62" s="50">
        <v>379.0</v>
      </c>
      <c r="Q62" s="50" t="s">
        <v>608</v>
      </c>
      <c r="R62" s="56" t="s">
        <v>609</v>
      </c>
      <c r="S62" s="53" t="s">
        <v>610</v>
      </c>
    </row>
    <row r="63">
      <c r="A63" s="54" t="s">
        <v>611</v>
      </c>
      <c r="B63" s="50" t="s">
        <v>612</v>
      </c>
      <c r="C63" s="51" t="s">
        <v>613</v>
      </c>
      <c r="D63" s="51" t="s">
        <v>55</v>
      </c>
      <c r="E63" s="50" t="s">
        <v>614</v>
      </c>
      <c r="F63" s="52">
        <v>44757.66621527778</v>
      </c>
      <c r="G63" s="50"/>
      <c r="H63" s="50"/>
      <c r="I63" s="50"/>
      <c r="J63" s="50"/>
      <c r="K63" s="50" t="s">
        <v>615</v>
      </c>
      <c r="L63" s="50"/>
      <c r="M63" s="53" t="s">
        <v>58</v>
      </c>
      <c r="N63" s="55" t="s">
        <v>616</v>
      </c>
      <c r="O63" s="50">
        <v>574.0</v>
      </c>
      <c r="P63" s="50">
        <v>677.0</v>
      </c>
      <c r="Q63" s="50"/>
      <c r="R63" s="56" t="s">
        <v>617</v>
      </c>
      <c r="S63" s="53" t="s">
        <v>618</v>
      </c>
    </row>
    <row r="64">
      <c r="A64" s="54" t="s">
        <v>619</v>
      </c>
      <c r="B64" s="50" t="s">
        <v>620</v>
      </c>
      <c r="C64" s="51" t="s">
        <v>621</v>
      </c>
      <c r="D64" s="51" t="s">
        <v>55</v>
      </c>
      <c r="E64" s="50" t="s">
        <v>622</v>
      </c>
      <c r="F64" s="52">
        <v>44757.665983796294</v>
      </c>
      <c r="G64" s="50"/>
      <c r="H64" s="50"/>
      <c r="I64" s="50"/>
      <c r="J64" s="50"/>
      <c r="K64" s="50" t="s">
        <v>623</v>
      </c>
      <c r="L64" s="50"/>
      <c r="M64" s="53" t="s">
        <v>624</v>
      </c>
      <c r="N64" s="55" t="s">
        <v>625</v>
      </c>
      <c r="O64" s="50">
        <v>19071.0</v>
      </c>
      <c r="P64" s="50">
        <v>6807.0</v>
      </c>
      <c r="Q64" s="50" t="s">
        <v>626</v>
      </c>
      <c r="R64" s="56" t="s">
        <v>627</v>
      </c>
      <c r="S64" s="53" t="s">
        <v>628</v>
      </c>
    </row>
    <row r="65">
      <c r="A65" s="54" t="s">
        <v>629</v>
      </c>
      <c r="B65" s="50" t="s">
        <v>630</v>
      </c>
      <c r="C65" s="51" t="s">
        <v>631</v>
      </c>
      <c r="D65" s="51" t="s">
        <v>55</v>
      </c>
      <c r="E65" s="50" t="s">
        <v>632</v>
      </c>
      <c r="F65" s="52">
        <v>44757.66591435185</v>
      </c>
      <c r="G65" s="50"/>
      <c r="H65" s="50"/>
      <c r="I65" s="50"/>
      <c r="J65" s="50"/>
      <c r="K65" s="50" t="s">
        <v>633</v>
      </c>
      <c r="L65" s="50"/>
      <c r="M65" s="53" t="s">
        <v>58</v>
      </c>
      <c r="N65" s="55" t="s">
        <v>634</v>
      </c>
      <c r="O65" s="50">
        <v>1662.0</v>
      </c>
      <c r="P65" s="50">
        <v>2619.0</v>
      </c>
      <c r="Q65" s="50" t="s">
        <v>635</v>
      </c>
      <c r="R65" s="56" t="s">
        <v>636</v>
      </c>
      <c r="S65" s="53" t="s">
        <v>637</v>
      </c>
    </row>
    <row r="66">
      <c r="A66" s="54" t="s">
        <v>638</v>
      </c>
      <c r="B66" s="50" t="s">
        <v>457</v>
      </c>
      <c r="C66" s="51" t="s">
        <v>639</v>
      </c>
      <c r="D66" s="51" t="s">
        <v>55</v>
      </c>
      <c r="E66" s="50" t="s">
        <v>640</v>
      </c>
      <c r="F66" s="52">
        <v>44757.66590277778</v>
      </c>
      <c r="G66" s="50"/>
      <c r="H66" s="50"/>
      <c r="I66" s="50"/>
      <c r="J66" s="50"/>
      <c r="K66" s="50" t="s">
        <v>460</v>
      </c>
      <c r="L66" s="50"/>
      <c r="M66" s="53" t="s">
        <v>58</v>
      </c>
      <c r="N66" s="55" t="s">
        <v>461</v>
      </c>
      <c r="O66" s="50">
        <v>1347.0</v>
      </c>
      <c r="P66" s="50">
        <v>3915.0</v>
      </c>
      <c r="Q66" s="50" t="s">
        <v>462</v>
      </c>
      <c r="R66" s="56" t="s">
        <v>641</v>
      </c>
      <c r="S66" s="53" t="s">
        <v>642</v>
      </c>
    </row>
    <row r="67">
      <c r="A67" s="54" t="s">
        <v>643</v>
      </c>
      <c r="B67" s="50" t="s">
        <v>644</v>
      </c>
      <c r="C67" s="51" t="s">
        <v>645</v>
      </c>
      <c r="D67" s="51" t="s">
        <v>55</v>
      </c>
      <c r="E67" s="50" t="s">
        <v>646</v>
      </c>
      <c r="F67" s="52">
        <v>44757.66574074074</v>
      </c>
      <c r="G67" s="50"/>
      <c r="H67" s="50"/>
      <c r="I67" s="50"/>
      <c r="J67" s="50"/>
      <c r="K67" s="50" t="s">
        <v>647</v>
      </c>
      <c r="L67" s="50"/>
      <c r="M67" s="53" t="s">
        <v>58</v>
      </c>
      <c r="N67" s="55" t="s">
        <v>648</v>
      </c>
      <c r="O67" s="50">
        <v>462.0</v>
      </c>
      <c r="P67" s="50">
        <v>803.0</v>
      </c>
      <c r="Q67" s="50" t="s">
        <v>649</v>
      </c>
      <c r="R67" s="56" t="s">
        <v>650</v>
      </c>
      <c r="S67" s="53" t="s">
        <v>651</v>
      </c>
    </row>
    <row r="68">
      <c r="A68" s="54" t="s">
        <v>652</v>
      </c>
      <c r="B68" s="50" t="s">
        <v>653</v>
      </c>
      <c r="C68" s="51" t="s">
        <v>654</v>
      </c>
      <c r="D68" s="51" t="s">
        <v>55</v>
      </c>
      <c r="E68" s="50" t="s">
        <v>655</v>
      </c>
      <c r="F68" s="52">
        <v>44757.6656712963</v>
      </c>
      <c r="G68" s="50"/>
      <c r="H68" s="50"/>
      <c r="I68" s="50"/>
      <c r="J68" s="50"/>
      <c r="K68" s="50" t="s">
        <v>656</v>
      </c>
      <c r="L68" s="50"/>
      <c r="M68" s="53" t="s">
        <v>229</v>
      </c>
      <c r="N68" s="55" t="s">
        <v>657</v>
      </c>
      <c r="O68" s="50">
        <v>205.0</v>
      </c>
      <c r="P68" s="50">
        <v>1175.0</v>
      </c>
      <c r="Q68" s="50" t="s">
        <v>658</v>
      </c>
      <c r="R68" s="56" t="s">
        <v>659</v>
      </c>
      <c r="S68" s="53" t="s">
        <v>660</v>
      </c>
    </row>
    <row r="69">
      <c r="A69" s="54" t="s">
        <v>661</v>
      </c>
      <c r="B69" s="50" t="s">
        <v>662</v>
      </c>
      <c r="C69" s="51" t="s">
        <v>176</v>
      </c>
      <c r="D69" s="51" t="s">
        <v>94</v>
      </c>
      <c r="E69" s="50" t="s">
        <v>663</v>
      </c>
      <c r="F69" s="52">
        <v>44757.66563657408</v>
      </c>
      <c r="G69" s="50"/>
      <c r="H69" s="50"/>
      <c r="I69" s="50"/>
      <c r="J69" s="50"/>
      <c r="K69" s="50" t="s">
        <v>664</v>
      </c>
      <c r="L69" s="50"/>
      <c r="M69" s="53" t="s">
        <v>229</v>
      </c>
      <c r="N69" s="55" t="s">
        <v>665</v>
      </c>
      <c r="O69" s="50">
        <v>3290.0</v>
      </c>
      <c r="P69" s="50">
        <v>4551.0</v>
      </c>
      <c r="Q69" s="50" t="s">
        <v>666</v>
      </c>
      <c r="R69" s="56" t="s">
        <v>667</v>
      </c>
      <c r="S69" s="53" t="s">
        <v>182</v>
      </c>
    </row>
    <row r="70">
      <c r="A70" s="54" t="s">
        <v>668</v>
      </c>
      <c r="B70" s="50" t="s">
        <v>669</v>
      </c>
      <c r="C70" s="51" t="s">
        <v>670</v>
      </c>
      <c r="D70" s="51" t="s">
        <v>55</v>
      </c>
      <c r="E70" s="50" t="s">
        <v>671</v>
      </c>
      <c r="F70" s="52">
        <v>44757.66552083333</v>
      </c>
      <c r="G70" s="50"/>
      <c r="H70" s="50"/>
      <c r="I70" s="50"/>
      <c r="J70" s="50"/>
      <c r="K70" s="50" t="s">
        <v>672</v>
      </c>
      <c r="L70" s="50"/>
      <c r="M70" s="53" t="s">
        <v>58</v>
      </c>
      <c r="N70" s="55" t="s">
        <v>673</v>
      </c>
      <c r="O70" s="50">
        <v>1467.0</v>
      </c>
      <c r="P70" s="50">
        <v>504.0</v>
      </c>
      <c r="Q70" s="50" t="s">
        <v>453</v>
      </c>
      <c r="R70" s="56" t="s">
        <v>674</v>
      </c>
      <c r="S70" s="53" t="s">
        <v>675</v>
      </c>
    </row>
    <row r="71">
      <c r="A71" s="54" t="s">
        <v>676</v>
      </c>
      <c r="B71" s="50" t="s">
        <v>677</v>
      </c>
      <c r="C71" s="51" t="s">
        <v>678</v>
      </c>
      <c r="D71" s="51" t="s">
        <v>55</v>
      </c>
      <c r="E71" s="50" t="s">
        <v>679</v>
      </c>
      <c r="F71" s="52">
        <v>44757.66548611112</v>
      </c>
      <c r="G71" s="50"/>
      <c r="H71" s="50"/>
      <c r="I71" s="50"/>
      <c r="J71" s="50"/>
      <c r="K71" s="50" t="s">
        <v>680</v>
      </c>
      <c r="L71" s="50"/>
      <c r="M71" s="53" t="s">
        <v>97</v>
      </c>
      <c r="N71" s="55" t="s">
        <v>681</v>
      </c>
      <c r="O71" s="50">
        <v>202.0</v>
      </c>
      <c r="P71" s="50">
        <v>1230.0</v>
      </c>
      <c r="Q71" s="50" t="s">
        <v>682</v>
      </c>
      <c r="R71" s="56" t="s">
        <v>683</v>
      </c>
      <c r="S71" s="53" t="s">
        <v>684</v>
      </c>
    </row>
    <row r="72">
      <c r="A72" s="54" t="s">
        <v>685</v>
      </c>
      <c r="B72" s="50" t="s">
        <v>457</v>
      </c>
      <c r="C72" s="51" t="s">
        <v>686</v>
      </c>
      <c r="D72" s="51" t="s">
        <v>55</v>
      </c>
      <c r="E72" s="50" t="s">
        <v>687</v>
      </c>
      <c r="F72" s="52">
        <v>44757.665347222224</v>
      </c>
      <c r="G72" s="50"/>
      <c r="H72" s="50"/>
      <c r="I72" s="50"/>
      <c r="J72" s="50"/>
      <c r="K72" s="50" t="s">
        <v>460</v>
      </c>
      <c r="L72" s="50"/>
      <c r="M72" s="53" t="s">
        <v>58</v>
      </c>
      <c r="N72" s="55" t="s">
        <v>461</v>
      </c>
      <c r="O72" s="50">
        <v>1347.0</v>
      </c>
      <c r="P72" s="50">
        <v>3915.0</v>
      </c>
      <c r="Q72" s="50" t="s">
        <v>462</v>
      </c>
      <c r="R72" s="56" t="s">
        <v>688</v>
      </c>
      <c r="S72" s="53" t="s">
        <v>689</v>
      </c>
    </row>
    <row r="73">
      <c r="A73" s="54" t="s">
        <v>690</v>
      </c>
      <c r="B73" s="50" t="s">
        <v>691</v>
      </c>
      <c r="C73" s="51" t="s">
        <v>692</v>
      </c>
      <c r="D73" s="51" t="s">
        <v>55</v>
      </c>
      <c r="E73" s="50" t="s">
        <v>693</v>
      </c>
      <c r="F73" s="52">
        <v>44757.66527777778</v>
      </c>
      <c r="G73" s="50"/>
      <c r="H73" s="50"/>
      <c r="I73" s="50"/>
      <c r="J73" s="50"/>
      <c r="K73" s="50" t="s">
        <v>694</v>
      </c>
      <c r="L73" s="50"/>
      <c r="M73" s="53" t="s">
        <v>695</v>
      </c>
      <c r="N73" s="55" t="s">
        <v>696</v>
      </c>
      <c r="O73" s="50">
        <v>2790.0</v>
      </c>
      <c r="P73" s="50">
        <v>1582.0</v>
      </c>
      <c r="Q73" s="50" t="s">
        <v>697</v>
      </c>
      <c r="R73" s="56" t="s">
        <v>698</v>
      </c>
      <c r="S73" s="53" t="s">
        <v>699</v>
      </c>
    </row>
    <row r="74">
      <c r="A74" s="54" t="s">
        <v>700</v>
      </c>
      <c r="B74" s="50" t="s">
        <v>701</v>
      </c>
      <c r="C74" s="51" t="s">
        <v>702</v>
      </c>
      <c r="D74" s="51" t="s">
        <v>55</v>
      </c>
      <c r="E74" s="50" t="s">
        <v>703</v>
      </c>
      <c r="F74" s="52">
        <v>44757.665243055555</v>
      </c>
      <c r="G74" s="50"/>
      <c r="H74" s="50"/>
      <c r="I74" s="50"/>
      <c r="J74" s="50"/>
      <c r="K74" s="50" t="s">
        <v>704</v>
      </c>
      <c r="L74" s="50"/>
      <c r="M74" s="53" t="s">
        <v>229</v>
      </c>
      <c r="N74" s="55" t="s">
        <v>705</v>
      </c>
      <c r="O74" s="50">
        <v>1326.0</v>
      </c>
      <c r="P74" s="50">
        <v>2214.0</v>
      </c>
      <c r="Q74" s="50"/>
      <c r="R74" s="56" t="s">
        <v>706</v>
      </c>
      <c r="S74" s="53" t="s">
        <v>707</v>
      </c>
    </row>
    <row r="75">
      <c r="A75" s="54" t="s">
        <v>708</v>
      </c>
      <c r="B75" s="50" t="s">
        <v>709</v>
      </c>
      <c r="C75" s="51" t="s">
        <v>710</v>
      </c>
      <c r="D75" s="51" t="s">
        <v>55</v>
      </c>
      <c r="E75" s="50" t="s">
        <v>711</v>
      </c>
      <c r="F75" s="52">
        <v>44757.665231481486</v>
      </c>
      <c r="G75" s="50"/>
      <c r="H75" s="50"/>
      <c r="I75" s="50"/>
      <c r="J75" s="50"/>
      <c r="K75" s="50" t="s">
        <v>712</v>
      </c>
      <c r="L75" s="50"/>
      <c r="M75" s="53" t="s">
        <v>97</v>
      </c>
      <c r="N75" s="55" t="s">
        <v>713</v>
      </c>
      <c r="O75" s="50">
        <v>836.0</v>
      </c>
      <c r="P75" s="50">
        <v>1812.0</v>
      </c>
      <c r="Q75" s="50" t="s">
        <v>714</v>
      </c>
      <c r="R75" s="56" t="s">
        <v>715</v>
      </c>
      <c r="S75" s="53" t="s">
        <v>716</v>
      </c>
    </row>
    <row r="76">
      <c r="A76" s="54" t="s">
        <v>717</v>
      </c>
      <c r="B76" s="50" t="s">
        <v>718</v>
      </c>
      <c r="C76" s="51" t="s">
        <v>719</v>
      </c>
      <c r="D76" s="51" t="s">
        <v>55</v>
      </c>
      <c r="E76" s="50" t="s">
        <v>720</v>
      </c>
      <c r="F76" s="52">
        <v>44757.66496527778</v>
      </c>
      <c r="G76" s="50"/>
      <c r="H76" s="50"/>
      <c r="I76" s="50"/>
      <c r="J76" s="50"/>
      <c r="K76" s="50" t="s">
        <v>721</v>
      </c>
      <c r="L76" s="50"/>
      <c r="M76" s="53" t="s">
        <v>58</v>
      </c>
      <c r="N76" s="55" t="s">
        <v>722</v>
      </c>
      <c r="O76" s="50">
        <v>5116.0</v>
      </c>
      <c r="P76" s="50">
        <v>1602.0</v>
      </c>
      <c r="Q76" s="50" t="s">
        <v>453</v>
      </c>
      <c r="R76" s="56" t="s">
        <v>723</v>
      </c>
      <c r="S76" s="53" t="s">
        <v>724</v>
      </c>
    </row>
    <row r="77">
      <c r="A77" s="54" t="s">
        <v>725</v>
      </c>
      <c r="B77" s="50" t="s">
        <v>726</v>
      </c>
      <c r="C77" s="51" t="s">
        <v>727</v>
      </c>
      <c r="D77" s="51" t="s">
        <v>55</v>
      </c>
      <c r="E77" s="50" t="s">
        <v>728</v>
      </c>
      <c r="F77" s="52">
        <v>44757.664872685185</v>
      </c>
      <c r="G77" s="50"/>
      <c r="H77" s="50"/>
      <c r="I77" s="50"/>
      <c r="J77" s="50"/>
      <c r="K77" s="50" t="s">
        <v>729</v>
      </c>
      <c r="L77" s="50"/>
      <c r="M77" s="53" t="s">
        <v>58</v>
      </c>
      <c r="N77" s="55" t="s">
        <v>730</v>
      </c>
      <c r="O77" s="50">
        <v>176.0</v>
      </c>
      <c r="P77" s="50">
        <v>252.0</v>
      </c>
      <c r="Q77" s="50" t="s">
        <v>731</v>
      </c>
      <c r="R77" s="56" t="s">
        <v>732</v>
      </c>
      <c r="S77" s="53" t="s">
        <v>733</v>
      </c>
    </row>
    <row r="78">
      <c r="A78" s="54" t="s">
        <v>734</v>
      </c>
      <c r="B78" s="50" t="s">
        <v>735</v>
      </c>
      <c r="C78" s="51" t="s">
        <v>176</v>
      </c>
      <c r="D78" s="51" t="s">
        <v>94</v>
      </c>
      <c r="E78" s="50" t="s">
        <v>736</v>
      </c>
      <c r="F78" s="52">
        <v>44757.664861111116</v>
      </c>
      <c r="G78" s="50"/>
      <c r="H78" s="50"/>
      <c r="I78" s="50"/>
      <c r="J78" s="50"/>
      <c r="K78" s="50" t="s">
        <v>737</v>
      </c>
      <c r="L78" s="50"/>
      <c r="M78" s="53" t="s">
        <v>58</v>
      </c>
      <c r="N78" s="55" t="s">
        <v>738</v>
      </c>
      <c r="O78" s="50">
        <v>1228.0</v>
      </c>
      <c r="P78" s="50">
        <v>1742.0</v>
      </c>
      <c r="Q78" s="50" t="s">
        <v>739</v>
      </c>
      <c r="R78" s="56" t="s">
        <v>740</v>
      </c>
      <c r="S78" s="53" t="s">
        <v>182</v>
      </c>
    </row>
    <row r="79">
      <c r="A79" s="54" t="s">
        <v>741</v>
      </c>
      <c r="B79" s="50" t="s">
        <v>742</v>
      </c>
      <c r="C79" s="51" t="s">
        <v>743</v>
      </c>
      <c r="D79" s="51" t="s">
        <v>55</v>
      </c>
      <c r="E79" s="50" t="s">
        <v>744</v>
      </c>
      <c r="F79" s="52">
        <v>44757.66474537037</v>
      </c>
      <c r="G79" s="50"/>
      <c r="H79" s="50"/>
      <c r="I79" s="50"/>
      <c r="J79" s="50"/>
      <c r="K79" s="50" t="s">
        <v>745</v>
      </c>
      <c r="L79" s="50"/>
      <c r="M79" s="53" t="s">
        <v>97</v>
      </c>
      <c r="N79" s="55" t="s">
        <v>746</v>
      </c>
      <c r="O79" s="50">
        <v>128.0</v>
      </c>
      <c r="P79" s="50">
        <v>171.0</v>
      </c>
      <c r="Q79" s="50"/>
      <c r="R79" s="56" t="s">
        <v>747</v>
      </c>
      <c r="S79" s="53" t="s">
        <v>748</v>
      </c>
    </row>
    <row r="80">
      <c r="A80" s="54" t="s">
        <v>749</v>
      </c>
      <c r="B80" s="50" t="s">
        <v>750</v>
      </c>
      <c r="C80" s="51" t="s">
        <v>751</v>
      </c>
      <c r="D80" s="51" t="s">
        <v>55</v>
      </c>
      <c r="E80" s="50" t="s">
        <v>752</v>
      </c>
      <c r="F80" s="52">
        <v>44757.66471064815</v>
      </c>
      <c r="G80" s="50"/>
      <c r="H80" s="50"/>
      <c r="I80" s="50"/>
      <c r="J80" s="50"/>
      <c r="K80" s="50" t="s">
        <v>753</v>
      </c>
      <c r="L80" s="50"/>
      <c r="M80" s="53" t="s">
        <v>229</v>
      </c>
      <c r="N80" s="55" t="s">
        <v>754</v>
      </c>
      <c r="O80" s="50">
        <v>1902.0</v>
      </c>
      <c r="P80" s="50">
        <v>3266.0</v>
      </c>
      <c r="Q80" s="50" t="s">
        <v>755</v>
      </c>
      <c r="R80" s="56" t="s">
        <v>756</v>
      </c>
      <c r="S80" s="53" t="s">
        <v>757</v>
      </c>
    </row>
    <row r="81">
      <c r="A81" s="54" t="s">
        <v>758</v>
      </c>
      <c r="B81" s="50" t="s">
        <v>457</v>
      </c>
      <c r="C81" s="51" t="s">
        <v>759</v>
      </c>
      <c r="D81" s="51" t="s">
        <v>55</v>
      </c>
      <c r="E81" s="50" t="s">
        <v>760</v>
      </c>
      <c r="F81" s="52">
        <v>44757.66467592593</v>
      </c>
      <c r="G81" s="50"/>
      <c r="H81" s="50"/>
      <c r="I81" s="50"/>
      <c r="J81" s="50"/>
      <c r="K81" s="50" t="s">
        <v>460</v>
      </c>
      <c r="L81" s="50"/>
      <c r="M81" s="53" t="s">
        <v>58</v>
      </c>
      <c r="N81" s="55" t="s">
        <v>461</v>
      </c>
      <c r="O81" s="50">
        <v>1347.0</v>
      </c>
      <c r="P81" s="50">
        <v>3915.0</v>
      </c>
      <c r="Q81" s="50" t="s">
        <v>462</v>
      </c>
      <c r="R81" s="56" t="s">
        <v>761</v>
      </c>
      <c r="S81" s="53" t="s">
        <v>762</v>
      </c>
    </row>
    <row r="82">
      <c r="A82" s="54" t="s">
        <v>763</v>
      </c>
      <c r="B82" s="50" t="s">
        <v>764</v>
      </c>
      <c r="C82" s="51" t="s">
        <v>765</v>
      </c>
      <c r="D82" s="51" t="s">
        <v>55</v>
      </c>
      <c r="E82" s="50" t="s">
        <v>766</v>
      </c>
      <c r="F82" s="52">
        <v>44757.66459490741</v>
      </c>
      <c r="G82" s="50"/>
      <c r="H82" s="50"/>
      <c r="I82" s="50"/>
      <c r="J82" s="50"/>
      <c r="K82" s="50" t="s">
        <v>767</v>
      </c>
      <c r="L82" s="50"/>
      <c r="M82" s="53" t="s">
        <v>58</v>
      </c>
      <c r="N82" s="55" t="s">
        <v>768</v>
      </c>
      <c r="O82" s="50">
        <v>2846.0</v>
      </c>
      <c r="P82" s="50">
        <v>120.0</v>
      </c>
      <c r="Q82" s="50" t="s">
        <v>769</v>
      </c>
      <c r="R82" s="56" t="s">
        <v>770</v>
      </c>
      <c r="S82" s="53" t="s">
        <v>771</v>
      </c>
    </row>
    <row r="83">
      <c r="A83" s="54" t="s">
        <v>772</v>
      </c>
      <c r="B83" s="50" t="s">
        <v>773</v>
      </c>
      <c r="C83" s="51" t="s">
        <v>774</v>
      </c>
      <c r="D83" s="51" t="s">
        <v>186</v>
      </c>
      <c r="E83" s="50" t="s">
        <v>766</v>
      </c>
      <c r="F83" s="52">
        <v>44757.66459490741</v>
      </c>
      <c r="G83" s="50"/>
      <c r="H83" s="50"/>
      <c r="I83" s="50"/>
      <c r="J83" s="50"/>
      <c r="K83" s="50" t="s">
        <v>775</v>
      </c>
      <c r="L83" s="50"/>
      <c r="M83" s="53" t="s">
        <v>265</v>
      </c>
      <c r="N83" s="55" t="s">
        <v>776</v>
      </c>
      <c r="O83" s="50">
        <v>519.0</v>
      </c>
      <c r="P83" s="50">
        <v>277.0</v>
      </c>
      <c r="Q83" s="50" t="s">
        <v>777</v>
      </c>
      <c r="R83" s="56" t="s">
        <v>778</v>
      </c>
      <c r="S83" s="53" t="s">
        <v>779</v>
      </c>
    </row>
    <row r="84">
      <c r="A84" s="54" t="s">
        <v>780</v>
      </c>
      <c r="B84" s="50" t="s">
        <v>781</v>
      </c>
      <c r="C84" s="51" t="s">
        <v>782</v>
      </c>
      <c r="D84" s="51" t="s">
        <v>186</v>
      </c>
      <c r="E84" s="50" t="s">
        <v>783</v>
      </c>
      <c r="F84" s="52">
        <v>44757.66431712963</v>
      </c>
      <c r="G84" s="50"/>
      <c r="H84" s="50"/>
      <c r="I84" s="50"/>
      <c r="J84" s="50"/>
      <c r="K84" s="50" t="s">
        <v>784</v>
      </c>
      <c r="L84" s="50"/>
      <c r="M84" s="53" t="s">
        <v>229</v>
      </c>
      <c r="N84" s="55" t="s">
        <v>785</v>
      </c>
      <c r="O84" s="50">
        <v>8.0</v>
      </c>
      <c r="P84" s="50">
        <v>120.0</v>
      </c>
      <c r="Q84" s="50"/>
      <c r="R84" s="56" t="s">
        <v>786</v>
      </c>
      <c r="S84" s="53" t="s">
        <v>787</v>
      </c>
    </row>
    <row r="85">
      <c r="A85" s="54" t="s">
        <v>788</v>
      </c>
      <c r="B85" s="50" t="s">
        <v>789</v>
      </c>
      <c r="C85" s="51" t="s">
        <v>790</v>
      </c>
      <c r="D85" s="51" t="s">
        <v>55</v>
      </c>
      <c r="E85" s="50" t="s">
        <v>791</v>
      </c>
      <c r="F85" s="52">
        <v>44757.664305555554</v>
      </c>
      <c r="G85" s="50"/>
      <c r="H85" s="50"/>
      <c r="I85" s="50"/>
      <c r="J85" s="50"/>
      <c r="K85" s="50" t="s">
        <v>792</v>
      </c>
      <c r="L85" s="50"/>
      <c r="M85" s="53" t="s">
        <v>97</v>
      </c>
      <c r="N85" s="55" t="s">
        <v>793</v>
      </c>
      <c r="O85" s="50">
        <v>151.0</v>
      </c>
      <c r="P85" s="50">
        <v>124.0</v>
      </c>
      <c r="Q85" s="50"/>
      <c r="R85" s="56" t="s">
        <v>794</v>
      </c>
      <c r="S85" s="53" t="s">
        <v>795</v>
      </c>
    </row>
    <row r="86">
      <c r="A86" s="54" t="s">
        <v>796</v>
      </c>
      <c r="B86" s="50" t="s">
        <v>797</v>
      </c>
      <c r="C86" s="51" t="s">
        <v>798</v>
      </c>
      <c r="D86" s="51" t="s">
        <v>55</v>
      </c>
      <c r="E86" s="50" t="s">
        <v>799</v>
      </c>
      <c r="F86" s="52">
        <v>44757.664143518516</v>
      </c>
      <c r="G86" s="50"/>
      <c r="H86" s="50"/>
      <c r="I86" s="50"/>
      <c r="J86" s="50"/>
      <c r="K86" s="50" t="s">
        <v>800</v>
      </c>
      <c r="L86" s="50"/>
      <c r="M86" s="53" t="s">
        <v>58</v>
      </c>
      <c r="N86" s="55" t="s">
        <v>801</v>
      </c>
      <c r="O86" s="50">
        <v>569.0</v>
      </c>
      <c r="P86" s="50">
        <v>457.0</v>
      </c>
      <c r="Q86" s="50" t="s">
        <v>802</v>
      </c>
      <c r="R86" s="56" t="s">
        <v>803</v>
      </c>
      <c r="S86" s="53" t="s">
        <v>804</v>
      </c>
    </row>
    <row r="87">
      <c r="A87" s="54" t="s">
        <v>805</v>
      </c>
      <c r="B87" s="50" t="s">
        <v>806</v>
      </c>
      <c r="C87" s="51" t="s">
        <v>807</v>
      </c>
      <c r="D87" s="51" t="s">
        <v>55</v>
      </c>
      <c r="E87" s="50" t="s">
        <v>799</v>
      </c>
      <c r="F87" s="52">
        <v>44757.664143518516</v>
      </c>
      <c r="G87" s="50"/>
      <c r="H87" s="50"/>
      <c r="I87" s="50"/>
      <c r="J87" s="50"/>
      <c r="K87" s="50" t="s">
        <v>808</v>
      </c>
      <c r="L87" s="50"/>
      <c r="M87" s="53" t="s">
        <v>229</v>
      </c>
      <c r="N87" s="55" t="s">
        <v>809</v>
      </c>
      <c r="O87" s="50">
        <v>8072.0</v>
      </c>
      <c r="P87" s="50">
        <v>924.0</v>
      </c>
      <c r="Q87" s="50" t="s">
        <v>810</v>
      </c>
      <c r="R87" s="56" t="s">
        <v>811</v>
      </c>
      <c r="S87" s="53" t="s">
        <v>812</v>
      </c>
    </row>
    <row r="88">
      <c r="A88" s="54" t="s">
        <v>813</v>
      </c>
      <c r="B88" s="50" t="s">
        <v>814</v>
      </c>
      <c r="C88" s="51" t="s">
        <v>815</v>
      </c>
      <c r="D88" s="51" t="s">
        <v>55</v>
      </c>
      <c r="E88" s="50" t="s">
        <v>816</v>
      </c>
      <c r="F88" s="52">
        <v>44757.66408564815</v>
      </c>
      <c r="G88" s="50"/>
      <c r="H88" s="50"/>
      <c r="I88" s="50"/>
      <c r="J88" s="50"/>
      <c r="K88" s="50" t="s">
        <v>817</v>
      </c>
      <c r="L88" s="50"/>
      <c r="M88" s="53" t="s">
        <v>97</v>
      </c>
      <c r="N88" s="55" t="s">
        <v>818</v>
      </c>
      <c r="O88" s="50">
        <v>70.0</v>
      </c>
      <c r="P88" s="50">
        <v>55.0</v>
      </c>
      <c r="Q88" s="50"/>
      <c r="R88" s="56" t="s">
        <v>819</v>
      </c>
      <c r="S88" s="53" t="s">
        <v>820</v>
      </c>
    </row>
    <row r="89">
      <c r="A89" s="54" t="s">
        <v>821</v>
      </c>
      <c r="B89" s="50" t="s">
        <v>822</v>
      </c>
      <c r="C89" s="51" t="s">
        <v>823</v>
      </c>
      <c r="D89" s="51" t="s">
        <v>55</v>
      </c>
      <c r="E89" s="50" t="s">
        <v>824</v>
      </c>
      <c r="F89" s="52">
        <v>44757.66407407407</v>
      </c>
      <c r="G89" s="50"/>
      <c r="H89" s="50"/>
      <c r="I89" s="50"/>
      <c r="J89" s="50"/>
      <c r="K89" s="50" t="s">
        <v>825</v>
      </c>
      <c r="L89" s="50"/>
      <c r="M89" s="53" t="s">
        <v>58</v>
      </c>
      <c r="N89" s="55" t="s">
        <v>826</v>
      </c>
      <c r="O89" s="50">
        <v>1011.0</v>
      </c>
      <c r="P89" s="50">
        <v>2060.0</v>
      </c>
      <c r="Q89" s="50" t="s">
        <v>827</v>
      </c>
      <c r="R89" s="56" t="s">
        <v>828</v>
      </c>
      <c r="S89" s="53" t="s">
        <v>829</v>
      </c>
    </row>
    <row r="90">
      <c r="A90" s="54" t="s">
        <v>830</v>
      </c>
      <c r="B90" s="50" t="s">
        <v>831</v>
      </c>
      <c r="C90" s="51" t="s">
        <v>832</v>
      </c>
      <c r="D90" s="51" t="s">
        <v>55</v>
      </c>
      <c r="E90" s="50" t="s">
        <v>833</v>
      </c>
      <c r="F90" s="52">
        <v>44757.6640625</v>
      </c>
      <c r="G90" s="50"/>
      <c r="H90" s="50"/>
      <c r="I90" s="50"/>
      <c r="J90" s="50"/>
      <c r="K90" s="50" t="s">
        <v>834</v>
      </c>
      <c r="L90" s="50"/>
      <c r="M90" s="53" t="s">
        <v>58</v>
      </c>
      <c r="N90" s="55" t="s">
        <v>835</v>
      </c>
      <c r="O90" s="50">
        <v>1627.0</v>
      </c>
      <c r="P90" s="50">
        <v>4707.0</v>
      </c>
      <c r="Q90" s="50"/>
      <c r="R90" s="56" t="s">
        <v>836</v>
      </c>
      <c r="S90" s="53" t="s">
        <v>837</v>
      </c>
    </row>
    <row r="91">
      <c r="A91" s="54" t="s">
        <v>838</v>
      </c>
      <c r="B91" s="50" t="s">
        <v>839</v>
      </c>
      <c r="C91" s="51" t="s">
        <v>840</v>
      </c>
      <c r="D91" s="51" t="s">
        <v>55</v>
      </c>
      <c r="E91" s="50" t="s">
        <v>841</v>
      </c>
      <c r="F91" s="52">
        <v>44757.66368055556</v>
      </c>
      <c r="G91" s="50"/>
      <c r="H91" s="50"/>
      <c r="I91" s="50"/>
      <c r="J91" s="50"/>
      <c r="K91" s="50" t="s">
        <v>842</v>
      </c>
      <c r="L91" s="50"/>
      <c r="M91" s="53" t="s">
        <v>229</v>
      </c>
      <c r="N91" s="55" t="s">
        <v>843</v>
      </c>
      <c r="O91" s="50">
        <v>506.0</v>
      </c>
      <c r="P91" s="50">
        <v>1052.0</v>
      </c>
      <c r="Q91" s="50" t="s">
        <v>844</v>
      </c>
      <c r="R91" s="56" t="s">
        <v>845</v>
      </c>
      <c r="S91" s="53" t="s">
        <v>846</v>
      </c>
    </row>
    <row r="92">
      <c r="A92" s="54" t="s">
        <v>847</v>
      </c>
      <c r="B92" s="50" t="s">
        <v>848</v>
      </c>
      <c r="C92" s="51" t="s">
        <v>849</v>
      </c>
      <c r="D92" s="51" t="s">
        <v>55</v>
      </c>
      <c r="E92" s="50" t="s">
        <v>850</v>
      </c>
      <c r="F92" s="52">
        <v>44757.66359953704</v>
      </c>
      <c r="G92" s="50"/>
      <c r="H92" s="50"/>
      <c r="I92" s="50"/>
      <c r="J92" s="50"/>
      <c r="K92" s="50" t="s">
        <v>851</v>
      </c>
      <c r="L92" s="50"/>
      <c r="M92" s="53" t="s">
        <v>58</v>
      </c>
      <c r="N92" s="55" t="s">
        <v>852</v>
      </c>
      <c r="O92" s="50">
        <v>734.0</v>
      </c>
      <c r="P92" s="50">
        <v>982.0</v>
      </c>
      <c r="Q92" s="50"/>
      <c r="R92" s="56" t="s">
        <v>853</v>
      </c>
      <c r="S92" s="53" t="s">
        <v>854</v>
      </c>
    </row>
    <row r="93">
      <c r="A93" s="54" t="s">
        <v>855</v>
      </c>
      <c r="B93" s="50" t="s">
        <v>856</v>
      </c>
      <c r="C93" s="51" t="s">
        <v>857</v>
      </c>
      <c r="D93" s="51" t="s">
        <v>94</v>
      </c>
      <c r="E93" s="50" t="s">
        <v>858</v>
      </c>
      <c r="F93" s="52">
        <v>44757.663506944446</v>
      </c>
      <c r="G93" s="50"/>
      <c r="H93" s="50"/>
      <c r="I93" s="50"/>
      <c r="J93" s="50"/>
      <c r="K93" s="50" t="s">
        <v>859</v>
      </c>
      <c r="L93" s="50"/>
      <c r="M93" s="53" t="s">
        <v>58</v>
      </c>
      <c r="N93" s="55" t="s">
        <v>860</v>
      </c>
      <c r="O93" s="50">
        <v>53.0</v>
      </c>
      <c r="P93" s="50">
        <v>257.0</v>
      </c>
      <c r="Q93" s="50" t="s">
        <v>861</v>
      </c>
      <c r="R93" s="56" t="s">
        <v>862</v>
      </c>
      <c r="S93" s="53" t="s">
        <v>863</v>
      </c>
    </row>
    <row r="94">
      <c r="A94" s="54" t="s">
        <v>864</v>
      </c>
      <c r="B94" s="50" t="s">
        <v>865</v>
      </c>
      <c r="C94" s="51" t="s">
        <v>866</v>
      </c>
      <c r="D94" s="51" t="s">
        <v>55</v>
      </c>
      <c r="E94" s="50" t="s">
        <v>867</v>
      </c>
      <c r="F94" s="52">
        <v>44757.66332175926</v>
      </c>
      <c r="G94" s="50"/>
      <c r="H94" s="50"/>
      <c r="I94" s="50"/>
      <c r="J94" s="50"/>
      <c r="K94" s="50" t="s">
        <v>868</v>
      </c>
      <c r="L94" s="50"/>
      <c r="M94" s="53" t="s">
        <v>229</v>
      </c>
      <c r="N94" s="55" t="s">
        <v>869</v>
      </c>
      <c r="O94" s="50">
        <v>1545.0</v>
      </c>
      <c r="P94" s="50">
        <v>555.0</v>
      </c>
      <c r="Q94" s="50" t="s">
        <v>257</v>
      </c>
      <c r="R94" s="56" t="s">
        <v>870</v>
      </c>
      <c r="S94" s="53" t="s">
        <v>871</v>
      </c>
    </row>
    <row r="95">
      <c r="A95" s="54" t="s">
        <v>872</v>
      </c>
      <c r="B95" s="50" t="s">
        <v>873</v>
      </c>
      <c r="C95" s="51" t="s">
        <v>874</v>
      </c>
      <c r="D95" s="51" t="s">
        <v>336</v>
      </c>
      <c r="E95" s="50" t="s">
        <v>875</v>
      </c>
      <c r="F95" s="52">
        <v>44757.663136574076</v>
      </c>
      <c r="G95" s="50"/>
      <c r="H95" s="50"/>
      <c r="I95" s="50"/>
      <c r="J95" s="50"/>
      <c r="K95" s="50" t="s">
        <v>876</v>
      </c>
      <c r="L95" s="50"/>
      <c r="M95" s="53" t="s">
        <v>97</v>
      </c>
      <c r="N95" s="55" t="s">
        <v>877</v>
      </c>
      <c r="O95" s="50">
        <v>5654.0</v>
      </c>
      <c r="P95" s="50">
        <v>2125.0</v>
      </c>
      <c r="Q95" s="50" t="s">
        <v>878</v>
      </c>
      <c r="R95" s="56" t="s">
        <v>879</v>
      </c>
      <c r="S95" s="53" t="s">
        <v>880</v>
      </c>
    </row>
    <row r="96">
      <c r="A96" s="54" t="s">
        <v>881</v>
      </c>
      <c r="B96" s="50" t="s">
        <v>882</v>
      </c>
      <c r="C96" s="51" t="s">
        <v>883</v>
      </c>
      <c r="D96" s="51" t="s">
        <v>186</v>
      </c>
      <c r="E96" s="50" t="s">
        <v>884</v>
      </c>
      <c r="F96" s="52">
        <v>44757.66310185185</v>
      </c>
      <c r="G96" s="50"/>
      <c r="H96" s="50"/>
      <c r="I96" s="50"/>
      <c r="J96" s="50"/>
      <c r="K96" s="50" t="s">
        <v>885</v>
      </c>
      <c r="L96" s="50"/>
      <c r="M96" s="53" t="s">
        <v>229</v>
      </c>
      <c r="N96" s="55" t="s">
        <v>886</v>
      </c>
      <c r="O96" s="50">
        <v>119.0</v>
      </c>
      <c r="P96" s="50">
        <v>521.0</v>
      </c>
      <c r="Q96" s="50" t="s">
        <v>887</v>
      </c>
      <c r="R96" s="56" t="s">
        <v>888</v>
      </c>
      <c r="S96" s="53" t="s">
        <v>889</v>
      </c>
    </row>
    <row r="97">
      <c r="A97" s="54" t="s">
        <v>890</v>
      </c>
      <c r="B97" s="50" t="s">
        <v>891</v>
      </c>
      <c r="C97" s="51" t="s">
        <v>892</v>
      </c>
      <c r="D97" s="51" t="s">
        <v>55</v>
      </c>
      <c r="E97" s="50" t="s">
        <v>893</v>
      </c>
      <c r="F97" s="52">
        <v>44757.663090277776</v>
      </c>
      <c r="G97" s="50"/>
      <c r="H97" s="50"/>
      <c r="I97" s="50"/>
      <c r="J97" s="50"/>
      <c r="K97" s="50" t="s">
        <v>894</v>
      </c>
      <c r="L97" s="50"/>
      <c r="M97" s="53" t="s">
        <v>229</v>
      </c>
      <c r="N97" s="55" t="s">
        <v>895</v>
      </c>
      <c r="O97" s="50">
        <v>705.0</v>
      </c>
      <c r="P97" s="50">
        <v>396.0</v>
      </c>
      <c r="Q97" s="50" t="s">
        <v>598</v>
      </c>
      <c r="R97" s="56" t="s">
        <v>896</v>
      </c>
      <c r="S97" s="53" t="s">
        <v>897</v>
      </c>
    </row>
    <row r="98">
      <c r="A98" s="54" t="s">
        <v>898</v>
      </c>
      <c r="B98" s="50" t="s">
        <v>899</v>
      </c>
      <c r="C98" s="51" t="s">
        <v>900</v>
      </c>
      <c r="D98" s="51" t="s">
        <v>55</v>
      </c>
      <c r="E98" s="50" t="s">
        <v>901</v>
      </c>
      <c r="F98" s="52">
        <v>44757.66270833333</v>
      </c>
      <c r="G98" s="50"/>
      <c r="H98" s="50"/>
      <c r="I98" s="50"/>
      <c r="J98" s="50"/>
      <c r="K98" s="50" t="s">
        <v>902</v>
      </c>
      <c r="L98" s="50"/>
      <c r="M98" s="53" t="s">
        <v>903</v>
      </c>
      <c r="N98" s="55" t="s">
        <v>904</v>
      </c>
      <c r="O98" s="50">
        <v>1338.0</v>
      </c>
      <c r="P98" s="50">
        <v>21.0</v>
      </c>
      <c r="Q98" s="50" t="s">
        <v>905</v>
      </c>
      <c r="R98" s="56" t="s">
        <v>906</v>
      </c>
      <c r="S98" s="53" t="s">
        <v>907</v>
      </c>
    </row>
    <row r="99">
      <c r="A99" s="54" t="s">
        <v>908</v>
      </c>
      <c r="B99" s="50" t="s">
        <v>909</v>
      </c>
      <c r="C99" s="51" t="s">
        <v>603</v>
      </c>
      <c r="D99" s="51" t="s">
        <v>604</v>
      </c>
      <c r="E99" s="50" t="s">
        <v>910</v>
      </c>
      <c r="F99" s="52">
        <v>44757.662627314814</v>
      </c>
      <c r="G99" s="50"/>
      <c r="H99" s="50"/>
      <c r="I99" s="50"/>
      <c r="J99" s="50"/>
      <c r="K99" s="50" t="s">
        <v>911</v>
      </c>
      <c r="L99" s="50"/>
      <c r="M99" s="53" t="s">
        <v>58</v>
      </c>
      <c r="N99" s="55" t="s">
        <v>912</v>
      </c>
      <c r="O99" s="50">
        <v>25.0</v>
      </c>
      <c r="P99" s="50">
        <v>64.0</v>
      </c>
      <c r="Q99" s="50" t="s">
        <v>913</v>
      </c>
      <c r="R99" s="56" t="s">
        <v>914</v>
      </c>
      <c r="S99" s="53" t="s">
        <v>610</v>
      </c>
    </row>
    <row r="100">
      <c r="A100" s="54" t="s">
        <v>915</v>
      </c>
      <c r="B100" s="50" t="s">
        <v>916</v>
      </c>
      <c r="C100" s="51" t="s">
        <v>917</v>
      </c>
      <c r="D100" s="51" t="s">
        <v>94</v>
      </c>
      <c r="E100" s="50" t="s">
        <v>918</v>
      </c>
      <c r="F100" s="52">
        <v>44757.66259259259</v>
      </c>
      <c r="G100" s="50"/>
      <c r="H100" s="50"/>
      <c r="I100" s="50"/>
      <c r="J100" s="50"/>
      <c r="K100" s="50" t="s">
        <v>919</v>
      </c>
      <c r="L100" s="50"/>
      <c r="M100" s="53" t="s">
        <v>58</v>
      </c>
      <c r="N100" s="55" t="s">
        <v>920</v>
      </c>
      <c r="O100" s="50">
        <v>348.0</v>
      </c>
      <c r="P100" s="50">
        <v>946.0</v>
      </c>
      <c r="Q100" s="50" t="s">
        <v>921</v>
      </c>
      <c r="R100" s="56" t="s">
        <v>922</v>
      </c>
      <c r="S100" s="53" t="s">
        <v>923</v>
      </c>
    </row>
    <row r="101">
      <c r="A101" s="54" t="s">
        <v>924</v>
      </c>
      <c r="B101" s="50" t="s">
        <v>925</v>
      </c>
      <c r="C101" s="51" t="s">
        <v>926</v>
      </c>
      <c r="D101" s="51" t="s">
        <v>186</v>
      </c>
      <c r="E101" s="50" t="s">
        <v>927</v>
      </c>
      <c r="F101" s="52">
        <v>44757.6625462963</v>
      </c>
      <c r="G101" s="50"/>
      <c r="H101" s="50"/>
      <c r="I101" s="50"/>
      <c r="J101" s="50"/>
      <c r="K101" s="50" t="s">
        <v>928</v>
      </c>
      <c r="L101" s="50"/>
      <c r="M101" s="53" t="s">
        <v>143</v>
      </c>
      <c r="N101" s="55" t="s">
        <v>929</v>
      </c>
      <c r="O101" s="50">
        <v>55.0</v>
      </c>
      <c r="P101" s="50">
        <v>7.0</v>
      </c>
      <c r="Q101" s="50" t="s">
        <v>930</v>
      </c>
      <c r="R101" s="56" t="s">
        <v>931</v>
      </c>
      <c r="S101" s="53" t="s">
        <v>932</v>
      </c>
    </row>
    <row r="102">
      <c r="A102" s="54" t="s">
        <v>933</v>
      </c>
      <c r="B102" s="50" t="s">
        <v>934</v>
      </c>
      <c r="C102" s="51" t="s">
        <v>176</v>
      </c>
      <c r="D102" s="51" t="s">
        <v>94</v>
      </c>
      <c r="E102" s="50" t="s">
        <v>935</v>
      </c>
      <c r="F102" s="52">
        <v>44757.662511574075</v>
      </c>
      <c r="G102" s="50"/>
      <c r="H102" s="50"/>
      <c r="I102" s="50"/>
      <c r="J102" s="50"/>
      <c r="K102" s="50" t="s">
        <v>936</v>
      </c>
      <c r="L102" s="50"/>
      <c r="M102" s="53" t="s">
        <v>58</v>
      </c>
      <c r="N102" s="55" t="s">
        <v>937</v>
      </c>
      <c r="O102" s="50">
        <v>2053.0</v>
      </c>
      <c r="P102" s="50">
        <v>2055.0</v>
      </c>
      <c r="Q102" s="50" t="s">
        <v>844</v>
      </c>
      <c r="R102" s="56" t="s">
        <v>938</v>
      </c>
      <c r="S102" s="53" t="s">
        <v>182</v>
      </c>
    </row>
    <row r="103">
      <c r="A103" s="54" t="s">
        <v>939</v>
      </c>
      <c r="B103" s="50" t="s">
        <v>940</v>
      </c>
      <c r="C103" s="51" t="s">
        <v>941</v>
      </c>
      <c r="D103" s="51" t="s">
        <v>66</v>
      </c>
      <c r="E103" s="50" t="s">
        <v>942</v>
      </c>
      <c r="F103" s="52">
        <v>44757.66247685185</v>
      </c>
      <c r="G103" s="50"/>
      <c r="H103" s="50"/>
      <c r="I103" s="50"/>
      <c r="J103" s="50"/>
      <c r="K103" s="50" t="s">
        <v>943</v>
      </c>
      <c r="L103" s="50"/>
      <c r="M103" s="53" t="s">
        <v>58</v>
      </c>
      <c r="N103" s="55" t="s">
        <v>944</v>
      </c>
      <c r="O103" s="50">
        <v>167.0</v>
      </c>
      <c r="P103" s="50">
        <v>231.0</v>
      </c>
      <c r="Q103" s="50" t="s">
        <v>945</v>
      </c>
      <c r="R103" s="56" t="s">
        <v>946</v>
      </c>
      <c r="S103" s="53" t="s">
        <v>947</v>
      </c>
    </row>
    <row r="104">
      <c r="A104" s="54" t="s">
        <v>948</v>
      </c>
      <c r="B104" s="50" t="s">
        <v>949</v>
      </c>
      <c r="C104" s="51" t="s">
        <v>950</v>
      </c>
      <c r="D104" s="51" t="s">
        <v>55</v>
      </c>
      <c r="E104" s="50" t="s">
        <v>951</v>
      </c>
      <c r="F104" s="52">
        <v>44757.6624537037</v>
      </c>
      <c r="G104" s="50"/>
      <c r="H104" s="50"/>
      <c r="I104" s="50"/>
      <c r="J104" s="50"/>
      <c r="K104" s="50" t="s">
        <v>952</v>
      </c>
      <c r="L104" s="50"/>
      <c r="M104" s="53" t="s">
        <v>143</v>
      </c>
      <c r="N104" s="55" t="s">
        <v>953</v>
      </c>
      <c r="O104" s="50">
        <v>1051615.0</v>
      </c>
      <c r="P104" s="50">
        <v>179.0</v>
      </c>
      <c r="Q104" s="50"/>
      <c r="R104" s="56" t="s">
        <v>954</v>
      </c>
      <c r="S104" s="53" t="s">
        <v>955</v>
      </c>
    </row>
    <row r="105">
      <c r="A105" s="54" t="s">
        <v>956</v>
      </c>
      <c r="B105" s="50" t="s">
        <v>957</v>
      </c>
      <c r="C105" s="51" t="s">
        <v>176</v>
      </c>
      <c r="D105" s="51" t="s">
        <v>94</v>
      </c>
      <c r="E105" s="50" t="s">
        <v>958</v>
      </c>
      <c r="F105" s="52">
        <v>44757.66230324074</v>
      </c>
      <c r="G105" s="50"/>
      <c r="H105" s="50"/>
      <c r="I105" s="50"/>
      <c r="J105" s="50"/>
      <c r="K105" s="50" t="s">
        <v>959</v>
      </c>
      <c r="L105" s="50"/>
      <c r="M105" s="53" t="s">
        <v>229</v>
      </c>
      <c r="N105" s="55" t="s">
        <v>960</v>
      </c>
      <c r="O105" s="50">
        <v>3142.0</v>
      </c>
      <c r="P105" s="50">
        <v>4945.0</v>
      </c>
      <c r="Q105" s="50" t="s">
        <v>844</v>
      </c>
      <c r="R105" s="56" t="s">
        <v>961</v>
      </c>
      <c r="S105" s="53" t="s">
        <v>182</v>
      </c>
    </row>
    <row r="106">
      <c r="A106" s="54" t="s">
        <v>962</v>
      </c>
      <c r="B106" s="50" t="s">
        <v>963</v>
      </c>
      <c r="C106" s="51" t="s">
        <v>964</v>
      </c>
      <c r="D106" s="51" t="s">
        <v>55</v>
      </c>
      <c r="E106" s="50" t="s">
        <v>965</v>
      </c>
      <c r="F106" s="52">
        <v>44757.662256944444</v>
      </c>
      <c r="G106" s="50"/>
      <c r="H106" s="50"/>
      <c r="I106" s="50"/>
      <c r="J106" s="50"/>
      <c r="K106" s="50" t="s">
        <v>966</v>
      </c>
      <c r="L106" s="50"/>
      <c r="M106" s="53" t="s">
        <v>97</v>
      </c>
      <c r="N106" s="55" t="s">
        <v>967</v>
      </c>
      <c r="O106" s="50">
        <v>635.0</v>
      </c>
      <c r="P106" s="50">
        <v>147.0</v>
      </c>
      <c r="Q106" s="50" t="s">
        <v>968</v>
      </c>
      <c r="R106" s="56" t="s">
        <v>969</v>
      </c>
      <c r="S106" s="53" t="s">
        <v>970</v>
      </c>
    </row>
    <row r="107">
      <c r="A107" s="54" t="s">
        <v>971</v>
      </c>
      <c r="B107" s="50" t="s">
        <v>972</v>
      </c>
      <c r="C107" s="51" t="s">
        <v>973</v>
      </c>
      <c r="D107" s="51" t="s">
        <v>66</v>
      </c>
      <c r="E107" s="50" t="s">
        <v>965</v>
      </c>
      <c r="F107" s="52">
        <v>44757.662256944444</v>
      </c>
      <c r="G107" s="50"/>
      <c r="H107" s="50"/>
      <c r="I107" s="50"/>
      <c r="J107" s="50"/>
      <c r="K107" s="50" t="s">
        <v>974</v>
      </c>
      <c r="L107" s="50"/>
      <c r="M107" s="53" t="s">
        <v>58</v>
      </c>
      <c r="N107" s="55" t="s">
        <v>975</v>
      </c>
      <c r="O107" s="50">
        <v>426.0</v>
      </c>
      <c r="P107" s="50">
        <v>261.0</v>
      </c>
      <c r="Q107" s="50" t="s">
        <v>976</v>
      </c>
      <c r="R107" s="56" t="s">
        <v>977</v>
      </c>
      <c r="S107" s="53" t="s">
        <v>978</v>
      </c>
    </row>
    <row r="108">
      <c r="A108" s="54" t="s">
        <v>979</v>
      </c>
      <c r="B108" s="50" t="s">
        <v>457</v>
      </c>
      <c r="C108" s="51" t="s">
        <v>980</v>
      </c>
      <c r="D108" s="51" t="s">
        <v>55</v>
      </c>
      <c r="E108" s="50" t="s">
        <v>965</v>
      </c>
      <c r="F108" s="52">
        <v>44757.662256944444</v>
      </c>
      <c r="G108" s="50"/>
      <c r="H108" s="50"/>
      <c r="I108" s="50"/>
      <c r="J108" s="50"/>
      <c r="K108" s="50" t="s">
        <v>460</v>
      </c>
      <c r="L108" s="50"/>
      <c r="M108" s="53" t="s">
        <v>58</v>
      </c>
      <c r="N108" s="55" t="s">
        <v>461</v>
      </c>
      <c r="O108" s="50">
        <v>1347.0</v>
      </c>
      <c r="P108" s="50">
        <v>3915.0</v>
      </c>
      <c r="Q108" s="50" t="s">
        <v>462</v>
      </c>
      <c r="R108" s="56" t="s">
        <v>981</v>
      </c>
      <c r="S108" s="53" t="s">
        <v>982</v>
      </c>
    </row>
    <row r="109">
      <c r="A109" s="54" t="s">
        <v>983</v>
      </c>
      <c r="B109" s="50" t="s">
        <v>984</v>
      </c>
      <c r="C109" s="51" t="s">
        <v>384</v>
      </c>
      <c r="D109" s="51" t="s">
        <v>186</v>
      </c>
      <c r="E109" s="50" t="s">
        <v>985</v>
      </c>
      <c r="F109" s="52">
        <v>44757.6622337963</v>
      </c>
      <c r="G109" s="50"/>
      <c r="H109" s="50"/>
      <c r="I109" s="50"/>
      <c r="J109" s="50"/>
      <c r="K109" s="50" t="s">
        <v>986</v>
      </c>
      <c r="L109" s="50"/>
      <c r="M109" s="53" t="s">
        <v>58</v>
      </c>
      <c r="N109" s="55" t="s">
        <v>987</v>
      </c>
      <c r="O109" s="50">
        <v>226.0</v>
      </c>
      <c r="P109" s="50">
        <v>396.0</v>
      </c>
      <c r="Q109" s="50" t="s">
        <v>988</v>
      </c>
      <c r="R109" s="56" t="s">
        <v>989</v>
      </c>
      <c r="S109" s="53" t="s">
        <v>390</v>
      </c>
    </row>
    <row r="110">
      <c r="A110" s="54" t="s">
        <v>990</v>
      </c>
      <c r="B110" s="50" t="s">
        <v>991</v>
      </c>
      <c r="C110" s="51" t="s">
        <v>992</v>
      </c>
      <c r="D110" s="51" t="s">
        <v>55</v>
      </c>
      <c r="E110" s="50" t="s">
        <v>993</v>
      </c>
      <c r="F110" s="52">
        <v>44757.66216435185</v>
      </c>
      <c r="G110" s="50"/>
      <c r="H110" s="50"/>
      <c r="I110" s="50"/>
      <c r="J110" s="50"/>
      <c r="K110" s="50" t="s">
        <v>994</v>
      </c>
      <c r="L110" s="50"/>
      <c r="M110" s="53" t="s">
        <v>995</v>
      </c>
      <c r="N110" s="55" t="s">
        <v>996</v>
      </c>
      <c r="O110" s="50">
        <v>477.0</v>
      </c>
      <c r="P110" s="50">
        <v>639.0</v>
      </c>
      <c r="Q110" s="50" t="s">
        <v>341</v>
      </c>
      <c r="R110" s="56" t="s">
        <v>997</v>
      </c>
      <c r="S110" s="53" t="s">
        <v>998</v>
      </c>
    </row>
    <row r="111">
      <c r="A111" s="54" t="s">
        <v>999</v>
      </c>
      <c r="B111" s="50" t="s">
        <v>1000</v>
      </c>
      <c r="C111" s="51" t="s">
        <v>849</v>
      </c>
      <c r="D111" s="51" t="s">
        <v>55</v>
      </c>
      <c r="E111" s="50" t="s">
        <v>1001</v>
      </c>
      <c r="F111" s="52">
        <v>44757.662048611106</v>
      </c>
      <c r="G111" s="50"/>
      <c r="H111" s="50"/>
      <c r="I111" s="50"/>
      <c r="J111" s="50"/>
      <c r="K111" s="50" t="s">
        <v>1002</v>
      </c>
      <c r="L111" s="50"/>
      <c r="M111" s="53" t="s">
        <v>97</v>
      </c>
      <c r="N111" s="55" t="s">
        <v>1003</v>
      </c>
      <c r="O111" s="50">
        <v>287.0</v>
      </c>
      <c r="P111" s="50">
        <v>87.0</v>
      </c>
      <c r="Q111" s="50" t="s">
        <v>472</v>
      </c>
      <c r="R111" s="56" t="s">
        <v>1004</v>
      </c>
      <c r="S111" s="53" t="s">
        <v>854</v>
      </c>
    </row>
    <row r="112">
      <c r="A112" s="54" t="s">
        <v>1005</v>
      </c>
      <c r="B112" s="50" t="s">
        <v>1006</v>
      </c>
      <c r="C112" s="51" t="s">
        <v>1007</v>
      </c>
      <c r="D112" s="51" t="s">
        <v>55</v>
      </c>
      <c r="E112" s="50" t="s">
        <v>1001</v>
      </c>
      <c r="F112" s="52">
        <v>44757.662048611106</v>
      </c>
      <c r="G112" s="50"/>
      <c r="H112" s="50"/>
      <c r="I112" s="50"/>
      <c r="J112" s="50"/>
      <c r="K112" s="50" t="s">
        <v>1008</v>
      </c>
      <c r="L112" s="50"/>
      <c r="M112" s="53" t="s">
        <v>97</v>
      </c>
      <c r="N112" s="55" t="s">
        <v>1009</v>
      </c>
      <c r="O112" s="50">
        <v>54.0</v>
      </c>
      <c r="P112" s="50">
        <v>290.0</v>
      </c>
      <c r="Q112" s="50"/>
      <c r="R112" s="56" t="s">
        <v>1010</v>
      </c>
      <c r="S112" s="53" t="s">
        <v>1011</v>
      </c>
    </row>
    <row r="113">
      <c r="A113" s="54" t="s">
        <v>1012</v>
      </c>
      <c r="B113" s="50" t="s">
        <v>1013</v>
      </c>
      <c r="C113" s="51" t="s">
        <v>1014</v>
      </c>
      <c r="D113" s="51" t="s">
        <v>186</v>
      </c>
      <c r="E113" s="50" t="s">
        <v>1015</v>
      </c>
      <c r="F113" s="52">
        <v>44757.66200231481</v>
      </c>
      <c r="G113" s="50"/>
      <c r="H113" s="50"/>
      <c r="I113" s="50"/>
      <c r="J113" s="50"/>
      <c r="K113" s="50" t="s">
        <v>1016</v>
      </c>
      <c r="L113" s="50"/>
      <c r="M113" s="53" t="s">
        <v>97</v>
      </c>
      <c r="N113" s="55" t="s">
        <v>1017</v>
      </c>
      <c r="O113" s="50">
        <v>36075.0</v>
      </c>
      <c r="P113" s="50">
        <v>28219.0</v>
      </c>
      <c r="Q113" s="50" t="s">
        <v>626</v>
      </c>
      <c r="R113" s="56" t="s">
        <v>1018</v>
      </c>
      <c r="S113" s="53" t="s">
        <v>1019</v>
      </c>
    </row>
    <row r="114">
      <c r="A114" s="54" t="s">
        <v>1020</v>
      </c>
      <c r="B114" s="50" t="s">
        <v>1021</v>
      </c>
      <c r="C114" s="51" t="s">
        <v>1022</v>
      </c>
      <c r="D114" s="51" t="s">
        <v>55</v>
      </c>
      <c r="E114" s="50" t="s">
        <v>1023</v>
      </c>
      <c r="F114" s="52">
        <v>44757.6619212963</v>
      </c>
      <c r="G114" s="50"/>
      <c r="H114" s="50"/>
      <c r="I114" s="50"/>
      <c r="J114" s="50"/>
      <c r="K114" s="50" t="s">
        <v>1024</v>
      </c>
      <c r="L114" s="50"/>
      <c r="M114" s="53" t="s">
        <v>229</v>
      </c>
      <c r="N114" s="55" t="s">
        <v>1025</v>
      </c>
      <c r="O114" s="50">
        <v>960.0</v>
      </c>
      <c r="P114" s="50">
        <v>3576.0</v>
      </c>
      <c r="Q114" s="50" t="s">
        <v>1026</v>
      </c>
      <c r="R114" s="56" t="s">
        <v>1027</v>
      </c>
      <c r="S114" s="53" t="s">
        <v>1028</v>
      </c>
    </row>
    <row r="115">
      <c r="A115" s="54" t="s">
        <v>1029</v>
      </c>
      <c r="B115" s="50" t="s">
        <v>1030</v>
      </c>
      <c r="C115" s="51" t="s">
        <v>1031</v>
      </c>
      <c r="D115" s="51" t="s">
        <v>55</v>
      </c>
      <c r="E115" s="50" t="s">
        <v>1032</v>
      </c>
      <c r="F115" s="52">
        <v>44757.66185185185</v>
      </c>
      <c r="G115" s="50"/>
      <c r="H115" s="50"/>
      <c r="I115" s="50"/>
      <c r="J115" s="50"/>
      <c r="K115" s="50" t="s">
        <v>1033</v>
      </c>
      <c r="L115" s="50"/>
      <c r="M115" s="53" t="s">
        <v>58</v>
      </c>
      <c r="N115" s="55" t="s">
        <v>1034</v>
      </c>
      <c r="O115" s="50">
        <v>160.0</v>
      </c>
      <c r="P115" s="50">
        <v>1199.0</v>
      </c>
      <c r="Q115" s="50"/>
      <c r="R115" s="56" t="s">
        <v>1035</v>
      </c>
      <c r="S115" s="53" t="s">
        <v>1036</v>
      </c>
    </row>
    <row r="116">
      <c r="A116" s="54" t="s">
        <v>1037</v>
      </c>
      <c r="B116" s="50" t="s">
        <v>1038</v>
      </c>
      <c r="C116" s="51" t="s">
        <v>176</v>
      </c>
      <c r="D116" s="51" t="s">
        <v>94</v>
      </c>
      <c r="E116" s="50" t="s">
        <v>1039</v>
      </c>
      <c r="F116" s="52">
        <v>44757.661828703705</v>
      </c>
      <c r="G116" s="50"/>
      <c r="H116" s="50"/>
      <c r="I116" s="50"/>
      <c r="J116" s="50"/>
      <c r="K116" s="50" t="s">
        <v>1040</v>
      </c>
      <c r="L116" s="50"/>
      <c r="M116" s="53" t="s">
        <v>229</v>
      </c>
      <c r="N116" s="55" t="s">
        <v>1041</v>
      </c>
      <c r="O116" s="50">
        <v>2497.0</v>
      </c>
      <c r="P116" s="50">
        <v>3310.0</v>
      </c>
      <c r="Q116" s="50" t="s">
        <v>1042</v>
      </c>
      <c r="R116" s="56" t="s">
        <v>1043</v>
      </c>
      <c r="S116" s="53" t="s">
        <v>182</v>
      </c>
    </row>
    <row r="117">
      <c r="A117" s="54" t="s">
        <v>1044</v>
      </c>
      <c r="B117" s="50" t="s">
        <v>1045</v>
      </c>
      <c r="C117" s="51" t="s">
        <v>1046</v>
      </c>
      <c r="D117" s="51" t="s">
        <v>55</v>
      </c>
      <c r="E117" s="50" t="s">
        <v>1047</v>
      </c>
      <c r="F117" s="52">
        <v>44757.66173611111</v>
      </c>
      <c r="G117" s="50"/>
      <c r="H117" s="50"/>
      <c r="I117" s="50"/>
      <c r="J117" s="50"/>
      <c r="K117" s="50" t="s">
        <v>1048</v>
      </c>
      <c r="L117" s="50"/>
      <c r="M117" s="53" t="s">
        <v>229</v>
      </c>
      <c r="N117" s="55" t="s">
        <v>1049</v>
      </c>
      <c r="O117" s="50">
        <v>730.0</v>
      </c>
      <c r="P117" s="50">
        <v>352.0</v>
      </c>
      <c r="Q117" s="50"/>
      <c r="R117" s="56" t="s">
        <v>1050</v>
      </c>
      <c r="S117" s="53" t="s">
        <v>1051</v>
      </c>
    </row>
    <row r="118">
      <c r="A118" s="54" t="s">
        <v>1052</v>
      </c>
      <c r="B118" s="50" t="s">
        <v>1053</v>
      </c>
      <c r="C118" s="51" t="s">
        <v>1054</v>
      </c>
      <c r="D118" s="51" t="s">
        <v>55</v>
      </c>
      <c r="E118" s="50" t="s">
        <v>1055</v>
      </c>
      <c r="F118" s="52">
        <v>44757.66168981481</v>
      </c>
      <c r="G118" s="50"/>
      <c r="H118" s="50"/>
      <c r="I118" s="50"/>
      <c r="J118" s="50"/>
      <c r="K118" s="50" t="s">
        <v>1056</v>
      </c>
      <c r="L118" s="50"/>
      <c r="M118" s="53" t="s">
        <v>229</v>
      </c>
      <c r="N118" s="55" t="s">
        <v>1057</v>
      </c>
      <c r="O118" s="50">
        <v>1751.0</v>
      </c>
      <c r="P118" s="50">
        <v>3385.0</v>
      </c>
      <c r="Q118" s="50" t="s">
        <v>1058</v>
      </c>
      <c r="R118" s="56" t="s">
        <v>1059</v>
      </c>
      <c r="S118" s="53" t="s">
        <v>1060</v>
      </c>
    </row>
    <row r="119">
      <c r="A119" s="54" t="s">
        <v>1061</v>
      </c>
      <c r="B119" s="50" t="s">
        <v>1062</v>
      </c>
      <c r="C119" s="51" t="s">
        <v>1063</v>
      </c>
      <c r="D119" s="51" t="s">
        <v>55</v>
      </c>
      <c r="E119" s="50" t="s">
        <v>1064</v>
      </c>
      <c r="F119" s="52">
        <v>44757.661631944444</v>
      </c>
      <c r="G119" s="50"/>
      <c r="H119" s="50"/>
      <c r="I119" s="50" t="s">
        <v>1065</v>
      </c>
      <c r="J119" s="50" t="s">
        <v>1062</v>
      </c>
      <c r="K119" s="50" t="s">
        <v>1065</v>
      </c>
      <c r="L119" s="50" t="s">
        <v>1066</v>
      </c>
      <c r="M119" s="53" t="s">
        <v>97</v>
      </c>
      <c r="N119" s="55" t="s">
        <v>1067</v>
      </c>
      <c r="O119" s="50">
        <v>18321.0</v>
      </c>
      <c r="P119" s="50">
        <v>4278.0</v>
      </c>
      <c r="Q119" s="50" t="s">
        <v>649</v>
      </c>
      <c r="R119" s="56" t="s">
        <v>1068</v>
      </c>
      <c r="S119" s="53" t="s">
        <v>1069</v>
      </c>
    </row>
    <row r="120">
      <c r="A120" s="54" t="s">
        <v>1070</v>
      </c>
      <c r="B120" s="50" t="s">
        <v>1071</v>
      </c>
      <c r="C120" s="51" t="s">
        <v>1072</v>
      </c>
      <c r="D120" s="51" t="s">
        <v>55</v>
      </c>
      <c r="E120" s="50" t="s">
        <v>1073</v>
      </c>
      <c r="F120" s="52">
        <v>44757.66155092593</v>
      </c>
      <c r="G120" s="50"/>
      <c r="H120" s="50"/>
      <c r="I120" s="50"/>
      <c r="J120" s="50"/>
      <c r="K120" s="50" t="s">
        <v>1074</v>
      </c>
      <c r="L120" s="50"/>
      <c r="M120" s="53" t="s">
        <v>229</v>
      </c>
      <c r="N120" s="55" t="s">
        <v>1075</v>
      </c>
      <c r="O120" s="50">
        <v>63.0</v>
      </c>
      <c r="P120" s="50">
        <v>597.0</v>
      </c>
      <c r="Q120" s="50" t="s">
        <v>1076</v>
      </c>
      <c r="R120" s="56" t="s">
        <v>1077</v>
      </c>
      <c r="S120" s="53" t="s">
        <v>1078</v>
      </c>
    </row>
    <row r="121">
      <c r="A121" s="54" t="s">
        <v>1079</v>
      </c>
      <c r="B121" s="50" t="s">
        <v>1080</v>
      </c>
      <c r="C121" s="51" t="s">
        <v>1081</v>
      </c>
      <c r="D121" s="51" t="s">
        <v>55</v>
      </c>
      <c r="E121" s="50" t="s">
        <v>1082</v>
      </c>
      <c r="F121" s="52">
        <v>44757.661516203705</v>
      </c>
      <c r="G121" s="50"/>
      <c r="H121" s="50"/>
      <c r="I121" s="50"/>
      <c r="J121" s="50"/>
      <c r="K121" s="50" t="s">
        <v>1083</v>
      </c>
      <c r="L121" s="50"/>
      <c r="M121" s="53" t="s">
        <v>58</v>
      </c>
      <c r="N121" s="55" t="s">
        <v>1084</v>
      </c>
      <c r="O121" s="50">
        <v>127.0</v>
      </c>
      <c r="P121" s="50">
        <v>224.0</v>
      </c>
      <c r="Q121" s="50"/>
      <c r="R121" s="56" t="s">
        <v>1085</v>
      </c>
      <c r="S121" s="53" t="s">
        <v>1086</v>
      </c>
    </row>
    <row r="122">
      <c r="A122" s="54" t="s">
        <v>1087</v>
      </c>
      <c r="B122" s="50" t="s">
        <v>1088</v>
      </c>
      <c r="C122" s="51" t="s">
        <v>857</v>
      </c>
      <c r="D122" s="51" t="s">
        <v>186</v>
      </c>
      <c r="E122" s="50" t="s">
        <v>1089</v>
      </c>
      <c r="F122" s="52">
        <v>44757.66140046297</v>
      </c>
      <c r="G122" s="50"/>
      <c r="H122" s="50"/>
      <c r="I122" s="50"/>
      <c r="J122" s="50"/>
      <c r="K122" s="50" t="s">
        <v>1090</v>
      </c>
      <c r="L122" s="50"/>
      <c r="M122" s="53" t="s">
        <v>58</v>
      </c>
      <c r="N122" s="55" t="s">
        <v>1091</v>
      </c>
      <c r="O122" s="50">
        <v>67.0</v>
      </c>
      <c r="P122" s="50">
        <v>229.0</v>
      </c>
      <c r="Q122" s="50" t="s">
        <v>1092</v>
      </c>
      <c r="R122" s="56" t="s">
        <v>1093</v>
      </c>
      <c r="S122" s="53" t="s">
        <v>863</v>
      </c>
    </row>
    <row r="123">
      <c r="A123" s="54" t="s">
        <v>1094</v>
      </c>
      <c r="B123" s="50" t="s">
        <v>1095</v>
      </c>
      <c r="C123" s="51" t="s">
        <v>1096</v>
      </c>
      <c r="D123" s="51" t="s">
        <v>94</v>
      </c>
      <c r="E123" s="50" t="s">
        <v>1097</v>
      </c>
      <c r="F123" s="52">
        <v>44757.66138888889</v>
      </c>
      <c r="G123" s="50"/>
      <c r="H123" s="50"/>
      <c r="I123" s="50"/>
      <c r="J123" s="50"/>
      <c r="K123" s="50" t="s">
        <v>1098</v>
      </c>
      <c r="L123" s="50"/>
      <c r="M123" s="53" t="s">
        <v>229</v>
      </c>
      <c r="N123" s="55" t="s">
        <v>1099</v>
      </c>
      <c r="O123" s="50">
        <v>62.0</v>
      </c>
      <c r="P123" s="50">
        <v>488.0</v>
      </c>
      <c r="Q123" s="50" t="s">
        <v>635</v>
      </c>
      <c r="R123" s="56" t="s">
        <v>1100</v>
      </c>
      <c r="S123" s="53" t="s">
        <v>1101</v>
      </c>
    </row>
    <row r="124">
      <c r="A124" s="54" t="s">
        <v>1102</v>
      </c>
      <c r="B124" s="50" t="s">
        <v>899</v>
      </c>
      <c r="C124" s="51" t="s">
        <v>849</v>
      </c>
      <c r="D124" s="51" t="s">
        <v>55</v>
      </c>
      <c r="E124" s="50" t="s">
        <v>1103</v>
      </c>
      <c r="F124" s="52">
        <v>44757.66131944444</v>
      </c>
      <c r="G124" s="50"/>
      <c r="H124" s="50"/>
      <c r="I124" s="50"/>
      <c r="J124" s="50"/>
      <c r="K124" s="50" t="s">
        <v>902</v>
      </c>
      <c r="L124" s="50"/>
      <c r="M124" s="53" t="s">
        <v>903</v>
      </c>
      <c r="N124" s="55" t="s">
        <v>904</v>
      </c>
      <c r="O124" s="50">
        <v>1338.0</v>
      </c>
      <c r="P124" s="50">
        <v>21.0</v>
      </c>
      <c r="Q124" s="50" t="s">
        <v>905</v>
      </c>
      <c r="R124" s="56" t="s">
        <v>1104</v>
      </c>
      <c r="S124" s="53" t="s">
        <v>854</v>
      </c>
    </row>
    <row r="125">
      <c r="A125" s="54" t="s">
        <v>1105</v>
      </c>
      <c r="B125" s="50" t="s">
        <v>1106</v>
      </c>
      <c r="C125" s="51" t="s">
        <v>702</v>
      </c>
      <c r="D125" s="51" t="s">
        <v>55</v>
      </c>
      <c r="E125" s="50" t="s">
        <v>1107</v>
      </c>
      <c r="F125" s="52">
        <v>44757.660949074074</v>
      </c>
      <c r="G125" s="50"/>
      <c r="H125" s="50"/>
      <c r="I125" s="50"/>
      <c r="J125" s="50"/>
      <c r="K125" s="50" t="s">
        <v>1108</v>
      </c>
      <c r="L125" s="50"/>
      <c r="M125" s="53" t="s">
        <v>97</v>
      </c>
      <c r="N125" s="55" t="s">
        <v>1109</v>
      </c>
      <c r="O125" s="50">
        <v>19692.0</v>
      </c>
      <c r="P125" s="50">
        <v>18775.0</v>
      </c>
      <c r="Q125" s="50" t="s">
        <v>1110</v>
      </c>
      <c r="R125" s="56" t="s">
        <v>1111</v>
      </c>
      <c r="S125" s="53" t="s">
        <v>707</v>
      </c>
    </row>
    <row r="126">
      <c r="A126" s="54" t="s">
        <v>1112</v>
      </c>
      <c r="B126" s="50" t="s">
        <v>1113</v>
      </c>
      <c r="C126" s="51" t="s">
        <v>1114</v>
      </c>
      <c r="D126" s="51" t="s">
        <v>55</v>
      </c>
      <c r="E126" s="50" t="s">
        <v>1115</v>
      </c>
      <c r="F126" s="52">
        <v>44757.66070601852</v>
      </c>
      <c r="G126" s="50"/>
      <c r="H126" s="50"/>
      <c r="I126" s="50"/>
      <c r="J126" s="50"/>
      <c r="K126" s="50" t="s">
        <v>1116</v>
      </c>
      <c r="L126" s="50"/>
      <c r="M126" s="53" t="s">
        <v>229</v>
      </c>
      <c r="N126" s="55" t="s">
        <v>1117</v>
      </c>
      <c r="O126" s="50">
        <v>7937.0</v>
      </c>
      <c r="P126" s="50">
        <v>8629.0</v>
      </c>
      <c r="Q126" s="50"/>
      <c r="R126" s="56" t="s">
        <v>1118</v>
      </c>
      <c r="S126" s="53" t="s">
        <v>1119</v>
      </c>
    </row>
    <row r="127">
      <c r="A127" s="54" t="s">
        <v>1120</v>
      </c>
      <c r="B127" s="50" t="s">
        <v>1121</v>
      </c>
      <c r="C127" s="51" t="s">
        <v>1122</v>
      </c>
      <c r="D127" s="51" t="s">
        <v>55</v>
      </c>
      <c r="E127" s="50" t="s">
        <v>1123</v>
      </c>
      <c r="F127" s="52">
        <v>44757.66069444444</v>
      </c>
      <c r="G127" s="50"/>
      <c r="H127" s="50"/>
      <c r="I127" s="50"/>
      <c r="J127" s="50"/>
      <c r="K127" s="50" t="s">
        <v>1124</v>
      </c>
      <c r="L127" s="50"/>
      <c r="M127" s="53" t="s">
        <v>58</v>
      </c>
      <c r="N127" s="55" t="s">
        <v>1125</v>
      </c>
      <c r="O127" s="50">
        <v>2243.0</v>
      </c>
      <c r="P127" s="50">
        <v>3555.0</v>
      </c>
      <c r="Q127" s="50"/>
      <c r="R127" s="56" t="s">
        <v>1126</v>
      </c>
      <c r="S127" s="53" t="s">
        <v>1127</v>
      </c>
    </row>
    <row r="128">
      <c r="A128" s="54" t="s">
        <v>1128</v>
      </c>
      <c r="B128" s="50" t="s">
        <v>1129</v>
      </c>
      <c r="C128" s="51" t="s">
        <v>1130</v>
      </c>
      <c r="D128" s="51" t="s">
        <v>55</v>
      </c>
      <c r="E128" s="50" t="s">
        <v>1131</v>
      </c>
      <c r="F128" s="52">
        <v>44757.66060185185</v>
      </c>
      <c r="G128" s="50"/>
      <c r="H128" s="50"/>
      <c r="I128" s="50"/>
      <c r="J128" s="50"/>
      <c r="K128" s="50" t="s">
        <v>1132</v>
      </c>
      <c r="L128" s="50"/>
      <c r="M128" s="53" t="s">
        <v>1133</v>
      </c>
      <c r="N128" s="55" t="s">
        <v>1134</v>
      </c>
      <c r="O128" s="50">
        <v>3672.0</v>
      </c>
      <c r="P128" s="50">
        <v>4982.0</v>
      </c>
      <c r="Q128" s="50" t="s">
        <v>1135</v>
      </c>
      <c r="R128" s="56" t="s">
        <v>1136</v>
      </c>
      <c r="S128" s="53" t="s">
        <v>1137</v>
      </c>
    </row>
    <row r="129">
      <c r="A129" s="54" t="s">
        <v>1138</v>
      </c>
      <c r="B129" s="50" t="s">
        <v>1139</v>
      </c>
      <c r="C129" s="51" t="s">
        <v>1140</v>
      </c>
      <c r="D129" s="51" t="s">
        <v>55</v>
      </c>
      <c r="E129" s="50" t="s">
        <v>1141</v>
      </c>
      <c r="F129" s="52">
        <v>44757.660578703704</v>
      </c>
      <c r="G129" s="50"/>
      <c r="H129" s="50"/>
      <c r="I129" s="50"/>
      <c r="J129" s="50"/>
      <c r="K129" s="50" t="s">
        <v>1142</v>
      </c>
      <c r="L129" s="50"/>
      <c r="M129" s="53" t="s">
        <v>58</v>
      </c>
      <c r="N129" s="55" t="s">
        <v>1143</v>
      </c>
      <c r="O129" s="50">
        <v>115.0</v>
      </c>
      <c r="P129" s="50">
        <v>315.0</v>
      </c>
      <c r="Q129" s="50" t="s">
        <v>1144</v>
      </c>
      <c r="R129" s="56" t="s">
        <v>1145</v>
      </c>
      <c r="S129" s="53" t="s">
        <v>1146</v>
      </c>
    </row>
    <row r="130">
      <c r="A130" s="54" t="s">
        <v>1147</v>
      </c>
      <c r="B130" s="50" t="s">
        <v>1148</v>
      </c>
      <c r="C130" s="51" t="s">
        <v>1149</v>
      </c>
      <c r="D130" s="51" t="s">
        <v>55</v>
      </c>
      <c r="E130" s="50" t="s">
        <v>1150</v>
      </c>
      <c r="F130" s="52">
        <v>44757.660254629634</v>
      </c>
      <c r="G130" s="50"/>
      <c r="H130" s="50"/>
      <c r="I130" s="50"/>
      <c r="J130" s="50"/>
      <c r="K130" s="50" t="s">
        <v>1151</v>
      </c>
      <c r="L130" s="50"/>
      <c r="M130" s="53" t="s">
        <v>97</v>
      </c>
      <c r="N130" s="55" t="s">
        <v>1152</v>
      </c>
      <c r="O130" s="50">
        <v>1363.0</v>
      </c>
      <c r="P130" s="50">
        <v>1278.0</v>
      </c>
      <c r="Q130" s="50" t="s">
        <v>1153</v>
      </c>
      <c r="R130" s="56" t="s">
        <v>1154</v>
      </c>
      <c r="S130" s="53" t="s">
        <v>1155</v>
      </c>
    </row>
    <row r="131">
      <c r="A131" s="54" t="s">
        <v>1156</v>
      </c>
      <c r="B131" s="50" t="s">
        <v>1157</v>
      </c>
      <c r="C131" s="51" t="s">
        <v>1158</v>
      </c>
      <c r="D131" s="51" t="s">
        <v>55</v>
      </c>
      <c r="E131" s="50" t="s">
        <v>1159</v>
      </c>
      <c r="F131" s="52">
        <v>44757.66024305555</v>
      </c>
      <c r="G131" s="50"/>
      <c r="H131" s="50"/>
      <c r="I131" s="50"/>
      <c r="J131" s="50"/>
      <c r="K131" s="50" t="s">
        <v>1160</v>
      </c>
      <c r="L131" s="50"/>
      <c r="M131" s="53" t="s">
        <v>229</v>
      </c>
      <c r="N131" s="55" t="s">
        <v>1161</v>
      </c>
      <c r="O131" s="50">
        <v>8774.0</v>
      </c>
      <c r="P131" s="50">
        <v>8668.0</v>
      </c>
      <c r="Q131" s="50" t="s">
        <v>1162</v>
      </c>
      <c r="R131" s="56" t="s">
        <v>1163</v>
      </c>
      <c r="S131" s="53" t="s">
        <v>1164</v>
      </c>
    </row>
    <row r="132">
      <c r="A132" s="54" t="s">
        <v>1165</v>
      </c>
      <c r="B132" s="50" t="s">
        <v>1166</v>
      </c>
      <c r="C132" s="51" t="s">
        <v>1167</v>
      </c>
      <c r="D132" s="51" t="s">
        <v>55</v>
      </c>
      <c r="E132" s="50" t="s">
        <v>1168</v>
      </c>
      <c r="F132" s="52">
        <v>44757.65983796296</v>
      </c>
      <c r="G132" s="50"/>
      <c r="H132" s="50"/>
      <c r="I132" s="50"/>
      <c r="J132" s="50"/>
      <c r="K132" s="50" t="s">
        <v>1169</v>
      </c>
      <c r="L132" s="50"/>
      <c r="M132" s="53" t="s">
        <v>143</v>
      </c>
      <c r="N132" s="55" t="s">
        <v>1170</v>
      </c>
      <c r="O132" s="50">
        <v>319.0</v>
      </c>
      <c r="P132" s="50">
        <v>1565.0</v>
      </c>
      <c r="Q132" s="50" t="s">
        <v>1171</v>
      </c>
      <c r="R132" s="56" t="s">
        <v>1172</v>
      </c>
      <c r="S132" s="53" t="s">
        <v>1173</v>
      </c>
    </row>
    <row r="133">
      <c r="A133" s="54" t="s">
        <v>1174</v>
      </c>
      <c r="B133" s="50" t="s">
        <v>1175</v>
      </c>
      <c r="C133" s="51" t="s">
        <v>1176</v>
      </c>
      <c r="D133" s="51" t="s">
        <v>105</v>
      </c>
      <c r="E133" s="50" t="s">
        <v>1177</v>
      </c>
      <c r="F133" s="52">
        <v>44757.659733796296</v>
      </c>
      <c r="G133" s="50"/>
      <c r="H133" s="50"/>
      <c r="I133" s="50"/>
      <c r="J133" s="50"/>
      <c r="K133" s="50" t="s">
        <v>1178</v>
      </c>
      <c r="L133" s="50"/>
      <c r="M133" s="53" t="s">
        <v>1179</v>
      </c>
      <c r="N133" s="55" t="s">
        <v>1180</v>
      </c>
      <c r="O133" s="50">
        <v>1456.0</v>
      </c>
      <c r="P133" s="50">
        <v>1211.0</v>
      </c>
      <c r="Q133" s="50" t="s">
        <v>1181</v>
      </c>
      <c r="R133" s="56" t="s">
        <v>1182</v>
      </c>
      <c r="S133" s="53" t="s">
        <v>1183</v>
      </c>
    </row>
    <row r="134">
      <c r="A134" s="54" t="s">
        <v>1184</v>
      </c>
      <c r="B134" s="50" t="s">
        <v>1185</v>
      </c>
      <c r="C134" s="51" t="s">
        <v>1186</v>
      </c>
      <c r="D134" s="51" t="s">
        <v>66</v>
      </c>
      <c r="E134" s="50" t="s">
        <v>1187</v>
      </c>
      <c r="F134" s="52">
        <v>44757.65972222222</v>
      </c>
      <c r="G134" s="50"/>
      <c r="H134" s="50"/>
      <c r="I134" s="50"/>
      <c r="J134" s="50"/>
      <c r="K134" s="50" t="s">
        <v>1188</v>
      </c>
      <c r="L134" s="50"/>
      <c r="M134" s="53" t="s">
        <v>97</v>
      </c>
      <c r="N134" s="55" t="s">
        <v>1189</v>
      </c>
      <c r="O134" s="50">
        <v>5637.0</v>
      </c>
      <c r="P134" s="50">
        <v>6192.0</v>
      </c>
      <c r="Q134" s="50" t="s">
        <v>1190</v>
      </c>
      <c r="R134" s="56" t="s">
        <v>1191</v>
      </c>
      <c r="S134" s="53" t="s">
        <v>1192</v>
      </c>
    </row>
    <row r="135">
      <c r="A135" s="54" t="s">
        <v>1193</v>
      </c>
      <c r="B135" s="50" t="s">
        <v>1194</v>
      </c>
      <c r="C135" s="51" t="s">
        <v>1195</v>
      </c>
      <c r="D135" s="51" t="s">
        <v>55</v>
      </c>
      <c r="E135" s="50" t="s">
        <v>1196</v>
      </c>
      <c r="F135" s="52">
        <v>44757.659687499996</v>
      </c>
      <c r="G135" s="50"/>
      <c r="H135" s="50"/>
      <c r="I135" s="50"/>
      <c r="J135" s="50"/>
      <c r="K135" s="50" t="s">
        <v>1197</v>
      </c>
      <c r="L135" s="50"/>
      <c r="M135" s="53" t="s">
        <v>58</v>
      </c>
      <c r="N135" s="55" t="s">
        <v>1198</v>
      </c>
      <c r="O135" s="50">
        <v>4374.0</v>
      </c>
      <c r="P135" s="50">
        <v>1555.0</v>
      </c>
      <c r="Q135" s="50" t="s">
        <v>180</v>
      </c>
      <c r="R135" s="56" t="s">
        <v>1199</v>
      </c>
      <c r="S135" s="53" t="s">
        <v>1200</v>
      </c>
    </row>
    <row r="136">
      <c r="A136" s="54" t="s">
        <v>1201</v>
      </c>
      <c r="B136" s="50" t="s">
        <v>1202</v>
      </c>
      <c r="C136" s="51" t="s">
        <v>1203</v>
      </c>
      <c r="D136" s="51" t="s">
        <v>55</v>
      </c>
      <c r="E136" s="50" t="s">
        <v>1204</v>
      </c>
      <c r="F136" s="52">
        <v>44757.659629629634</v>
      </c>
      <c r="G136" s="50"/>
      <c r="H136" s="50"/>
      <c r="I136" s="50"/>
      <c r="J136" s="50"/>
      <c r="K136" s="50" t="s">
        <v>1205</v>
      </c>
      <c r="L136" s="50"/>
      <c r="M136" s="53" t="s">
        <v>97</v>
      </c>
      <c r="N136" s="55" t="s">
        <v>1206</v>
      </c>
      <c r="O136" s="50">
        <v>1187.0</v>
      </c>
      <c r="P136" s="50">
        <v>2977.0</v>
      </c>
      <c r="Q136" s="50" t="s">
        <v>1207</v>
      </c>
      <c r="R136" s="56" t="s">
        <v>1208</v>
      </c>
      <c r="S136" s="53" t="s">
        <v>1209</v>
      </c>
    </row>
    <row r="137">
      <c r="A137" s="54" t="s">
        <v>1210</v>
      </c>
      <c r="B137" s="50" t="s">
        <v>1157</v>
      </c>
      <c r="C137" s="51" t="s">
        <v>702</v>
      </c>
      <c r="D137" s="51" t="s">
        <v>55</v>
      </c>
      <c r="E137" s="50" t="s">
        <v>1211</v>
      </c>
      <c r="F137" s="52">
        <v>44757.65956018519</v>
      </c>
      <c r="G137" s="50"/>
      <c r="H137" s="50"/>
      <c r="I137" s="50"/>
      <c r="J137" s="50"/>
      <c r="K137" s="50" t="s">
        <v>1160</v>
      </c>
      <c r="L137" s="50"/>
      <c r="M137" s="53" t="s">
        <v>229</v>
      </c>
      <c r="N137" s="55" t="s">
        <v>1161</v>
      </c>
      <c r="O137" s="50">
        <v>8774.0</v>
      </c>
      <c r="P137" s="50">
        <v>8668.0</v>
      </c>
      <c r="Q137" s="50" t="s">
        <v>1162</v>
      </c>
      <c r="R137" s="56" t="s">
        <v>1212</v>
      </c>
      <c r="S137" s="53" t="s">
        <v>707</v>
      </c>
    </row>
    <row r="138">
      <c r="A138" s="54" t="s">
        <v>1213</v>
      </c>
      <c r="B138" s="50" t="s">
        <v>1214</v>
      </c>
      <c r="C138" s="51" t="s">
        <v>577</v>
      </c>
      <c r="D138" s="51"/>
      <c r="E138" s="50" t="s">
        <v>1215</v>
      </c>
      <c r="F138" s="52">
        <v>44757.65951388889</v>
      </c>
      <c r="G138" s="50"/>
      <c r="H138" s="50"/>
      <c r="I138" s="50"/>
      <c r="J138" s="50"/>
      <c r="K138" s="50" t="s">
        <v>1216</v>
      </c>
      <c r="L138" s="50"/>
      <c r="M138" s="53" t="s">
        <v>97</v>
      </c>
      <c r="N138" s="55" t="s">
        <v>1217</v>
      </c>
      <c r="O138" s="50">
        <v>2062.0</v>
      </c>
      <c r="P138" s="50">
        <v>1271.0</v>
      </c>
      <c r="Q138" s="50"/>
      <c r="R138" s="56" t="s">
        <v>1218</v>
      </c>
      <c r="S138" s="53" t="s">
        <v>582</v>
      </c>
    </row>
    <row r="139">
      <c r="A139" s="54" t="s">
        <v>1219</v>
      </c>
      <c r="B139" s="50" t="s">
        <v>1220</v>
      </c>
      <c r="C139" s="51" t="s">
        <v>1221</v>
      </c>
      <c r="D139" s="51" t="s">
        <v>55</v>
      </c>
      <c r="E139" s="50" t="s">
        <v>1215</v>
      </c>
      <c r="F139" s="52">
        <v>44757.65951388889</v>
      </c>
      <c r="G139" s="50"/>
      <c r="H139" s="50"/>
      <c r="I139" s="50"/>
      <c r="J139" s="50"/>
      <c r="K139" s="50" t="s">
        <v>1222</v>
      </c>
      <c r="L139" s="50"/>
      <c r="M139" s="53" t="s">
        <v>58</v>
      </c>
      <c r="N139" s="55" t="s">
        <v>1223</v>
      </c>
      <c r="O139" s="50">
        <v>218.0</v>
      </c>
      <c r="P139" s="50">
        <v>616.0</v>
      </c>
      <c r="Q139" s="50" t="s">
        <v>1224</v>
      </c>
      <c r="R139" s="56" t="s">
        <v>1225</v>
      </c>
      <c r="S139" s="53" t="s">
        <v>1226</v>
      </c>
    </row>
    <row r="140">
      <c r="A140" s="54" t="s">
        <v>1227</v>
      </c>
      <c r="B140" s="50" t="s">
        <v>1228</v>
      </c>
      <c r="C140" s="51" t="s">
        <v>1229</v>
      </c>
      <c r="D140" s="51" t="s">
        <v>66</v>
      </c>
      <c r="E140" s="50" t="s">
        <v>1230</v>
      </c>
      <c r="F140" s="52">
        <v>44757.659409722226</v>
      </c>
      <c r="G140" s="50"/>
      <c r="H140" s="50"/>
      <c r="I140" s="50"/>
      <c r="J140" s="50"/>
      <c r="K140" s="50" t="s">
        <v>1231</v>
      </c>
      <c r="L140" s="50"/>
      <c r="M140" s="53" t="s">
        <v>58</v>
      </c>
      <c r="N140" s="55" t="s">
        <v>1232</v>
      </c>
      <c r="O140" s="50">
        <v>9.0</v>
      </c>
      <c r="P140" s="50">
        <v>45.0</v>
      </c>
      <c r="Q140" s="50"/>
      <c r="R140" s="56" t="s">
        <v>1233</v>
      </c>
      <c r="S140" s="53" t="s">
        <v>1234</v>
      </c>
    </row>
    <row r="141">
      <c r="A141" s="54" t="s">
        <v>1235</v>
      </c>
      <c r="B141" s="50" t="s">
        <v>1236</v>
      </c>
      <c r="C141" s="51" t="s">
        <v>1237</v>
      </c>
      <c r="D141" s="51" t="s">
        <v>55</v>
      </c>
      <c r="E141" s="50" t="s">
        <v>1238</v>
      </c>
      <c r="F141" s="52">
        <v>44757.659363425926</v>
      </c>
      <c r="G141" s="50"/>
      <c r="H141" s="50"/>
      <c r="I141" s="50"/>
      <c r="J141" s="50"/>
      <c r="K141" s="50" t="s">
        <v>1239</v>
      </c>
      <c r="L141" s="50"/>
      <c r="M141" s="53" t="s">
        <v>229</v>
      </c>
      <c r="N141" s="55" t="s">
        <v>1240</v>
      </c>
      <c r="O141" s="50">
        <v>108.0</v>
      </c>
      <c r="P141" s="50">
        <v>198.0</v>
      </c>
      <c r="Q141" s="50" t="s">
        <v>1241</v>
      </c>
      <c r="R141" s="56" t="s">
        <v>1242</v>
      </c>
      <c r="S141" s="53" t="s">
        <v>1243</v>
      </c>
    </row>
    <row r="142">
      <c r="A142" s="54" t="s">
        <v>1244</v>
      </c>
      <c r="B142" s="50" t="s">
        <v>1245</v>
      </c>
      <c r="C142" s="51" t="s">
        <v>577</v>
      </c>
      <c r="D142" s="51" t="s">
        <v>55</v>
      </c>
      <c r="E142" s="50" t="s">
        <v>1246</v>
      </c>
      <c r="F142" s="52">
        <v>44757.65929398148</v>
      </c>
      <c r="G142" s="50"/>
      <c r="H142" s="50"/>
      <c r="I142" s="50"/>
      <c r="J142" s="50"/>
      <c r="K142" s="50" t="s">
        <v>1247</v>
      </c>
      <c r="L142" s="50"/>
      <c r="M142" s="53" t="s">
        <v>229</v>
      </c>
      <c r="N142" s="55" t="s">
        <v>1248</v>
      </c>
      <c r="O142" s="50">
        <v>879.0</v>
      </c>
      <c r="P142" s="50">
        <v>1390.0</v>
      </c>
      <c r="Q142" s="50" t="s">
        <v>1249</v>
      </c>
      <c r="R142" s="56" t="s">
        <v>1250</v>
      </c>
      <c r="S142" s="53" t="s">
        <v>582</v>
      </c>
    </row>
    <row r="143">
      <c r="A143" s="54" t="s">
        <v>1251</v>
      </c>
      <c r="B143" s="50" t="s">
        <v>848</v>
      </c>
      <c r="C143" s="51" t="s">
        <v>1252</v>
      </c>
      <c r="D143" s="51" t="s">
        <v>55</v>
      </c>
      <c r="E143" s="50" t="s">
        <v>1253</v>
      </c>
      <c r="F143" s="52">
        <v>44757.65923611111</v>
      </c>
      <c r="G143" s="50"/>
      <c r="H143" s="50"/>
      <c r="I143" s="50"/>
      <c r="J143" s="50"/>
      <c r="K143" s="50" t="s">
        <v>851</v>
      </c>
      <c r="L143" s="50"/>
      <c r="M143" s="53" t="s">
        <v>58</v>
      </c>
      <c r="N143" s="55" t="s">
        <v>852</v>
      </c>
      <c r="O143" s="50">
        <v>734.0</v>
      </c>
      <c r="P143" s="50">
        <v>982.0</v>
      </c>
      <c r="Q143" s="50"/>
      <c r="R143" s="56" t="s">
        <v>1254</v>
      </c>
      <c r="S143" s="53" t="s">
        <v>1255</v>
      </c>
    </row>
    <row r="144">
      <c r="A144" s="54" t="s">
        <v>1256</v>
      </c>
      <c r="B144" s="50" t="s">
        <v>1257</v>
      </c>
      <c r="C144" s="51" t="s">
        <v>1258</v>
      </c>
      <c r="D144" s="51" t="s">
        <v>55</v>
      </c>
      <c r="E144" s="50" t="s">
        <v>1259</v>
      </c>
      <c r="F144" s="52">
        <v>44757.65909722222</v>
      </c>
      <c r="G144" s="50"/>
      <c r="H144" s="50"/>
      <c r="I144" s="50"/>
      <c r="J144" s="50"/>
      <c r="K144" s="50" t="s">
        <v>1260</v>
      </c>
      <c r="L144" s="50"/>
      <c r="M144" s="53" t="s">
        <v>97</v>
      </c>
      <c r="N144" s="55" t="s">
        <v>1261</v>
      </c>
      <c r="O144" s="50">
        <v>106.0</v>
      </c>
      <c r="P144" s="50">
        <v>302.0</v>
      </c>
      <c r="Q144" s="50" t="s">
        <v>1262</v>
      </c>
      <c r="R144" s="56" t="s">
        <v>1263</v>
      </c>
      <c r="S144" s="53" t="s">
        <v>1264</v>
      </c>
    </row>
    <row r="145">
      <c r="A145" s="54" t="s">
        <v>1265</v>
      </c>
      <c r="B145" s="50" t="s">
        <v>1266</v>
      </c>
      <c r="C145" s="51" t="s">
        <v>176</v>
      </c>
      <c r="D145" s="51" t="s">
        <v>94</v>
      </c>
      <c r="E145" s="50" t="s">
        <v>1267</v>
      </c>
      <c r="F145" s="52">
        <v>44757.65896990741</v>
      </c>
      <c r="G145" s="50"/>
      <c r="H145" s="50"/>
      <c r="I145" s="50"/>
      <c r="J145" s="50"/>
      <c r="K145" s="50" t="s">
        <v>1268</v>
      </c>
      <c r="L145" s="50"/>
      <c r="M145" s="53" t="s">
        <v>229</v>
      </c>
      <c r="N145" s="55" t="s">
        <v>1269</v>
      </c>
      <c r="O145" s="50">
        <v>1956.0</v>
      </c>
      <c r="P145" s="50">
        <v>1924.0</v>
      </c>
      <c r="Q145" s="50" t="s">
        <v>1270</v>
      </c>
      <c r="R145" s="56" t="s">
        <v>1271</v>
      </c>
      <c r="S145" s="53" t="s">
        <v>182</v>
      </c>
    </row>
    <row r="146">
      <c r="A146" s="54" t="s">
        <v>1272</v>
      </c>
      <c r="B146" s="50" t="s">
        <v>1273</v>
      </c>
      <c r="C146" s="51" t="s">
        <v>603</v>
      </c>
      <c r="D146" s="51" t="s">
        <v>604</v>
      </c>
      <c r="E146" s="50" t="s">
        <v>1274</v>
      </c>
      <c r="F146" s="52">
        <v>44757.65894675926</v>
      </c>
      <c r="G146" s="50"/>
      <c r="H146" s="50"/>
      <c r="I146" s="50"/>
      <c r="J146" s="50"/>
      <c r="K146" s="50" t="s">
        <v>1275</v>
      </c>
      <c r="L146" s="50"/>
      <c r="M146" s="53" t="s">
        <v>58</v>
      </c>
      <c r="N146" s="55" t="s">
        <v>1276</v>
      </c>
      <c r="O146" s="50">
        <v>294.0</v>
      </c>
      <c r="P146" s="50">
        <v>433.0</v>
      </c>
      <c r="Q146" s="50" t="s">
        <v>1277</v>
      </c>
      <c r="R146" s="56" t="s">
        <v>1278</v>
      </c>
      <c r="S146" s="53" t="s">
        <v>610</v>
      </c>
    </row>
    <row r="147">
      <c r="A147" s="54" t="s">
        <v>1279</v>
      </c>
      <c r="B147" s="50" t="s">
        <v>1280</v>
      </c>
      <c r="C147" s="51" t="s">
        <v>1281</v>
      </c>
      <c r="D147" s="51" t="s">
        <v>94</v>
      </c>
      <c r="E147" s="50" t="s">
        <v>1282</v>
      </c>
      <c r="F147" s="52">
        <v>44757.65893518519</v>
      </c>
      <c r="G147" s="50"/>
      <c r="H147" s="50"/>
      <c r="I147" s="50"/>
      <c r="J147" s="50"/>
      <c r="K147" s="50" t="s">
        <v>1283</v>
      </c>
      <c r="L147" s="50"/>
      <c r="M147" s="53" t="s">
        <v>545</v>
      </c>
      <c r="N147" s="55" t="s">
        <v>1284</v>
      </c>
      <c r="O147" s="50">
        <v>4049.0</v>
      </c>
      <c r="P147" s="50">
        <v>458.0</v>
      </c>
      <c r="Q147" s="50" t="s">
        <v>1285</v>
      </c>
      <c r="R147" s="56" t="s">
        <v>1286</v>
      </c>
      <c r="S147" s="53" t="s">
        <v>1287</v>
      </c>
    </row>
    <row r="148">
      <c r="A148" s="54" t="s">
        <v>1288</v>
      </c>
      <c r="B148" s="50" t="s">
        <v>1289</v>
      </c>
      <c r="C148" s="51" t="s">
        <v>1290</v>
      </c>
      <c r="D148" s="51" t="s">
        <v>55</v>
      </c>
      <c r="E148" s="50" t="s">
        <v>1291</v>
      </c>
      <c r="F148" s="52">
        <v>44757.65885416667</v>
      </c>
      <c r="G148" s="50"/>
      <c r="H148" s="50"/>
      <c r="I148" s="50"/>
      <c r="J148" s="50"/>
      <c r="K148" s="50" t="s">
        <v>1292</v>
      </c>
      <c r="L148" s="50"/>
      <c r="M148" s="53" t="s">
        <v>58</v>
      </c>
      <c r="N148" s="55" t="s">
        <v>1293</v>
      </c>
      <c r="O148" s="50">
        <v>68.0</v>
      </c>
      <c r="P148" s="50"/>
      <c r="Q148" s="50" t="s">
        <v>635</v>
      </c>
      <c r="R148" s="56" t="s">
        <v>1294</v>
      </c>
      <c r="S148" s="53" t="s">
        <v>1295</v>
      </c>
    </row>
    <row r="149">
      <c r="A149" s="54" t="s">
        <v>1296</v>
      </c>
      <c r="B149" s="50" t="s">
        <v>1297</v>
      </c>
      <c r="C149" s="51" t="s">
        <v>1298</v>
      </c>
      <c r="D149" s="51" t="s">
        <v>55</v>
      </c>
      <c r="E149" s="50" t="s">
        <v>1299</v>
      </c>
      <c r="F149" s="52">
        <v>44757.65864583333</v>
      </c>
      <c r="G149" s="50"/>
      <c r="H149" s="50"/>
      <c r="I149" s="50"/>
      <c r="J149" s="50"/>
      <c r="K149" s="50" t="s">
        <v>1300</v>
      </c>
      <c r="L149" s="50"/>
      <c r="M149" s="53" t="s">
        <v>58</v>
      </c>
      <c r="N149" s="55" t="s">
        <v>1301</v>
      </c>
      <c r="O149" s="50">
        <v>3817.0</v>
      </c>
      <c r="P149" s="50">
        <v>4996.0</v>
      </c>
      <c r="Q149" s="50" t="s">
        <v>1302</v>
      </c>
      <c r="R149" s="56" t="s">
        <v>1303</v>
      </c>
      <c r="S149" s="53" t="s">
        <v>1304</v>
      </c>
    </row>
    <row r="150">
      <c r="A150" s="54" t="s">
        <v>1305</v>
      </c>
      <c r="B150" s="50" t="s">
        <v>1289</v>
      </c>
      <c r="C150" s="51" t="s">
        <v>1306</v>
      </c>
      <c r="D150" s="51" t="s">
        <v>55</v>
      </c>
      <c r="E150" s="50" t="s">
        <v>1307</v>
      </c>
      <c r="F150" s="52">
        <v>44757.65862268519</v>
      </c>
      <c r="G150" s="50"/>
      <c r="H150" s="50"/>
      <c r="I150" s="50"/>
      <c r="J150" s="50"/>
      <c r="K150" s="50" t="s">
        <v>1292</v>
      </c>
      <c r="L150" s="50"/>
      <c r="M150" s="53" t="s">
        <v>58</v>
      </c>
      <c r="N150" s="55" t="s">
        <v>1293</v>
      </c>
      <c r="O150" s="50">
        <v>68.0</v>
      </c>
      <c r="P150" s="50"/>
      <c r="Q150" s="50" t="s">
        <v>635</v>
      </c>
      <c r="R150" s="56" t="s">
        <v>1308</v>
      </c>
      <c r="S150" s="53" t="s">
        <v>1309</v>
      </c>
    </row>
    <row r="151">
      <c r="A151" s="54" t="s">
        <v>1310</v>
      </c>
      <c r="B151" s="50" t="s">
        <v>1311</v>
      </c>
      <c r="C151" s="51" t="s">
        <v>1149</v>
      </c>
      <c r="D151" s="51" t="s">
        <v>55</v>
      </c>
      <c r="E151" s="50" t="s">
        <v>1312</v>
      </c>
      <c r="F151" s="52">
        <v>44757.658541666664</v>
      </c>
      <c r="G151" s="50"/>
      <c r="H151" s="50"/>
      <c r="I151" s="50"/>
      <c r="J151" s="50"/>
      <c r="K151" s="50" t="s">
        <v>1313</v>
      </c>
      <c r="L151" s="50"/>
      <c r="M151" s="53" t="s">
        <v>58</v>
      </c>
      <c r="N151" s="55" t="s">
        <v>1314</v>
      </c>
      <c r="O151" s="50">
        <v>1129.0</v>
      </c>
      <c r="P151" s="50">
        <v>1309.0</v>
      </c>
      <c r="Q151" s="50"/>
      <c r="R151" s="56" t="s">
        <v>1315</v>
      </c>
      <c r="S151" s="53" t="s">
        <v>1155</v>
      </c>
    </row>
    <row r="152">
      <c r="A152" s="54" t="s">
        <v>1316</v>
      </c>
      <c r="B152" s="50" t="s">
        <v>1317</v>
      </c>
      <c r="C152" s="51" t="s">
        <v>1318</v>
      </c>
      <c r="D152" s="51" t="s">
        <v>55</v>
      </c>
      <c r="E152" s="50" t="s">
        <v>1319</v>
      </c>
      <c r="F152" s="52">
        <v>44757.65847222222</v>
      </c>
      <c r="G152" s="50"/>
      <c r="H152" s="50"/>
      <c r="I152" s="50"/>
      <c r="J152" s="50"/>
      <c r="K152" s="50" t="s">
        <v>1320</v>
      </c>
      <c r="L152" s="50"/>
      <c r="M152" s="53" t="s">
        <v>58</v>
      </c>
      <c r="N152" s="55" t="s">
        <v>1321</v>
      </c>
      <c r="O152" s="50">
        <v>736.0</v>
      </c>
      <c r="P152" s="50">
        <v>1097.0</v>
      </c>
      <c r="Q152" s="50"/>
      <c r="R152" s="56" t="s">
        <v>1322</v>
      </c>
      <c r="S152" s="53" t="s">
        <v>1323</v>
      </c>
    </row>
    <row r="153">
      <c r="A153" s="54" t="s">
        <v>1324</v>
      </c>
      <c r="B153" s="50" t="s">
        <v>1325</v>
      </c>
      <c r="C153" s="51" t="s">
        <v>849</v>
      </c>
      <c r="D153" s="51" t="s">
        <v>55</v>
      </c>
      <c r="E153" s="50" t="s">
        <v>1319</v>
      </c>
      <c r="F153" s="52">
        <v>44757.65847222222</v>
      </c>
      <c r="G153" s="50"/>
      <c r="H153" s="50"/>
      <c r="I153" s="50"/>
      <c r="J153" s="50"/>
      <c r="K153" s="50" t="s">
        <v>1326</v>
      </c>
      <c r="L153" s="50"/>
      <c r="M153" s="53" t="s">
        <v>1327</v>
      </c>
      <c r="N153" s="55" t="s">
        <v>1328</v>
      </c>
      <c r="O153" s="50">
        <v>15674.0</v>
      </c>
      <c r="P153" s="50">
        <v>1.0</v>
      </c>
      <c r="Q153" s="50" t="s">
        <v>1329</v>
      </c>
      <c r="R153" s="56" t="s">
        <v>1330</v>
      </c>
      <c r="S153" s="53" t="s">
        <v>854</v>
      </c>
    </row>
    <row r="154">
      <c r="A154" s="54" t="s">
        <v>1331</v>
      </c>
      <c r="B154" s="50" t="s">
        <v>1325</v>
      </c>
      <c r="C154" s="51" t="s">
        <v>849</v>
      </c>
      <c r="D154" s="51" t="s">
        <v>55</v>
      </c>
      <c r="E154" s="50" t="s">
        <v>1319</v>
      </c>
      <c r="F154" s="52">
        <v>44757.65847222222</v>
      </c>
      <c r="G154" s="50"/>
      <c r="H154" s="50"/>
      <c r="I154" s="50"/>
      <c r="J154" s="50"/>
      <c r="K154" s="50" t="s">
        <v>1326</v>
      </c>
      <c r="L154" s="50"/>
      <c r="M154" s="53" t="s">
        <v>1327</v>
      </c>
      <c r="N154" s="55" t="s">
        <v>1328</v>
      </c>
      <c r="O154" s="50">
        <v>15674.0</v>
      </c>
      <c r="P154" s="50">
        <v>1.0</v>
      </c>
      <c r="Q154" s="50" t="s">
        <v>1329</v>
      </c>
      <c r="R154" s="56" t="s">
        <v>1332</v>
      </c>
      <c r="S154" s="53" t="s">
        <v>854</v>
      </c>
    </row>
    <row r="155">
      <c r="A155" s="54" t="s">
        <v>1333</v>
      </c>
      <c r="B155" s="50" t="s">
        <v>1334</v>
      </c>
      <c r="C155" s="51" t="s">
        <v>1335</v>
      </c>
      <c r="D155" s="51" t="s">
        <v>55</v>
      </c>
      <c r="E155" s="50" t="s">
        <v>1319</v>
      </c>
      <c r="F155" s="52">
        <v>44757.65847222222</v>
      </c>
      <c r="G155" s="50"/>
      <c r="H155" s="50"/>
      <c r="I155" s="50"/>
      <c r="J155" s="50"/>
      <c r="K155" s="50" t="s">
        <v>1336</v>
      </c>
      <c r="L155" s="50"/>
      <c r="M155" s="53" t="s">
        <v>58</v>
      </c>
      <c r="N155" s="55" t="s">
        <v>1337</v>
      </c>
      <c r="O155" s="50">
        <v>3910.0</v>
      </c>
      <c r="P155" s="50">
        <v>3612.0</v>
      </c>
      <c r="Q155" s="50" t="s">
        <v>1338</v>
      </c>
      <c r="R155" s="56" t="s">
        <v>1339</v>
      </c>
      <c r="S155" s="53" t="s">
        <v>1340</v>
      </c>
    </row>
    <row r="156">
      <c r="A156" s="54" t="s">
        <v>1341</v>
      </c>
      <c r="B156" s="50" t="s">
        <v>1342</v>
      </c>
      <c r="C156" s="51" t="s">
        <v>1343</v>
      </c>
      <c r="D156" s="51" t="s">
        <v>55</v>
      </c>
      <c r="E156" s="50" t="s">
        <v>1319</v>
      </c>
      <c r="F156" s="52">
        <v>44757.65847222222</v>
      </c>
      <c r="G156" s="50"/>
      <c r="H156" s="50"/>
      <c r="I156" s="50"/>
      <c r="J156" s="50"/>
      <c r="K156" s="50" t="s">
        <v>1344</v>
      </c>
      <c r="L156" s="50"/>
      <c r="M156" s="53" t="s">
        <v>58</v>
      </c>
      <c r="N156" s="55" t="s">
        <v>1345</v>
      </c>
      <c r="O156" s="50">
        <v>1356.0</v>
      </c>
      <c r="P156" s="50">
        <v>1669.0</v>
      </c>
      <c r="Q156" s="50" t="s">
        <v>1346</v>
      </c>
      <c r="R156" s="56" t="s">
        <v>1347</v>
      </c>
      <c r="S156" s="53" t="s">
        <v>1348</v>
      </c>
    </row>
    <row r="157">
      <c r="A157" s="54" t="s">
        <v>1349</v>
      </c>
      <c r="B157" s="50" t="s">
        <v>1350</v>
      </c>
      <c r="C157" s="51" t="s">
        <v>1351</v>
      </c>
      <c r="D157" s="51" t="s">
        <v>105</v>
      </c>
      <c r="E157" s="50" t="s">
        <v>1352</v>
      </c>
      <c r="F157" s="52">
        <v>44757.65835648148</v>
      </c>
      <c r="G157" s="50"/>
      <c r="H157" s="50"/>
      <c r="I157" s="50"/>
      <c r="J157" s="50"/>
      <c r="K157" s="50" t="s">
        <v>1353</v>
      </c>
      <c r="L157" s="50"/>
      <c r="M157" s="53" t="s">
        <v>97</v>
      </c>
      <c r="N157" s="55" t="s">
        <v>1354</v>
      </c>
      <c r="O157" s="50">
        <v>79.0</v>
      </c>
      <c r="P157" s="50">
        <v>116.0</v>
      </c>
      <c r="Q157" s="50" t="s">
        <v>1355</v>
      </c>
      <c r="R157" s="56" t="s">
        <v>1356</v>
      </c>
      <c r="S157" s="53" t="s">
        <v>1357</v>
      </c>
    </row>
    <row r="158">
      <c r="A158" s="54" t="s">
        <v>1358</v>
      </c>
      <c r="B158" s="50" t="s">
        <v>1359</v>
      </c>
      <c r="C158" s="51" t="s">
        <v>1149</v>
      </c>
      <c r="D158" s="51" t="s">
        <v>55</v>
      </c>
      <c r="E158" s="50" t="s">
        <v>1360</v>
      </c>
      <c r="F158" s="52">
        <v>44757.658321759256</v>
      </c>
      <c r="G158" s="50"/>
      <c r="H158" s="50"/>
      <c r="I158" s="50"/>
      <c r="J158" s="50"/>
      <c r="K158" s="50" t="s">
        <v>1361</v>
      </c>
      <c r="L158" s="50"/>
      <c r="M158" s="53" t="s">
        <v>229</v>
      </c>
      <c r="N158" s="55" t="s">
        <v>1362</v>
      </c>
      <c r="O158" s="50">
        <v>5012.0</v>
      </c>
      <c r="P158" s="50">
        <v>4843.0</v>
      </c>
      <c r="Q158" s="50" t="s">
        <v>1363</v>
      </c>
      <c r="R158" s="56" t="s">
        <v>1364</v>
      </c>
      <c r="S158" s="53" t="s">
        <v>1155</v>
      </c>
    </row>
    <row r="159">
      <c r="A159" s="54" t="s">
        <v>1365</v>
      </c>
      <c r="B159" s="50" t="s">
        <v>1366</v>
      </c>
      <c r="C159" s="51" t="s">
        <v>1149</v>
      </c>
      <c r="D159" s="51" t="s">
        <v>55</v>
      </c>
      <c r="E159" s="50" t="s">
        <v>1367</v>
      </c>
      <c r="F159" s="52">
        <v>44757.65819444445</v>
      </c>
      <c r="G159" s="50"/>
      <c r="H159" s="50"/>
      <c r="I159" s="50"/>
      <c r="J159" s="50"/>
      <c r="K159" s="50" t="s">
        <v>1368</v>
      </c>
      <c r="L159" s="50"/>
      <c r="M159" s="53" t="s">
        <v>58</v>
      </c>
      <c r="N159" s="55" t="s">
        <v>1369</v>
      </c>
      <c r="O159" s="50">
        <v>12613.0</v>
      </c>
      <c r="P159" s="50">
        <v>12828.0</v>
      </c>
      <c r="Q159" s="50" t="s">
        <v>1370</v>
      </c>
      <c r="R159" s="56" t="s">
        <v>1371</v>
      </c>
      <c r="S159" s="53" t="s">
        <v>1155</v>
      </c>
    </row>
    <row r="160">
      <c r="A160" s="54" t="s">
        <v>1372</v>
      </c>
      <c r="B160" s="50" t="s">
        <v>1373</v>
      </c>
      <c r="C160" s="51" t="s">
        <v>1374</v>
      </c>
      <c r="D160" s="51" t="s">
        <v>55</v>
      </c>
      <c r="E160" s="50" t="s">
        <v>1375</v>
      </c>
      <c r="F160" s="52">
        <v>44757.65813657407</v>
      </c>
      <c r="G160" s="50"/>
      <c r="H160" s="50"/>
      <c r="I160" s="50"/>
      <c r="J160" s="50"/>
      <c r="K160" s="50" t="s">
        <v>1376</v>
      </c>
      <c r="L160" s="50"/>
      <c r="M160" s="53" t="s">
        <v>58</v>
      </c>
      <c r="N160" s="55" t="s">
        <v>1377</v>
      </c>
      <c r="O160" s="50">
        <v>96.0</v>
      </c>
      <c r="P160" s="50">
        <v>351.0</v>
      </c>
      <c r="Q160" s="50" t="s">
        <v>1378</v>
      </c>
      <c r="R160" s="56" t="s">
        <v>1379</v>
      </c>
      <c r="S160" s="53" t="s">
        <v>1380</v>
      </c>
    </row>
    <row r="161">
      <c r="A161" s="54" t="s">
        <v>1381</v>
      </c>
      <c r="B161" s="50" t="s">
        <v>1382</v>
      </c>
      <c r="C161" s="51" t="s">
        <v>603</v>
      </c>
      <c r="D161" s="51" t="s">
        <v>55</v>
      </c>
      <c r="E161" s="50" t="s">
        <v>1383</v>
      </c>
      <c r="F161" s="52">
        <v>44757.65802083333</v>
      </c>
      <c r="G161" s="50"/>
      <c r="H161" s="50"/>
      <c r="I161" s="50"/>
      <c r="J161" s="50"/>
      <c r="K161" s="50" t="s">
        <v>1384</v>
      </c>
      <c r="L161" s="50"/>
      <c r="M161" s="53" t="s">
        <v>97</v>
      </c>
      <c r="N161" s="55" t="s">
        <v>1385</v>
      </c>
      <c r="O161" s="50">
        <v>1456.0</v>
      </c>
      <c r="P161" s="50">
        <v>2103.0</v>
      </c>
      <c r="Q161" s="50" t="s">
        <v>1386</v>
      </c>
      <c r="R161" s="56" t="s">
        <v>1387</v>
      </c>
      <c r="S161" s="53" t="s">
        <v>610</v>
      </c>
    </row>
    <row r="162">
      <c r="A162" s="54" t="s">
        <v>1388</v>
      </c>
      <c r="B162" s="50" t="s">
        <v>1389</v>
      </c>
      <c r="C162" s="51" t="s">
        <v>1290</v>
      </c>
      <c r="D162" s="51" t="s">
        <v>55</v>
      </c>
      <c r="E162" s="50" t="s">
        <v>1390</v>
      </c>
      <c r="F162" s="52">
        <v>44757.65800925926</v>
      </c>
      <c r="G162" s="50"/>
      <c r="H162" s="50"/>
      <c r="I162" s="50"/>
      <c r="J162" s="50"/>
      <c r="K162" s="50" t="s">
        <v>1391</v>
      </c>
      <c r="L162" s="50"/>
      <c r="M162" s="53" t="s">
        <v>58</v>
      </c>
      <c r="N162" s="55" t="s">
        <v>1392</v>
      </c>
      <c r="O162" s="50">
        <v>271.0</v>
      </c>
      <c r="P162" s="50">
        <v>54.0</v>
      </c>
      <c r="Q162" s="50" t="s">
        <v>635</v>
      </c>
      <c r="R162" s="56" t="s">
        <v>1393</v>
      </c>
      <c r="S162" s="53" t="s">
        <v>1295</v>
      </c>
    </row>
    <row r="163">
      <c r="A163" s="54" t="s">
        <v>1394</v>
      </c>
      <c r="B163" s="50" t="s">
        <v>1395</v>
      </c>
      <c r="C163" s="51" t="s">
        <v>1396</v>
      </c>
      <c r="D163" s="51" t="s">
        <v>55</v>
      </c>
      <c r="E163" s="50" t="s">
        <v>1397</v>
      </c>
      <c r="F163" s="52">
        <v>44757.65795138889</v>
      </c>
      <c r="G163" s="50"/>
      <c r="H163" s="50"/>
      <c r="I163" s="50"/>
      <c r="J163" s="50"/>
      <c r="K163" s="50" t="s">
        <v>1398</v>
      </c>
      <c r="L163" s="50"/>
      <c r="M163" s="53" t="s">
        <v>58</v>
      </c>
      <c r="N163" s="55" t="s">
        <v>1399</v>
      </c>
      <c r="O163" s="50">
        <v>144.0</v>
      </c>
      <c r="P163" s="50">
        <v>295.0</v>
      </c>
      <c r="Q163" s="50" t="s">
        <v>1400</v>
      </c>
      <c r="R163" s="56" t="s">
        <v>1401</v>
      </c>
      <c r="S163" s="53" t="s">
        <v>1402</v>
      </c>
    </row>
    <row r="164">
      <c r="A164" s="54" t="s">
        <v>1403</v>
      </c>
      <c r="B164" s="50" t="s">
        <v>1395</v>
      </c>
      <c r="C164" s="51" t="s">
        <v>1404</v>
      </c>
      <c r="D164" s="51" t="s">
        <v>55</v>
      </c>
      <c r="E164" s="50" t="s">
        <v>1405</v>
      </c>
      <c r="F164" s="52">
        <v>44757.65784722222</v>
      </c>
      <c r="G164" s="50"/>
      <c r="H164" s="50"/>
      <c r="I164" s="50"/>
      <c r="J164" s="50"/>
      <c r="K164" s="50" t="s">
        <v>1398</v>
      </c>
      <c r="L164" s="50"/>
      <c r="M164" s="53" t="s">
        <v>58</v>
      </c>
      <c r="N164" s="55" t="s">
        <v>1399</v>
      </c>
      <c r="O164" s="50">
        <v>144.0</v>
      </c>
      <c r="P164" s="50">
        <v>295.0</v>
      </c>
      <c r="Q164" s="50" t="s">
        <v>1400</v>
      </c>
      <c r="R164" s="56" t="s">
        <v>1406</v>
      </c>
      <c r="S164" s="53" t="s">
        <v>1407</v>
      </c>
    </row>
    <row r="165">
      <c r="A165" s="54" t="s">
        <v>1408</v>
      </c>
      <c r="B165" s="50" t="s">
        <v>1409</v>
      </c>
      <c r="C165" s="51" t="s">
        <v>176</v>
      </c>
      <c r="D165" s="51" t="s">
        <v>94</v>
      </c>
      <c r="E165" s="50" t="s">
        <v>1405</v>
      </c>
      <c r="F165" s="52">
        <v>44757.65784722222</v>
      </c>
      <c r="G165" s="50"/>
      <c r="H165" s="50"/>
      <c r="I165" s="50"/>
      <c r="J165" s="50"/>
      <c r="K165" s="50" t="s">
        <v>1410</v>
      </c>
      <c r="L165" s="50"/>
      <c r="M165" s="53" t="s">
        <v>97</v>
      </c>
      <c r="N165" s="55" t="s">
        <v>1411</v>
      </c>
      <c r="O165" s="50">
        <v>1611.0</v>
      </c>
      <c r="P165" s="50">
        <v>4938.0</v>
      </c>
      <c r="Q165" s="50" t="s">
        <v>1412</v>
      </c>
      <c r="R165" s="56" t="s">
        <v>1413</v>
      </c>
      <c r="S165" s="53" t="s">
        <v>182</v>
      </c>
    </row>
    <row r="166">
      <c r="A166" s="54" t="s">
        <v>1414</v>
      </c>
      <c r="B166" s="50" t="s">
        <v>1415</v>
      </c>
      <c r="C166" s="51" t="s">
        <v>1306</v>
      </c>
      <c r="D166" s="51" t="s">
        <v>55</v>
      </c>
      <c r="E166" s="50" t="s">
        <v>1416</v>
      </c>
      <c r="F166" s="52">
        <v>44757.65777777778</v>
      </c>
      <c r="G166" s="50"/>
      <c r="H166" s="50"/>
      <c r="I166" s="50"/>
      <c r="J166" s="50"/>
      <c r="K166" s="50" t="s">
        <v>1417</v>
      </c>
      <c r="L166" s="50"/>
      <c r="M166" s="53" t="s">
        <v>1418</v>
      </c>
      <c r="N166" s="55" t="s">
        <v>1419</v>
      </c>
      <c r="O166" s="50">
        <v>1777.0</v>
      </c>
      <c r="P166" s="50">
        <v>1.0</v>
      </c>
      <c r="Q166" s="50" t="s">
        <v>1420</v>
      </c>
      <c r="R166" s="56" t="s">
        <v>1421</v>
      </c>
      <c r="S166" s="53" t="s">
        <v>1309</v>
      </c>
    </row>
    <row r="167">
      <c r="A167" s="54" t="s">
        <v>1422</v>
      </c>
      <c r="B167" s="50" t="s">
        <v>1423</v>
      </c>
      <c r="C167" s="51" t="s">
        <v>1424</v>
      </c>
      <c r="D167" s="51" t="s">
        <v>55</v>
      </c>
      <c r="E167" s="50" t="s">
        <v>1425</v>
      </c>
      <c r="F167" s="52">
        <v>44757.65773148148</v>
      </c>
      <c r="G167" s="50"/>
      <c r="H167" s="50"/>
      <c r="I167" s="50"/>
      <c r="J167" s="50"/>
      <c r="K167" s="50" t="s">
        <v>1426</v>
      </c>
      <c r="L167" s="50"/>
      <c r="M167" s="53" t="s">
        <v>97</v>
      </c>
      <c r="N167" s="55" t="s">
        <v>1427</v>
      </c>
      <c r="O167" s="50">
        <v>6770.0</v>
      </c>
      <c r="P167" s="50">
        <v>4697.0</v>
      </c>
      <c r="Q167" s="50" t="s">
        <v>1428</v>
      </c>
      <c r="R167" s="56" t="s">
        <v>1429</v>
      </c>
      <c r="S167" s="53" t="s">
        <v>1430</v>
      </c>
    </row>
    <row r="168">
      <c r="A168" s="54" t="s">
        <v>1431</v>
      </c>
      <c r="B168" s="50" t="s">
        <v>1389</v>
      </c>
      <c r="C168" s="51" t="s">
        <v>1306</v>
      </c>
      <c r="D168" s="51" t="s">
        <v>55</v>
      </c>
      <c r="E168" s="50" t="s">
        <v>1432</v>
      </c>
      <c r="F168" s="52">
        <v>44757.65771990741</v>
      </c>
      <c r="G168" s="50"/>
      <c r="H168" s="50"/>
      <c r="I168" s="50"/>
      <c r="J168" s="50"/>
      <c r="K168" s="50" t="s">
        <v>1391</v>
      </c>
      <c r="L168" s="50"/>
      <c r="M168" s="53" t="s">
        <v>58</v>
      </c>
      <c r="N168" s="55" t="s">
        <v>1392</v>
      </c>
      <c r="O168" s="50">
        <v>271.0</v>
      </c>
      <c r="P168" s="50">
        <v>54.0</v>
      </c>
      <c r="Q168" s="50" t="s">
        <v>635</v>
      </c>
      <c r="R168" s="56" t="s">
        <v>1433</v>
      </c>
      <c r="S168" s="53" t="s">
        <v>1309</v>
      </c>
    </row>
    <row r="169">
      <c r="A169" s="54" t="s">
        <v>1434</v>
      </c>
      <c r="B169" s="50" t="s">
        <v>1435</v>
      </c>
      <c r="C169" s="51" t="s">
        <v>1436</v>
      </c>
      <c r="D169" s="51" t="s">
        <v>55</v>
      </c>
      <c r="E169" s="50" t="s">
        <v>1437</v>
      </c>
      <c r="F169" s="52">
        <v>44757.65762731481</v>
      </c>
      <c r="G169" s="50"/>
      <c r="H169" s="50"/>
      <c r="I169" s="50"/>
      <c r="J169" s="50"/>
      <c r="K169" s="50" t="s">
        <v>1438</v>
      </c>
      <c r="L169" s="50"/>
      <c r="M169" s="53" t="s">
        <v>58</v>
      </c>
      <c r="N169" s="55" t="s">
        <v>1439</v>
      </c>
      <c r="O169" s="50">
        <v>517.0</v>
      </c>
      <c r="P169" s="50">
        <v>175.0</v>
      </c>
      <c r="Q169" s="50" t="s">
        <v>1440</v>
      </c>
      <c r="R169" s="56" t="s">
        <v>1441</v>
      </c>
      <c r="S169" s="53" t="s">
        <v>1442</v>
      </c>
    </row>
    <row r="170">
      <c r="A170" s="54" t="s">
        <v>1443</v>
      </c>
      <c r="B170" s="50" t="s">
        <v>848</v>
      </c>
      <c r="C170" s="51" t="s">
        <v>1444</v>
      </c>
      <c r="D170" s="51" t="s">
        <v>55</v>
      </c>
      <c r="E170" s="50" t="s">
        <v>1445</v>
      </c>
      <c r="F170" s="52">
        <v>44757.65751157407</v>
      </c>
      <c r="G170" s="50"/>
      <c r="H170" s="50"/>
      <c r="I170" s="50"/>
      <c r="J170" s="50"/>
      <c r="K170" s="50" t="s">
        <v>851</v>
      </c>
      <c r="L170" s="50"/>
      <c r="M170" s="53" t="s">
        <v>58</v>
      </c>
      <c r="N170" s="55" t="s">
        <v>852</v>
      </c>
      <c r="O170" s="50">
        <v>734.0</v>
      </c>
      <c r="P170" s="50">
        <v>982.0</v>
      </c>
      <c r="Q170" s="50"/>
      <c r="R170" s="56" t="s">
        <v>1446</v>
      </c>
      <c r="S170" s="53" t="s">
        <v>1447</v>
      </c>
    </row>
    <row r="171">
      <c r="A171" s="54" t="s">
        <v>1448</v>
      </c>
      <c r="B171" s="50" t="s">
        <v>1449</v>
      </c>
      <c r="C171" s="51" t="s">
        <v>866</v>
      </c>
      <c r="D171" s="51" t="s">
        <v>66</v>
      </c>
      <c r="E171" s="50" t="s">
        <v>1450</v>
      </c>
      <c r="F171" s="52">
        <v>44757.65739583333</v>
      </c>
      <c r="G171" s="50"/>
      <c r="H171" s="50"/>
      <c r="I171" s="50"/>
      <c r="J171" s="50"/>
      <c r="K171" s="50" t="s">
        <v>1451</v>
      </c>
      <c r="L171" s="50"/>
      <c r="M171" s="53" t="s">
        <v>97</v>
      </c>
      <c r="N171" s="55" t="s">
        <v>1452</v>
      </c>
      <c r="O171" s="50">
        <v>3890.0</v>
      </c>
      <c r="P171" s="50">
        <v>1472.0</v>
      </c>
      <c r="Q171" s="50" t="s">
        <v>1453</v>
      </c>
      <c r="R171" s="56" t="s">
        <v>1454</v>
      </c>
      <c r="S171" s="53" t="s">
        <v>871</v>
      </c>
    </row>
    <row r="172">
      <c r="A172" s="54" t="s">
        <v>1455</v>
      </c>
      <c r="B172" s="50" t="s">
        <v>1389</v>
      </c>
      <c r="C172" s="51" t="s">
        <v>849</v>
      </c>
      <c r="D172" s="51" t="s">
        <v>55</v>
      </c>
      <c r="E172" s="50" t="s">
        <v>1456</v>
      </c>
      <c r="F172" s="52">
        <v>44757.65734953704</v>
      </c>
      <c r="G172" s="50"/>
      <c r="H172" s="50"/>
      <c r="I172" s="50"/>
      <c r="J172" s="50"/>
      <c r="K172" s="50" t="s">
        <v>1391</v>
      </c>
      <c r="L172" s="50"/>
      <c r="M172" s="53" t="s">
        <v>58</v>
      </c>
      <c r="N172" s="55" t="s">
        <v>1392</v>
      </c>
      <c r="O172" s="50">
        <v>271.0</v>
      </c>
      <c r="P172" s="50">
        <v>54.0</v>
      </c>
      <c r="Q172" s="50" t="s">
        <v>635</v>
      </c>
      <c r="R172" s="56" t="s">
        <v>1457</v>
      </c>
      <c r="S172" s="53" t="s">
        <v>854</v>
      </c>
    </row>
    <row r="173">
      <c r="A173" s="54" t="s">
        <v>1458</v>
      </c>
      <c r="B173" s="50" t="s">
        <v>1459</v>
      </c>
      <c r="C173" s="51" t="s">
        <v>1460</v>
      </c>
      <c r="D173" s="51" t="s">
        <v>105</v>
      </c>
      <c r="E173" s="50" t="s">
        <v>1456</v>
      </c>
      <c r="F173" s="52">
        <v>44757.65734953704</v>
      </c>
      <c r="G173" s="50"/>
      <c r="H173" s="50"/>
      <c r="I173" s="50"/>
      <c r="J173" s="50"/>
      <c r="K173" s="50" t="s">
        <v>1461</v>
      </c>
      <c r="L173" s="50"/>
      <c r="M173" s="53" t="s">
        <v>1462</v>
      </c>
      <c r="N173" s="55" t="s">
        <v>1463</v>
      </c>
      <c r="O173" s="50">
        <v>30389.0</v>
      </c>
      <c r="P173" s="50">
        <v>7950.0</v>
      </c>
      <c r="Q173" s="50" t="s">
        <v>1464</v>
      </c>
      <c r="R173" s="56" t="s">
        <v>1465</v>
      </c>
      <c r="S173" s="53" t="s">
        <v>1466</v>
      </c>
    </row>
    <row r="174">
      <c r="A174" s="54" t="s">
        <v>1467</v>
      </c>
      <c r="B174" s="50" t="s">
        <v>1289</v>
      </c>
      <c r="C174" s="51" t="s">
        <v>849</v>
      </c>
      <c r="D174" s="51" t="s">
        <v>55</v>
      </c>
      <c r="E174" s="50" t="s">
        <v>1468</v>
      </c>
      <c r="F174" s="52">
        <v>44757.65730324074</v>
      </c>
      <c r="G174" s="50"/>
      <c r="H174" s="50"/>
      <c r="I174" s="50"/>
      <c r="J174" s="50"/>
      <c r="K174" s="50" t="s">
        <v>1292</v>
      </c>
      <c r="L174" s="50"/>
      <c r="M174" s="53" t="s">
        <v>58</v>
      </c>
      <c r="N174" s="55" t="s">
        <v>1293</v>
      </c>
      <c r="O174" s="50">
        <v>68.0</v>
      </c>
      <c r="P174" s="50"/>
      <c r="Q174" s="50" t="s">
        <v>635</v>
      </c>
      <c r="R174" s="56" t="s">
        <v>1469</v>
      </c>
      <c r="S174" s="53" t="s">
        <v>854</v>
      </c>
    </row>
    <row r="175">
      <c r="A175" s="54" t="s">
        <v>1470</v>
      </c>
      <c r="B175" s="50" t="s">
        <v>1289</v>
      </c>
      <c r="C175" s="51" t="s">
        <v>900</v>
      </c>
      <c r="D175" s="51" t="s">
        <v>55</v>
      </c>
      <c r="E175" s="50" t="s">
        <v>1471</v>
      </c>
      <c r="F175" s="52">
        <v>44757.65725694444</v>
      </c>
      <c r="G175" s="50"/>
      <c r="H175" s="50"/>
      <c r="I175" s="50"/>
      <c r="J175" s="50"/>
      <c r="K175" s="50" t="s">
        <v>1292</v>
      </c>
      <c r="L175" s="50"/>
      <c r="M175" s="53" t="s">
        <v>58</v>
      </c>
      <c r="N175" s="55" t="s">
        <v>1293</v>
      </c>
      <c r="O175" s="50">
        <v>68.0</v>
      </c>
      <c r="P175" s="50"/>
      <c r="Q175" s="50" t="s">
        <v>635</v>
      </c>
      <c r="R175" s="56" t="s">
        <v>1472</v>
      </c>
      <c r="S175" s="53" t="s">
        <v>907</v>
      </c>
    </row>
    <row r="176">
      <c r="A176" s="54" t="s">
        <v>1473</v>
      </c>
      <c r="B176" s="50" t="s">
        <v>1389</v>
      </c>
      <c r="C176" s="51" t="s">
        <v>900</v>
      </c>
      <c r="D176" s="51" t="s">
        <v>55</v>
      </c>
      <c r="E176" s="50" t="s">
        <v>1474</v>
      </c>
      <c r="F176" s="52">
        <v>44757.6571875</v>
      </c>
      <c r="G176" s="50"/>
      <c r="H176" s="50"/>
      <c r="I176" s="50"/>
      <c r="J176" s="50"/>
      <c r="K176" s="50" t="s">
        <v>1391</v>
      </c>
      <c r="L176" s="50"/>
      <c r="M176" s="53" t="s">
        <v>58</v>
      </c>
      <c r="N176" s="55" t="s">
        <v>1392</v>
      </c>
      <c r="O176" s="50">
        <v>271.0</v>
      </c>
      <c r="P176" s="50">
        <v>54.0</v>
      </c>
      <c r="Q176" s="50" t="s">
        <v>635</v>
      </c>
      <c r="R176" s="56" t="s">
        <v>1475</v>
      </c>
      <c r="S176" s="53" t="s">
        <v>907</v>
      </c>
    </row>
    <row r="177">
      <c r="A177" s="54" t="s">
        <v>1476</v>
      </c>
      <c r="B177" s="50" t="s">
        <v>1477</v>
      </c>
      <c r="C177" s="51" t="s">
        <v>1478</v>
      </c>
      <c r="D177" s="51" t="s">
        <v>55</v>
      </c>
      <c r="E177" s="50" t="s">
        <v>1479</v>
      </c>
      <c r="F177" s="52">
        <v>44757.657164351855</v>
      </c>
      <c r="G177" s="50"/>
      <c r="H177" s="50"/>
      <c r="I177" s="50" t="s">
        <v>1480</v>
      </c>
      <c r="J177" s="50" t="s">
        <v>1477</v>
      </c>
      <c r="K177" s="50" t="s">
        <v>1480</v>
      </c>
      <c r="L177" s="50" t="s">
        <v>1481</v>
      </c>
      <c r="M177" s="53" t="s">
        <v>58</v>
      </c>
      <c r="N177" s="55" t="s">
        <v>1482</v>
      </c>
      <c r="O177" s="50">
        <v>69.0</v>
      </c>
      <c r="P177" s="50">
        <v>128.0</v>
      </c>
      <c r="Q177" s="50"/>
      <c r="R177" s="56" t="s">
        <v>1483</v>
      </c>
      <c r="S177" s="53" t="s">
        <v>1484</v>
      </c>
    </row>
    <row r="178">
      <c r="A178" s="54" t="s">
        <v>1485</v>
      </c>
      <c r="B178" s="50" t="s">
        <v>1486</v>
      </c>
      <c r="C178" s="51" t="s">
        <v>1487</v>
      </c>
      <c r="D178" s="51" t="s">
        <v>186</v>
      </c>
      <c r="E178" s="50" t="s">
        <v>1488</v>
      </c>
      <c r="F178" s="52">
        <v>44757.6571412037</v>
      </c>
      <c r="G178" s="50"/>
      <c r="H178" s="50"/>
      <c r="I178" s="50"/>
      <c r="J178" s="50"/>
      <c r="K178" s="50" t="s">
        <v>1489</v>
      </c>
      <c r="L178" s="50"/>
      <c r="M178" s="53" t="s">
        <v>58</v>
      </c>
      <c r="N178" s="55" t="s">
        <v>1490</v>
      </c>
      <c r="O178" s="50">
        <v>1046.0</v>
      </c>
      <c r="P178" s="50">
        <v>124.0</v>
      </c>
      <c r="Q178" s="50"/>
      <c r="R178" s="56" t="s">
        <v>1491</v>
      </c>
      <c r="S178" s="53" t="s">
        <v>1492</v>
      </c>
    </row>
    <row r="179">
      <c r="A179" s="54" t="s">
        <v>1493</v>
      </c>
      <c r="B179" s="50" t="s">
        <v>1494</v>
      </c>
      <c r="C179" s="51" t="s">
        <v>1495</v>
      </c>
      <c r="D179" s="51" t="s">
        <v>55</v>
      </c>
      <c r="E179" s="50" t="s">
        <v>1496</v>
      </c>
      <c r="F179" s="52">
        <v>44757.656875</v>
      </c>
      <c r="G179" s="50"/>
      <c r="H179" s="50"/>
      <c r="I179" s="50"/>
      <c r="J179" s="50"/>
      <c r="K179" s="50" t="s">
        <v>1497</v>
      </c>
      <c r="L179" s="50"/>
      <c r="M179" s="53" t="s">
        <v>229</v>
      </c>
      <c r="N179" s="55" t="s">
        <v>1498</v>
      </c>
      <c r="O179" s="50">
        <v>2311.0</v>
      </c>
      <c r="P179" s="50">
        <v>3267.0</v>
      </c>
      <c r="Q179" s="50" t="s">
        <v>1499</v>
      </c>
      <c r="R179" s="56" t="s">
        <v>1500</v>
      </c>
      <c r="S179" s="53" t="s">
        <v>1501</v>
      </c>
    </row>
    <row r="180">
      <c r="A180" s="54" t="s">
        <v>1502</v>
      </c>
      <c r="B180" s="50" t="s">
        <v>1503</v>
      </c>
      <c r="C180" s="51" t="s">
        <v>1487</v>
      </c>
      <c r="D180" s="51" t="s">
        <v>186</v>
      </c>
      <c r="E180" s="50" t="s">
        <v>1496</v>
      </c>
      <c r="F180" s="52">
        <v>44757.656875</v>
      </c>
      <c r="G180" s="50"/>
      <c r="H180" s="50"/>
      <c r="I180" s="50"/>
      <c r="J180" s="50"/>
      <c r="K180" s="50" t="s">
        <v>1504</v>
      </c>
      <c r="L180" s="50"/>
      <c r="M180" s="53" t="s">
        <v>58</v>
      </c>
      <c r="N180" s="55" t="s">
        <v>1505</v>
      </c>
      <c r="O180" s="50">
        <v>154.0</v>
      </c>
      <c r="P180" s="50">
        <v>88.0</v>
      </c>
      <c r="Q180" s="50" t="s">
        <v>1506</v>
      </c>
      <c r="R180" s="56" t="s">
        <v>1507</v>
      </c>
      <c r="S180" s="53" t="s">
        <v>1492</v>
      </c>
    </row>
    <row r="181">
      <c r="A181" s="54" t="s">
        <v>1508</v>
      </c>
      <c r="B181" s="50" t="s">
        <v>1509</v>
      </c>
      <c r="C181" s="51" t="s">
        <v>1510</v>
      </c>
      <c r="D181" s="51" t="s">
        <v>336</v>
      </c>
      <c r="E181" s="50" t="s">
        <v>1511</v>
      </c>
      <c r="F181" s="52">
        <v>44757.65682870371</v>
      </c>
      <c r="G181" s="50"/>
      <c r="H181" s="50"/>
      <c r="I181" s="50"/>
      <c r="J181" s="50"/>
      <c r="K181" s="50" t="s">
        <v>1512</v>
      </c>
      <c r="L181" s="50"/>
      <c r="M181" s="53" t="s">
        <v>624</v>
      </c>
      <c r="N181" s="55" t="s">
        <v>1513</v>
      </c>
      <c r="O181" s="50">
        <v>383.0</v>
      </c>
      <c r="P181" s="50">
        <v>1052.0</v>
      </c>
      <c r="Q181" s="50" t="s">
        <v>1224</v>
      </c>
      <c r="R181" s="56" t="s">
        <v>1514</v>
      </c>
      <c r="S181" s="53" t="s">
        <v>1515</v>
      </c>
    </row>
    <row r="182">
      <c r="A182" s="54" t="s">
        <v>1516</v>
      </c>
      <c r="B182" s="50" t="s">
        <v>1517</v>
      </c>
      <c r="C182" s="51" t="s">
        <v>849</v>
      </c>
      <c r="D182" s="51" t="s">
        <v>55</v>
      </c>
      <c r="E182" s="50" t="s">
        <v>1511</v>
      </c>
      <c r="F182" s="52">
        <v>44757.65682870371</v>
      </c>
      <c r="G182" s="50"/>
      <c r="H182" s="50"/>
      <c r="I182" s="50"/>
      <c r="J182" s="50"/>
      <c r="K182" s="50" t="s">
        <v>1518</v>
      </c>
      <c r="L182" s="50"/>
      <c r="M182" s="53" t="s">
        <v>58</v>
      </c>
      <c r="N182" s="55" t="s">
        <v>1519</v>
      </c>
      <c r="O182" s="50">
        <v>58.0</v>
      </c>
      <c r="P182" s="50">
        <v>1.0</v>
      </c>
      <c r="Q182" s="50" t="s">
        <v>1520</v>
      </c>
      <c r="R182" s="56" t="s">
        <v>1521</v>
      </c>
      <c r="S182" s="53" t="s">
        <v>854</v>
      </c>
    </row>
    <row r="183">
      <c r="A183" s="54" t="s">
        <v>1522</v>
      </c>
      <c r="B183" s="50" t="s">
        <v>1517</v>
      </c>
      <c r="C183" s="51" t="s">
        <v>900</v>
      </c>
      <c r="D183" s="51" t="s">
        <v>55</v>
      </c>
      <c r="E183" s="50" t="s">
        <v>1523</v>
      </c>
      <c r="F183" s="52">
        <v>44757.65659722222</v>
      </c>
      <c r="G183" s="50"/>
      <c r="H183" s="50"/>
      <c r="I183" s="50"/>
      <c r="J183" s="50"/>
      <c r="K183" s="50" t="s">
        <v>1518</v>
      </c>
      <c r="L183" s="50"/>
      <c r="M183" s="53" t="s">
        <v>58</v>
      </c>
      <c r="N183" s="55" t="s">
        <v>1519</v>
      </c>
      <c r="O183" s="50">
        <v>58.0</v>
      </c>
      <c r="P183" s="50">
        <v>1.0</v>
      </c>
      <c r="Q183" s="50" t="s">
        <v>1520</v>
      </c>
      <c r="R183" s="56" t="s">
        <v>1524</v>
      </c>
      <c r="S183" s="53" t="s">
        <v>907</v>
      </c>
    </row>
    <row r="184">
      <c r="A184" s="54" t="s">
        <v>1525</v>
      </c>
      <c r="B184" s="50" t="s">
        <v>1526</v>
      </c>
      <c r="C184" s="51" t="s">
        <v>1527</v>
      </c>
      <c r="D184" s="51" t="s">
        <v>55</v>
      </c>
      <c r="E184" s="50" t="s">
        <v>1528</v>
      </c>
      <c r="F184" s="52">
        <v>44757.656539351854</v>
      </c>
      <c r="G184" s="50"/>
      <c r="H184" s="50"/>
      <c r="I184" s="50"/>
      <c r="J184" s="50"/>
      <c r="K184" s="50" t="s">
        <v>1529</v>
      </c>
      <c r="L184" s="50"/>
      <c r="M184" s="53" t="s">
        <v>229</v>
      </c>
      <c r="N184" s="55" t="s">
        <v>1530</v>
      </c>
      <c r="O184" s="50">
        <v>1107.0</v>
      </c>
      <c r="P184" s="50">
        <v>2057.0</v>
      </c>
      <c r="Q184" s="50"/>
      <c r="R184" s="56" t="s">
        <v>1531</v>
      </c>
      <c r="S184" s="53" t="s">
        <v>1532</v>
      </c>
    </row>
    <row r="185">
      <c r="A185" s="54" t="s">
        <v>1533</v>
      </c>
      <c r="B185" s="50" t="s">
        <v>1534</v>
      </c>
      <c r="C185" s="51" t="s">
        <v>1535</v>
      </c>
      <c r="D185" s="51" t="s">
        <v>55</v>
      </c>
      <c r="E185" s="50" t="s">
        <v>1536</v>
      </c>
      <c r="F185" s="52">
        <v>44757.65645833334</v>
      </c>
      <c r="G185" s="50"/>
      <c r="H185" s="50"/>
      <c r="I185" s="50"/>
      <c r="J185" s="50"/>
      <c r="K185" s="50" t="s">
        <v>1537</v>
      </c>
      <c r="L185" s="50"/>
      <c r="M185" s="53" t="s">
        <v>97</v>
      </c>
      <c r="N185" s="55" t="s">
        <v>1538</v>
      </c>
      <c r="O185" s="50">
        <v>1374.0</v>
      </c>
      <c r="P185" s="50">
        <v>1622.0</v>
      </c>
      <c r="Q185" s="50" t="s">
        <v>1539</v>
      </c>
      <c r="R185" s="56" t="s">
        <v>1540</v>
      </c>
      <c r="S185" s="53" t="s">
        <v>1541</v>
      </c>
    </row>
    <row r="186">
      <c r="A186" s="54" t="s">
        <v>1542</v>
      </c>
      <c r="B186" s="50" t="s">
        <v>1543</v>
      </c>
      <c r="C186" s="51" t="s">
        <v>1544</v>
      </c>
      <c r="D186" s="51" t="s">
        <v>55</v>
      </c>
      <c r="E186" s="50" t="s">
        <v>1545</v>
      </c>
      <c r="F186" s="52">
        <v>44757.65636574074</v>
      </c>
      <c r="G186" s="50"/>
      <c r="H186" s="50"/>
      <c r="I186" s="50"/>
      <c r="J186" s="50"/>
      <c r="K186" s="50" t="s">
        <v>1546</v>
      </c>
      <c r="L186" s="50"/>
      <c r="M186" s="53" t="s">
        <v>1547</v>
      </c>
      <c r="N186" s="55" t="s">
        <v>1548</v>
      </c>
      <c r="O186" s="50">
        <v>12.0</v>
      </c>
      <c r="P186" s="50">
        <v>3.0</v>
      </c>
      <c r="Q186" s="50" t="s">
        <v>1549</v>
      </c>
      <c r="R186" s="56" t="s">
        <v>1550</v>
      </c>
      <c r="S186" s="53" t="s">
        <v>1551</v>
      </c>
    </row>
    <row r="187">
      <c r="A187" s="54" t="s">
        <v>1552</v>
      </c>
      <c r="B187" s="50" t="s">
        <v>1553</v>
      </c>
      <c r="C187" s="51" t="s">
        <v>1460</v>
      </c>
      <c r="D187" s="51" t="s">
        <v>105</v>
      </c>
      <c r="E187" s="50" t="s">
        <v>1554</v>
      </c>
      <c r="F187" s="52">
        <v>44757.65630787037</v>
      </c>
      <c r="G187" s="50"/>
      <c r="H187" s="50"/>
      <c r="I187" s="50"/>
      <c r="J187" s="50"/>
      <c r="K187" s="50" t="s">
        <v>1555</v>
      </c>
      <c r="L187" s="50"/>
      <c r="M187" s="53" t="s">
        <v>1556</v>
      </c>
      <c r="N187" s="55" t="s">
        <v>1557</v>
      </c>
      <c r="O187" s="50">
        <v>43675.0</v>
      </c>
      <c r="P187" s="50">
        <v>5469.0</v>
      </c>
      <c r="Q187" s="50" t="s">
        <v>556</v>
      </c>
      <c r="R187" s="56" t="s">
        <v>1558</v>
      </c>
      <c r="S187" s="53" t="s">
        <v>1466</v>
      </c>
    </row>
    <row r="188">
      <c r="A188" s="54" t="s">
        <v>1559</v>
      </c>
      <c r="B188" s="50" t="s">
        <v>1560</v>
      </c>
      <c r="C188" s="51" t="s">
        <v>1460</v>
      </c>
      <c r="D188" s="51" t="s">
        <v>105</v>
      </c>
      <c r="E188" s="50" t="s">
        <v>1554</v>
      </c>
      <c r="F188" s="52">
        <v>44757.65630787037</v>
      </c>
      <c r="G188" s="50"/>
      <c r="H188" s="50"/>
      <c r="I188" s="50"/>
      <c r="J188" s="50"/>
      <c r="K188" s="50" t="s">
        <v>1561</v>
      </c>
      <c r="L188" s="50"/>
      <c r="M188" s="53" t="s">
        <v>1562</v>
      </c>
      <c r="N188" s="55" t="s">
        <v>1563</v>
      </c>
      <c r="O188" s="50">
        <v>36521.0</v>
      </c>
      <c r="P188" s="50">
        <v>2.0</v>
      </c>
      <c r="Q188" s="50"/>
      <c r="R188" s="56" t="s">
        <v>1564</v>
      </c>
      <c r="S188" s="53" t="s">
        <v>1466</v>
      </c>
    </row>
    <row r="189">
      <c r="A189" s="54" t="s">
        <v>1565</v>
      </c>
      <c r="B189" s="50" t="s">
        <v>1566</v>
      </c>
      <c r="C189" s="51" t="s">
        <v>1567</v>
      </c>
      <c r="D189" s="51" t="s">
        <v>105</v>
      </c>
      <c r="E189" s="50" t="s">
        <v>1568</v>
      </c>
      <c r="F189" s="52">
        <v>44757.65626157407</v>
      </c>
      <c r="G189" s="50"/>
      <c r="H189" s="50"/>
      <c r="I189" s="50"/>
      <c r="J189" s="50"/>
      <c r="K189" s="50" t="s">
        <v>1569</v>
      </c>
      <c r="L189" s="50"/>
      <c r="M189" s="53" t="s">
        <v>229</v>
      </c>
      <c r="N189" s="55" t="s">
        <v>1570</v>
      </c>
      <c r="O189" s="50">
        <v>2343.0</v>
      </c>
      <c r="P189" s="50">
        <v>1333.0</v>
      </c>
      <c r="Q189" s="50" t="s">
        <v>1571</v>
      </c>
      <c r="R189" s="56" t="s">
        <v>1572</v>
      </c>
      <c r="S189" s="53" t="s">
        <v>1573</v>
      </c>
    </row>
    <row r="190">
      <c r="A190" s="54" t="s">
        <v>1574</v>
      </c>
      <c r="B190" s="50" t="s">
        <v>1575</v>
      </c>
      <c r="C190" s="51" t="s">
        <v>1576</v>
      </c>
      <c r="D190" s="51" t="s">
        <v>55</v>
      </c>
      <c r="E190" s="50" t="s">
        <v>1577</v>
      </c>
      <c r="F190" s="52">
        <v>44757.65625</v>
      </c>
      <c r="G190" s="50"/>
      <c r="H190" s="50"/>
      <c r="I190" s="50"/>
      <c r="J190" s="50"/>
      <c r="K190" s="50" t="s">
        <v>1578</v>
      </c>
      <c r="L190" s="50"/>
      <c r="M190" s="53" t="s">
        <v>97</v>
      </c>
      <c r="N190" s="55" t="s">
        <v>1579</v>
      </c>
      <c r="O190" s="50">
        <v>2227.0</v>
      </c>
      <c r="P190" s="50">
        <v>1998.0</v>
      </c>
      <c r="Q190" s="50" t="s">
        <v>1580</v>
      </c>
      <c r="R190" s="56" t="s">
        <v>1581</v>
      </c>
      <c r="S190" s="53" t="s">
        <v>1582</v>
      </c>
    </row>
    <row r="191">
      <c r="A191" s="54" t="s">
        <v>1583</v>
      </c>
      <c r="B191" s="50" t="s">
        <v>1584</v>
      </c>
      <c r="C191" s="51" t="s">
        <v>849</v>
      </c>
      <c r="D191" s="51" t="s">
        <v>55</v>
      </c>
      <c r="E191" s="50" t="s">
        <v>1585</v>
      </c>
      <c r="F191" s="52">
        <v>44757.65623842593</v>
      </c>
      <c r="G191" s="50"/>
      <c r="H191" s="50"/>
      <c r="I191" s="50"/>
      <c r="J191" s="50"/>
      <c r="K191" s="50" t="s">
        <v>1586</v>
      </c>
      <c r="L191" s="50"/>
      <c r="M191" s="53" t="s">
        <v>58</v>
      </c>
      <c r="N191" s="55" t="s">
        <v>1587</v>
      </c>
      <c r="O191" s="50">
        <v>202.0</v>
      </c>
      <c r="P191" s="50">
        <v>60.0</v>
      </c>
      <c r="Q191" s="50" t="s">
        <v>635</v>
      </c>
      <c r="R191" s="56" t="s">
        <v>1588</v>
      </c>
      <c r="S191" s="53" t="s">
        <v>854</v>
      </c>
    </row>
    <row r="192">
      <c r="A192" s="54" t="s">
        <v>1589</v>
      </c>
      <c r="B192" s="50" t="s">
        <v>1584</v>
      </c>
      <c r="C192" s="51" t="s">
        <v>900</v>
      </c>
      <c r="D192" s="51" t="s">
        <v>55</v>
      </c>
      <c r="E192" s="50" t="s">
        <v>1590</v>
      </c>
      <c r="F192" s="52">
        <v>44757.65619212963</v>
      </c>
      <c r="G192" s="50"/>
      <c r="H192" s="50"/>
      <c r="I192" s="50"/>
      <c r="J192" s="50"/>
      <c r="K192" s="50" t="s">
        <v>1586</v>
      </c>
      <c r="L192" s="50"/>
      <c r="M192" s="53" t="s">
        <v>58</v>
      </c>
      <c r="N192" s="55" t="s">
        <v>1587</v>
      </c>
      <c r="O192" s="50">
        <v>202.0</v>
      </c>
      <c r="P192" s="50">
        <v>60.0</v>
      </c>
      <c r="Q192" s="50" t="s">
        <v>635</v>
      </c>
      <c r="R192" s="56" t="s">
        <v>1591</v>
      </c>
      <c r="S192" s="53" t="s">
        <v>907</v>
      </c>
    </row>
    <row r="193">
      <c r="A193" s="54" t="s">
        <v>1592</v>
      </c>
      <c r="B193" s="50" t="s">
        <v>1593</v>
      </c>
      <c r="C193" s="51" t="s">
        <v>1594</v>
      </c>
      <c r="D193" s="51" t="s">
        <v>186</v>
      </c>
      <c r="E193" s="50" t="s">
        <v>1595</v>
      </c>
      <c r="F193" s="52">
        <v>44757.65615740741</v>
      </c>
      <c r="G193" s="50"/>
      <c r="H193" s="50"/>
      <c r="I193" s="50"/>
      <c r="J193" s="50"/>
      <c r="K193" s="50" t="s">
        <v>1596</v>
      </c>
      <c r="L193" s="50"/>
      <c r="M193" s="53" t="s">
        <v>58</v>
      </c>
      <c r="N193" s="55" t="s">
        <v>1597</v>
      </c>
      <c r="O193" s="50">
        <v>13472.0</v>
      </c>
      <c r="P193" s="50">
        <v>6617.0</v>
      </c>
      <c r="Q193" s="50" t="s">
        <v>1598</v>
      </c>
      <c r="R193" s="56" t="s">
        <v>1599</v>
      </c>
      <c r="S193" s="53" t="s">
        <v>1600</v>
      </c>
    </row>
    <row r="194">
      <c r="A194" s="54" t="s">
        <v>1601</v>
      </c>
      <c r="B194" s="50" t="s">
        <v>1602</v>
      </c>
      <c r="C194" s="51" t="s">
        <v>176</v>
      </c>
      <c r="D194" s="51" t="s">
        <v>94</v>
      </c>
      <c r="E194" s="50" t="s">
        <v>1603</v>
      </c>
      <c r="F194" s="52">
        <v>44757.65614583333</v>
      </c>
      <c r="G194" s="50"/>
      <c r="H194" s="50"/>
      <c r="I194" s="50"/>
      <c r="J194" s="50"/>
      <c r="K194" s="50" t="s">
        <v>1604</v>
      </c>
      <c r="L194" s="50"/>
      <c r="M194" s="53" t="s">
        <v>97</v>
      </c>
      <c r="N194" s="55" t="s">
        <v>1605</v>
      </c>
      <c r="O194" s="50">
        <v>1731.0</v>
      </c>
      <c r="P194" s="50">
        <v>949.0</v>
      </c>
      <c r="Q194" s="50" t="s">
        <v>1580</v>
      </c>
      <c r="R194" s="56" t="s">
        <v>1606</v>
      </c>
      <c r="S194" s="53" t="s">
        <v>182</v>
      </c>
    </row>
    <row r="195">
      <c r="A195" s="54" t="s">
        <v>1607</v>
      </c>
      <c r="B195" s="50" t="s">
        <v>1608</v>
      </c>
      <c r="C195" s="51" t="s">
        <v>1609</v>
      </c>
      <c r="D195" s="51" t="s">
        <v>94</v>
      </c>
      <c r="E195" s="50" t="s">
        <v>1610</v>
      </c>
      <c r="F195" s="52">
        <v>44757.65608796296</v>
      </c>
      <c r="G195" s="50"/>
      <c r="H195" s="50"/>
      <c r="I195" s="50"/>
      <c r="J195" s="50"/>
      <c r="K195" s="50" t="s">
        <v>1611</v>
      </c>
      <c r="L195" s="50"/>
      <c r="M195" s="53" t="s">
        <v>1612</v>
      </c>
      <c r="N195" s="55" t="s">
        <v>1613</v>
      </c>
      <c r="O195" s="50">
        <v>1124.0</v>
      </c>
      <c r="P195" s="50">
        <v>195.0</v>
      </c>
      <c r="Q195" s="50" t="s">
        <v>1614</v>
      </c>
      <c r="R195" s="56" t="s">
        <v>1615</v>
      </c>
      <c r="S195" s="53" t="s">
        <v>1616</v>
      </c>
    </row>
    <row r="196">
      <c r="A196" s="54" t="s">
        <v>1617</v>
      </c>
      <c r="B196" s="50" t="s">
        <v>1618</v>
      </c>
      <c r="C196" s="51" t="s">
        <v>1619</v>
      </c>
      <c r="D196" s="51" t="s">
        <v>55</v>
      </c>
      <c r="E196" s="50" t="s">
        <v>1620</v>
      </c>
      <c r="F196" s="52">
        <v>44757.65603009259</v>
      </c>
      <c r="G196" s="50"/>
      <c r="H196" s="50"/>
      <c r="I196" s="50"/>
      <c r="J196" s="50"/>
      <c r="K196" s="50" t="s">
        <v>1621</v>
      </c>
      <c r="L196" s="50"/>
      <c r="M196" s="53" t="s">
        <v>545</v>
      </c>
      <c r="N196" s="55" t="s">
        <v>1622</v>
      </c>
      <c r="O196" s="50">
        <v>527718.0</v>
      </c>
      <c r="P196" s="50">
        <v>62628.0</v>
      </c>
      <c r="Q196" s="50" t="s">
        <v>1623</v>
      </c>
      <c r="R196" s="56" t="s">
        <v>1624</v>
      </c>
      <c r="S196" s="53" t="s">
        <v>1625</v>
      </c>
    </row>
    <row r="197">
      <c r="A197" s="54" t="s">
        <v>1626</v>
      </c>
      <c r="B197" s="50" t="s">
        <v>1627</v>
      </c>
      <c r="C197" s="51" t="s">
        <v>1628</v>
      </c>
      <c r="D197" s="51" t="s">
        <v>55</v>
      </c>
      <c r="E197" s="50" t="s">
        <v>1629</v>
      </c>
      <c r="F197" s="52">
        <v>44757.65594907408</v>
      </c>
      <c r="G197" s="50"/>
      <c r="H197" s="50"/>
      <c r="I197" s="50"/>
      <c r="J197" s="50"/>
      <c r="K197" s="50" t="s">
        <v>1630</v>
      </c>
      <c r="L197" s="50"/>
      <c r="M197" s="53" t="s">
        <v>58</v>
      </c>
      <c r="N197" s="55" t="s">
        <v>1631</v>
      </c>
      <c r="O197" s="50">
        <v>623.0</v>
      </c>
      <c r="P197" s="50">
        <v>1484.0</v>
      </c>
      <c r="Q197" s="50"/>
      <c r="R197" s="56" t="s">
        <v>1632</v>
      </c>
      <c r="S197" s="53" t="s">
        <v>1633</v>
      </c>
    </row>
    <row r="198">
      <c r="A198" s="54" t="s">
        <v>1634</v>
      </c>
      <c r="B198" s="50" t="s">
        <v>1635</v>
      </c>
      <c r="C198" s="51" t="s">
        <v>1636</v>
      </c>
      <c r="D198" s="51" t="s">
        <v>94</v>
      </c>
      <c r="E198" s="50" t="s">
        <v>1629</v>
      </c>
      <c r="F198" s="52">
        <v>44757.65594907408</v>
      </c>
      <c r="G198" s="50"/>
      <c r="H198" s="50"/>
      <c r="I198" s="50"/>
      <c r="J198" s="50"/>
      <c r="K198" s="50" t="s">
        <v>1637</v>
      </c>
      <c r="L198" s="50"/>
      <c r="M198" s="53" t="s">
        <v>229</v>
      </c>
      <c r="N198" s="55" t="s">
        <v>1638</v>
      </c>
      <c r="O198" s="50">
        <v>42.0</v>
      </c>
      <c r="P198" s="50">
        <v>129.0</v>
      </c>
      <c r="Q198" s="50" t="s">
        <v>304</v>
      </c>
      <c r="R198" s="56" t="s">
        <v>1639</v>
      </c>
      <c r="S198" s="53" t="s">
        <v>1640</v>
      </c>
    </row>
    <row r="199">
      <c r="A199" s="54" t="s">
        <v>1641</v>
      </c>
      <c r="B199" s="50" t="s">
        <v>1642</v>
      </c>
      <c r="C199" s="51" t="s">
        <v>1643</v>
      </c>
      <c r="D199" s="51" t="s">
        <v>94</v>
      </c>
      <c r="E199" s="50" t="s">
        <v>1644</v>
      </c>
      <c r="F199" s="52">
        <v>44757.65584490741</v>
      </c>
      <c r="G199" s="50"/>
      <c r="H199" s="50"/>
      <c r="I199" s="50"/>
      <c r="J199" s="50"/>
      <c r="K199" s="50" t="s">
        <v>1645</v>
      </c>
      <c r="L199" s="50"/>
      <c r="M199" s="53" t="s">
        <v>58</v>
      </c>
      <c r="N199" s="55" t="s">
        <v>1646</v>
      </c>
      <c r="O199" s="50">
        <v>1193.0</v>
      </c>
      <c r="P199" s="50">
        <v>1666.0</v>
      </c>
      <c r="Q199" s="50"/>
      <c r="R199" s="56" t="s">
        <v>1647</v>
      </c>
      <c r="S199" s="53" t="s">
        <v>1648</v>
      </c>
    </row>
    <row r="200">
      <c r="A200" s="54" t="s">
        <v>1649</v>
      </c>
      <c r="B200" s="50" t="s">
        <v>1650</v>
      </c>
      <c r="C200" s="51" t="s">
        <v>1651</v>
      </c>
      <c r="D200" s="51" t="s">
        <v>55</v>
      </c>
      <c r="E200" s="50" t="s">
        <v>1644</v>
      </c>
      <c r="F200" s="52">
        <v>44757.65584490741</v>
      </c>
      <c r="G200" s="50"/>
      <c r="H200" s="50"/>
      <c r="I200" s="50"/>
      <c r="J200" s="50"/>
      <c r="K200" s="50" t="s">
        <v>1652</v>
      </c>
      <c r="L200" s="50"/>
      <c r="M200" s="53" t="s">
        <v>58</v>
      </c>
      <c r="N200" s="55" t="s">
        <v>1653</v>
      </c>
      <c r="O200" s="50">
        <v>382.0</v>
      </c>
      <c r="P200" s="50">
        <v>289.0</v>
      </c>
      <c r="Q200" s="50"/>
      <c r="R200" s="56" t="s">
        <v>1654</v>
      </c>
      <c r="S200" s="53" t="s">
        <v>1655</v>
      </c>
    </row>
    <row r="201">
      <c r="A201" s="54" t="s">
        <v>1656</v>
      </c>
      <c r="B201" s="50" t="s">
        <v>1657</v>
      </c>
      <c r="C201" s="51" t="s">
        <v>1658</v>
      </c>
      <c r="D201" s="51" t="s">
        <v>55</v>
      </c>
      <c r="E201" s="50" t="s">
        <v>1659</v>
      </c>
      <c r="F201" s="52">
        <v>44757.655798611115</v>
      </c>
      <c r="G201" s="50"/>
      <c r="H201" s="50"/>
      <c r="I201" s="50"/>
      <c r="J201" s="50"/>
      <c r="K201" s="50" t="s">
        <v>1660</v>
      </c>
      <c r="L201" s="50"/>
      <c r="M201" s="53" t="s">
        <v>1661</v>
      </c>
      <c r="N201" s="55" t="s">
        <v>1662</v>
      </c>
      <c r="O201" s="50">
        <v>4756.0</v>
      </c>
      <c r="P201" s="50">
        <v>4937.0</v>
      </c>
      <c r="Q201" s="50"/>
      <c r="R201" s="56" t="s">
        <v>1663</v>
      </c>
      <c r="S201" s="53" t="s">
        <v>1664</v>
      </c>
    </row>
    <row r="202">
      <c r="A202" s="54" t="s">
        <v>1665</v>
      </c>
      <c r="B202" s="50" t="s">
        <v>1534</v>
      </c>
      <c r="C202" s="51" t="s">
        <v>1158</v>
      </c>
      <c r="D202" s="51" t="s">
        <v>55</v>
      </c>
      <c r="E202" s="50" t="s">
        <v>1666</v>
      </c>
      <c r="F202" s="52">
        <v>44757.65578703704</v>
      </c>
      <c r="G202" s="50"/>
      <c r="H202" s="50"/>
      <c r="I202" s="50"/>
      <c r="J202" s="50"/>
      <c r="K202" s="50" t="s">
        <v>1537</v>
      </c>
      <c r="L202" s="50"/>
      <c r="M202" s="53" t="s">
        <v>97</v>
      </c>
      <c r="N202" s="55" t="s">
        <v>1538</v>
      </c>
      <c r="O202" s="50">
        <v>1374.0</v>
      </c>
      <c r="P202" s="50">
        <v>1622.0</v>
      </c>
      <c r="Q202" s="50" t="s">
        <v>1539</v>
      </c>
      <c r="R202" s="56" t="s">
        <v>1667</v>
      </c>
      <c r="S202" s="53" t="s">
        <v>1164</v>
      </c>
    </row>
    <row r="203">
      <c r="A203" s="54" t="s">
        <v>1668</v>
      </c>
      <c r="B203" s="50" t="s">
        <v>1669</v>
      </c>
      <c r="C203" s="51" t="s">
        <v>1670</v>
      </c>
      <c r="D203" s="51" t="s">
        <v>55</v>
      </c>
      <c r="E203" s="50" t="s">
        <v>1671</v>
      </c>
      <c r="F203" s="52">
        <v>44757.655752314815</v>
      </c>
      <c r="G203" s="50"/>
      <c r="H203" s="50"/>
      <c r="I203" s="50"/>
      <c r="J203" s="50"/>
      <c r="K203" s="50" t="s">
        <v>1672</v>
      </c>
      <c r="L203" s="50"/>
      <c r="M203" s="53" t="s">
        <v>1673</v>
      </c>
      <c r="N203" s="55" t="s">
        <v>1674</v>
      </c>
      <c r="O203" s="50">
        <v>53.0</v>
      </c>
      <c r="P203" s="50">
        <v>15.0</v>
      </c>
      <c r="Q203" s="50" t="s">
        <v>1675</v>
      </c>
      <c r="R203" s="56" t="s">
        <v>1676</v>
      </c>
      <c r="S203" s="53" t="s">
        <v>1677</v>
      </c>
    </row>
    <row r="204">
      <c r="A204" s="54" t="s">
        <v>1678</v>
      </c>
      <c r="B204" s="50" t="s">
        <v>1679</v>
      </c>
      <c r="C204" s="51" t="s">
        <v>1680</v>
      </c>
      <c r="D204" s="51" t="s">
        <v>55</v>
      </c>
      <c r="E204" s="50" t="s">
        <v>1681</v>
      </c>
      <c r="F204" s="52">
        <v>44757.65571759259</v>
      </c>
      <c r="G204" s="50"/>
      <c r="H204" s="50"/>
      <c r="I204" s="50"/>
      <c r="J204" s="50"/>
      <c r="K204" s="50" t="s">
        <v>1682</v>
      </c>
      <c r="L204" s="50"/>
      <c r="M204" s="53" t="s">
        <v>229</v>
      </c>
      <c r="N204" s="55" t="s">
        <v>1683</v>
      </c>
      <c r="O204" s="50">
        <v>447.0</v>
      </c>
      <c r="P204" s="50">
        <v>1565.0</v>
      </c>
      <c r="Q204" s="50" t="s">
        <v>1684</v>
      </c>
      <c r="R204" s="56" t="s">
        <v>1685</v>
      </c>
      <c r="S204" s="53" t="s">
        <v>1686</v>
      </c>
    </row>
    <row r="205">
      <c r="A205" s="54" t="s">
        <v>1687</v>
      </c>
      <c r="B205" s="50" t="s">
        <v>166</v>
      </c>
      <c r="C205" s="51" t="s">
        <v>1688</v>
      </c>
      <c r="D205" s="51" t="s">
        <v>55</v>
      </c>
      <c r="E205" s="50" t="s">
        <v>1689</v>
      </c>
      <c r="F205" s="52">
        <v>44757.65565972222</v>
      </c>
      <c r="G205" s="50"/>
      <c r="H205" s="50"/>
      <c r="I205" s="50"/>
      <c r="J205" s="50"/>
      <c r="K205" s="50" t="s">
        <v>169</v>
      </c>
      <c r="L205" s="50"/>
      <c r="M205" s="53" t="s">
        <v>170</v>
      </c>
      <c r="N205" s="55" t="s">
        <v>171</v>
      </c>
      <c r="O205" s="50">
        <v>172.0</v>
      </c>
      <c r="P205" s="50">
        <v>111.0</v>
      </c>
      <c r="Q205" s="50"/>
      <c r="R205" s="56" t="s">
        <v>1690</v>
      </c>
      <c r="S205" s="53" t="s">
        <v>1691</v>
      </c>
    </row>
    <row r="206">
      <c r="A206" s="54" t="s">
        <v>1692</v>
      </c>
      <c r="B206" s="50" t="s">
        <v>1534</v>
      </c>
      <c r="C206" s="51" t="s">
        <v>702</v>
      </c>
      <c r="D206" s="51" t="s">
        <v>55</v>
      </c>
      <c r="E206" s="50" t="s">
        <v>1693</v>
      </c>
      <c r="F206" s="52">
        <v>44757.65564814815</v>
      </c>
      <c r="G206" s="50"/>
      <c r="H206" s="50"/>
      <c r="I206" s="50"/>
      <c r="J206" s="50"/>
      <c r="K206" s="50" t="s">
        <v>1537</v>
      </c>
      <c r="L206" s="50"/>
      <c r="M206" s="53" t="s">
        <v>97</v>
      </c>
      <c r="N206" s="55" t="s">
        <v>1538</v>
      </c>
      <c r="O206" s="50">
        <v>1374.0</v>
      </c>
      <c r="P206" s="50">
        <v>1622.0</v>
      </c>
      <c r="Q206" s="50" t="s">
        <v>1539</v>
      </c>
      <c r="R206" s="56" t="s">
        <v>1694</v>
      </c>
      <c r="S206" s="53" t="s">
        <v>707</v>
      </c>
    </row>
    <row r="207">
      <c r="A207" s="54" t="s">
        <v>1695</v>
      </c>
      <c r="B207" s="50" t="s">
        <v>1696</v>
      </c>
      <c r="C207" s="51" t="s">
        <v>1697</v>
      </c>
      <c r="D207" s="51" t="s">
        <v>94</v>
      </c>
      <c r="E207" s="50" t="s">
        <v>1698</v>
      </c>
      <c r="F207" s="52">
        <v>44757.655439814815</v>
      </c>
      <c r="G207" s="50"/>
      <c r="H207" s="50"/>
      <c r="I207" s="50"/>
      <c r="J207" s="50"/>
      <c r="K207" s="50" t="s">
        <v>1699</v>
      </c>
      <c r="L207" s="50"/>
      <c r="M207" s="53" t="s">
        <v>97</v>
      </c>
      <c r="N207" s="55" t="s">
        <v>1700</v>
      </c>
      <c r="O207" s="50">
        <v>35.0</v>
      </c>
      <c r="P207" s="50">
        <v>95.0</v>
      </c>
      <c r="Q207" s="50" t="s">
        <v>1701</v>
      </c>
      <c r="R207" s="56" t="s">
        <v>1702</v>
      </c>
      <c r="S207" s="53" t="s">
        <v>1703</v>
      </c>
    </row>
    <row r="208">
      <c r="A208" s="54" t="s">
        <v>1704</v>
      </c>
      <c r="B208" s="50" t="s">
        <v>1705</v>
      </c>
      <c r="C208" s="51" t="s">
        <v>900</v>
      </c>
      <c r="D208" s="51" t="s">
        <v>55</v>
      </c>
      <c r="E208" s="50" t="s">
        <v>1706</v>
      </c>
      <c r="F208" s="52">
        <v>44757.655381944445</v>
      </c>
      <c r="G208" s="50"/>
      <c r="H208" s="50"/>
      <c r="I208" s="50"/>
      <c r="J208" s="50"/>
      <c r="K208" s="50" t="s">
        <v>1707</v>
      </c>
      <c r="L208" s="50"/>
      <c r="M208" s="53" t="s">
        <v>58</v>
      </c>
      <c r="N208" s="55" t="s">
        <v>1708</v>
      </c>
      <c r="O208" s="50">
        <v>46.0</v>
      </c>
      <c r="P208" s="50">
        <v>1.0</v>
      </c>
      <c r="Q208" s="50"/>
      <c r="R208" s="56" t="s">
        <v>1709</v>
      </c>
      <c r="S208" s="53" t="s">
        <v>907</v>
      </c>
    </row>
    <row r="209">
      <c r="A209" s="54" t="s">
        <v>1710</v>
      </c>
      <c r="B209" s="50" t="s">
        <v>1711</v>
      </c>
      <c r="C209" s="51" t="s">
        <v>900</v>
      </c>
      <c r="D209" s="51" t="s">
        <v>55</v>
      </c>
      <c r="E209" s="50" t="s">
        <v>1712</v>
      </c>
      <c r="F209" s="52">
        <v>44757.655324074076</v>
      </c>
      <c r="G209" s="50"/>
      <c r="H209" s="50"/>
      <c r="I209" s="50"/>
      <c r="J209" s="50"/>
      <c r="K209" s="50" t="s">
        <v>1713</v>
      </c>
      <c r="L209" s="50"/>
      <c r="M209" s="53" t="s">
        <v>58</v>
      </c>
      <c r="N209" s="55" t="s">
        <v>1714</v>
      </c>
      <c r="O209" s="50">
        <v>56.0</v>
      </c>
      <c r="P209" s="50">
        <v>2.0</v>
      </c>
      <c r="Q209" s="50" t="s">
        <v>635</v>
      </c>
      <c r="R209" s="56" t="s">
        <v>1715</v>
      </c>
      <c r="S209" s="53" t="s">
        <v>907</v>
      </c>
    </row>
    <row r="210">
      <c r="A210" s="54" t="s">
        <v>1716</v>
      </c>
      <c r="B210" s="50" t="s">
        <v>1717</v>
      </c>
      <c r="C210" s="51" t="s">
        <v>1718</v>
      </c>
      <c r="D210" s="51" t="s">
        <v>55</v>
      </c>
      <c r="E210" s="50" t="s">
        <v>1719</v>
      </c>
      <c r="F210" s="52">
        <v>44757.65530092592</v>
      </c>
      <c r="G210" s="50"/>
      <c r="H210" s="50"/>
      <c r="I210" s="50" t="s">
        <v>1720</v>
      </c>
      <c r="J210" s="50" t="s">
        <v>1717</v>
      </c>
      <c r="K210" s="50" t="s">
        <v>1720</v>
      </c>
      <c r="L210" s="50" t="s">
        <v>1721</v>
      </c>
      <c r="M210" s="53" t="s">
        <v>97</v>
      </c>
      <c r="N210" s="55" t="s">
        <v>1722</v>
      </c>
      <c r="O210" s="50">
        <v>56.0</v>
      </c>
      <c r="P210" s="50">
        <v>30.0</v>
      </c>
      <c r="Q210" s="50" t="s">
        <v>1723</v>
      </c>
      <c r="R210" s="56" t="s">
        <v>1724</v>
      </c>
      <c r="S210" s="53" t="s">
        <v>1725</v>
      </c>
    </row>
    <row r="211">
      <c r="A211" s="54" t="s">
        <v>1721</v>
      </c>
      <c r="B211" s="50" t="s">
        <v>1717</v>
      </c>
      <c r="C211" s="51" t="s">
        <v>1726</v>
      </c>
      <c r="D211" s="51" t="s">
        <v>55</v>
      </c>
      <c r="E211" s="50" t="s">
        <v>1727</v>
      </c>
      <c r="F211" s="52">
        <v>44757.655277777776</v>
      </c>
      <c r="G211" s="50"/>
      <c r="H211" s="50"/>
      <c r="I211" s="50"/>
      <c r="J211" s="50"/>
      <c r="K211" s="50" t="s">
        <v>1720</v>
      </c>
      <c r="L211" s="50"/>
      <c r="M211" s="53" t="s">
        <v>97</v>
      </c>
      <c r="N211" s="55" t="s">
        <v>1722</v>
      </c>
      <c r="O211" s="50">
        <v>56.0</v>
      </c>
      <c r="P211" s="50">
        <v>30.0</v>
      </c>
      <c r="Q211" s="50" t="s">
        <v>1723</v>
      </c>
      <c r="R211" s="56" t="s">
        <v>1728</v>
      </c>
      <c r="S211" s="53" t="s">
        <v>1729</v>
      </c>
    </row>
    <row r="212">
      <c r="A212" s="54" t="s">
        <v>1730</v>
      </c>
      <c r="B212" s="50" t="s">
        <v>1731</v>
      </c>
      <c r="C212" s="51" t="s">
        <v>1732</v>
      </c>
      <c r="D212" s="51" t="s">
        <v>55</v>
      </c>
      <c r="E212" s="50" t="s">
        <v>1727</v>
      </c>
      <c r="F212" s="52">
        <v>44757.655277777776</v>
      </c>
      <c r="G212" s="50"/>
      <c r="H212" s="50"/>
      <c r="I212" s="50"/>
      <c r="J212" s="50"/>
      <c r="K212" s="50" t="s">
        <v>1733</v>
      </c>
      <c r="L212" s="50"/>
      <c r="M212" s="53" t="s">
        <v>1734</v>
      </c>
      <c r="N212" s="55" t="s">
        <v>1735</v>
      </c>
      <c r="O212" s="50">
        <v>13922.0</v>
      </c>
      <c r="P212" s="50">
        <v>1.0</v>
      </c>
      <c r="Q212" s="50" t="s">
        <v>1736</v>
      </c>
      <c r="R212" s="56" t="s">
        <v>1737</v>
      </c>
      <c r="S212" s="53" t="s">
        <v>1738</v>
      </c>
    </row>
    <row r="213">
      <c r="A213" s="54" t="s">
        <v>1739</v>
      </c>
      <c r="B213" s="50" t="s">
        <v>1415</v>
      </c>
      <c r="C213" s="51" t="s">
        <v>1290</v>
      </c>
      <c r="D213" s="51" t="s">
        <v>55</v>
      </c>
      <c r="E213" s="50" t="s">
        <v>1740</v>
      </c>
      <c r="F213" s="52">
        <v>44757.65525462963</v>
      </c>
      <c r="G213" s="50"/>
      <c r="H213" s="50"/>
      <c r="I213" s="50"/>
      <c r="J213" s="50"/>
      <c r="K213" s="50" t="s">
        <v>1417</v>
      </c>
      <c r="L213" s="50"/>
      <c r="M213" s="53" t="s">
        <v>1418</v>
      </c>
      <c r="N213" s="55" t="s">
        <v>1419</v>
      </c>
      <c r="O213" s="50">
        <v>1777.0</v>
      </c>
      <c r="P213" s="50">
        <v>1.0</v>
      </c>
      <c r="Q213" s="50" t="s">
        <v>1420</v>
      </c>
      <c r="R213" s="56" t="s">
        <v>1741</v>
      </c>
      <c r="S213" s="53" t="s">
        <v>1295</v>
      </c>
    </row>
    <row r="214">
      <c r="A214" s="54" t="s">
        <v>1742</v>
      </c>
      <c r="B214" s="50" t="s">
        <v>1743</v>
      </c>
      <c r="C214" s="51" t="s">
        <v>1744</v>
      </c>
      <c r="D214" s="51" t="s">
        <v>94</v>
      </c>
      <c r="E214" s="50" t="s">
        <v>1745</v>
      </c>
      <c r="F214" s="52">
        <v>44757.655173611114</v>
      </c>
      <c r="G214" s="50"/>
      <c r="H214" s="50"/>
      <c r="I214" s="50"/>
      <c r="J214" s="50"/>
      <c r="K214" s="50" t="s">
        <v>1746</v>
      </c>
      <c r="L214" s="50"/>
      <c r="M214" s="53" t="s">
        <v>229</v>
      </c>
      <c r="N214" s="55" t="s">
        <v>1747</v>
      </c>
      <c r="O214" s="50">
        <v>31.0</v>
      </c>
      <c r="P214" s="50">
        <v>290.0</v>
      </c>
      <c r="Q214" s="50" t="s">
        <v>844</v>
      </c>
      <c r="R214" s="56" t="s">
        <v>1748</v>
      </c>
      <c r="S214" s="53" t="s">
        <v>1749</v>
      </c>
    </row>
    <row r="215">
      <c r="A215" s="54" t="s">
        <v>1750</v>
      </c>
      <c r="B215" s="50" t="s">
        <v>1711</v>
      </c>
      <c r="C215" s="51" t="s">
        <v>849</v>
      </c>
      <c r="D215" s="51" t="s">
        <v>55</v>
      </c>
      <c r="E215" s="50" t="s">
        <v>1751</v>
      </c>
      <c r="F215" s="52">
        <v>44757.65511574074</v>
      </c>
      <c r="G215" s="50"/>
      <c r="H215" s="50"/>
      <c r="I215" s="50"/>
      <c r="J215" s="50"/>
      <c r="K215" s="50" t="s">
        <v>1713</v>
      </c>
      <c r="L215" s="50"/>
      <c r="M215" s="53" t="s">
        <v>58</v>
      </c>
      <c r="N215" s="55" t="s">
        <v>1714</v>
      </c>
      <c r="O215" s="50">
        <v>56.0</v>
      </c>
      <c r="P215" s="50">
        <v>2.0</v>
      </c>
      <c r="Q215" s="50" t="s">
        <v>635</v>
      </c>
      <c r="R215" s="56" t="s">
        <v>1752</v>
      </c>
      <c r="S215" s="53" t="s">
        <v>854</v>
      </c>
    </row>
    <row r="216">
      <c r="A216" s="54" t="s">
        <v>1753</v>
      </c>
      <c r="B216" s="50" t="s">
        <v>1705</v>
      </c>
      <c r="C216" s="51" t="s">
        <v>849</v>
      </c>
      <c r="D216" s="51" t="s">
        <v>55</v>
      </c>
      <c r="E216" s="50" t="s">
        <v>1754</v>
      </c>
      <c r="F216" s="52">
        <v>44757.655011574076</v>
      </c>
      <c r="G216" s="50"/>
      <c r="H216" s="50"/>
      <c r="I216" s="50"/>
      <c r="J216" s="50"/>
      <c r="K216" s="50" t="s">
        <v>1707</v>
      </c>
      <c r="L216" s="50"/>
      <c r="M216" s="53" t="s">
        <v>58</v>
      </c>
      <c r="N216" s="55" t="s">
        <v>1708</v>
      </c>
      <c r="O216" s="50">
        <v>46.0</v>
      </c>
      <c r="P216" s="50">
        <v>1.0</v>
      </c>
      <c r="Q216" s="50"/>
      <c r="R216" s="56" t="s">
        <v>1755</v>
      </c>
      <c r="S216" s="53" t="s">
        <v>854</v>
      </c>
    </row>
    <row r="217">
      <c r="A217" s="54" t="s">
        <v>1756</v>
      </c>
      <c r="B217" s="50" t="s">
        <v>1757</v>
      </c>
      <c r="C217" s="51" t="s">
        <v>1758</v>
      </c>
      <c r="D217" s="51" t="s">
        <v>55</v>
      </c>
      <c r="E217" s="50" t="s">
        <v>1759</v>
      </c>
      <c r="F217" s="52">
        <v>44757.655</v>
      </c>
      <c r="G217" s="50"/>
      <c r="H217" s="50"/>
      <c r="I217" s="50"/>
      <c r="J217" s="50"/>
      <c r="K217" s="50" t="s">
        <v>1760</v>
      </c>
      <c r="L217" s="50"/>
      <c r="M217" s="53" t="s">
        <v>58</v>
      </c>
      <c r="N217" s="55" t="s">
        <v>1761</v>
      </c>
      <c r="O217" s="50">
        <v>789.0</v>
      </c>
      <c r="P217" s="50">
        <v>963.0</v>
      </c>
      <c r="Q217" s="50"/>
      <c r="R217" s="56" t="s">
        <v>1762</v>
      </c>
      <c r="S217" s="53" t="s">
        <v>1763</v>
      </c>
    </row>
    <row r="218">
      <c r="A218" s="54" t="s">
        <v>1764</v>
      </c>
      <c r="B218" s="50" t="s">
        <v>1415</v>
      </c>
      <c r="C218" s="51" t="s">
        <v>849</v>
      </c>
      <c r="D218" s="51" t="s">
        <v>55</v>
      </c>
      <c r="E218" s="50" t="s">
        <v>1765</v>
      </c>
      <c r="F218" s="52">
        <v>44757.65498842593</v>
      </c>
      <c r="G218" s="50"/>
      <c r="H218" s="50"/>
      <c r="I218" s="50"/>
      <c r="J218" s="50"/>
      <c r="K218" s="50" t="s">
        <v>1417</v>
      </c>
      <c r="L218" s="50"/>
      <c r="M218" s="53" t="s">
        <v>1418</v>
      </c>
      <c r="N218" s="55" t="s">
        <v>1419</v>
      </c>
      <c r="O218" s="50">
        <v>1777.0</v>
      </c>
      <c r="P218" s="50">
        <v>1.0</v>
      </c>
      <c r="Q218" s="50" t="s">
        <v>1420</v>
      </c>
      <c r="R218" s="56" t="s">
        <v>1766</v>
      </c>
      <c r="S218" s="53" t="s">
        <v>854</v>
      </c>
    </row>
    <row r="219">
      <c r="A219" s="54" t="s">
        <v>1767</v>
      </c>
      <c r="B219" s="50" t="s">
        <v>1768</v>
      </c>
      <c r="C219" s="51" t="s">
        <v>1769</v>
      </c>
      <c r="D219" s="51" t="s">
        <v>55</v>
      </c>
      <c r="E219" s="50" t="s">
        <v>1770</v>
      </c>
      <c r="F219" s="52">
        <v>44757.65489583333</v>
      </c>
      <c r="G219" s="50"/>
      <c r="H219" s="50"/>
      <c r="I219" s="50"/>
      <c r="J219" s="50"/>
      <c r="K219" s="50" t="s">
        <v>1771</v>
      </c>
      <c r="L219" s="50"/>
      <c r="M219" s="53" t="s">
        <v>58</v>
      </c>
      <c r="N219" s="55" t="s">
        <v>1772</v>
      </c>
      <c r="O219" s="50">
        <v>299.0</v>
      </c>
      <c r="P219" s="50">
        <v>285.0</v>
      </c>
      <c r="Q219" s="50" t="s">
        <v>1773</v>
      </c>
      <c r="R219" s="56" t="s">
        <v>1774</v>
      </c>
      <c r="S219" s="53" t="s">
        <v>1775</v>
      </c>
    </row>
    <row r="220">
      <c r="A220" s="54" t="s">
        <v>1776</v>
      </c>
      <c r="B220" s="50" t="s">
        <v>1777</v>
      </c>
      <c r="C220" s="51" t="s">
        <v>1778</v>
      </c>
      <c r="D220" s="51" t="s">
        <v>55</v>
      </c>
      <c r="E220" s="50" t="s">
        <v>1779</v>
      </c>
      <c r="F220" s="52">
        <v>44757.65487268519</v>
      </c>
      <c r="G220" s="50"/>
      <c r="H220" s="50"/>
      <c r="I220" s="50"/>
      <c r="J220" s="50"/>
      <c r="K220" s="50" t="s">
        <v>1780</v>
      </c>
      <c r="L220" s="50"/>
      <c r="M220" s="53" t="s">
        <v>1781</v>
      </c>
      <c r="N220" s="55" t="s">
        <v>1782</v>
      </c>
      <c r="O220" s="50">
        <v>10.0</v>
      </c>
      <c r="P220" s="50">
        <v>69.0</v>
      </c>
      <c r="Q220" s="50" t="s">
        <v>1783</v>
      </c>
      <c r="R220" s="56" t="s">
        <v>1784</v>
      </c>
      <c r="S220" s="53" t="s">
        <v>1785</v>
      </c>
    </row>
    <row r="221">
      <c r="A221" s="54" t="s">
        <v>1786</v>
      </c>
      <c r="B221" s="50" t="s">
        <v>1757</v>
      </c>
      <c r="C221" s="51" t="s">
        <v>1787</v>
      </c>
      <c r="D221" s="51" t="s">
        <v>55</v>
      </c>
      <c r="E221" s="50" t="s">
        <v>1788</v>
      </c>
      <c r="F221" s="52">
        <v>44757.65486111111</v>
      </c>
      <c r="G221" s="50"/>
      <c r="H221" s="50"/>
      <c r="I221" s="50"/>
      <c r="J221" s="50"/>
      <c r="K221" s="50" t="s">
        <v>1760</v>
      </c>
      <c r="L221" s="50"/>
      <c r="M221" s="53" t="s">
        <v>58</v>
      </c>
      <c r="N221" s="55" t="s">
        <v>1761</v>
      </c>
      <c r="O221" s="50">
        <v>789.0</v>
      </c>
      <c r="P221" s="50">
        <v>963.0</v>
      </c>
      <c r="Q221" s="50"/>
      <c r="R221" s="56" t="s">
        <v>1789</v>
      </c>
      <c r="S221" s="53" t="s">
        <v>1790</v>
      </c>
    </row>
    <row r="222">
      <c r="A222" s="54" t="s">
        <v>1791</v>
      </c>
      <c r="B222" s="50" t="s">
        <v>1792</v>
      </c>
      <c r="C222" s="51" t="s">
        <v>1793</v>
      </c>
      <c r="D222" s="51" t="s">
        <v>55</v>
      </c>
      <c r="E222" s="50" t="s">
        <v>1794</v>
      </c>
      <c r="F222" s="52">
        <v>44757.65478009259</v>
      </c>
      <c r="G222" s="50"/>
      <c r="H222" s="50"/>
      <c r="I222" s="50"/>
      <c r="J222" s="50"/>
      <c r="K222" s="50" t="s">
        <v>1795</v>
      </c>
      <c r="L222" s="50"/>
      <c r="M222" s="53" t="s">
        <v>97</v>
      </c>
      <c r="N222" s="55" t="s">
        <v>1796</v>
      </c>
      <c r="O222" s="50">
        <v>83.0</v>
      </c>
      <c r="P222" s="50">
        <v>415.0</v>
      </c>
      <c r="Q222" s="50" t="s">
        <v>598</v>
      </c>
      <c r="R222" s="56" t="s">
        <v>1797</v>
      </c>
      <c r="S222" s="53" t="s">
        <v>1798</v>
      </c>
    </row>
    <row r="223">
      <c r="A223" s="54" t="s">
        <v>1799</v>
      </c>
      <c r="B223" s="50" t="s">
        <v>1800</v>
      </c>
      <c r="C223" s="51" t="s">
        <v>176</v>
      </c>
      <c r="D223" s="51" t="s">
        <v>94</v>
      </c>
      <c r="E223" s="50" t="s">
        <v>1801</v>
      </c>
      <c r="F223" s="52">
        <v>44757.65476851852</v>
      </c>
      <c r="G223" s="50"/>
      <c r="H223" s="50"/>
      <c r="I223" s="50"/>
      <c r="J223" s="50"/>
      <c r="K223" s="50" t="s">
        <v>1802</v>
      </c>
      <c r="L223" s="50"/>
      <c r="M223" s="53" t="s">
        <v>58</v>
      </c>
      <c r="N223" s="55" t="s">
        <v>1803</v>
      </c>
      <c r="O223" s="50">
        <v>4664.0</v>
      </c>
      <c r="P223" s="50">
        <v>5121.0</v>
      </c>
      <c r="Q223" s="50" t="s">
        <v>472</v>
      </c>
      <c r="R223" s="56" t="s">
        <v>1804</v>
      </c>
      <c r="S223" s="53" t="s">
        <v>182</v>
      </c>
    </row>
    <row r="224">
      <c r="A224" s="54" t="s">
        <v>1805</v>
      </c>
      <c r="B224" s="50" t="s">
        <v>1806</v>
      </c>
      <c r="C224" s="51" t="s">
        <v>1807</v>
      </c>
      <c r="D224" s="51" t="s">
        <v>94</v>
      </c>
      <c r="E224" s="50" t="s">
        <v>1808</v>
      </c>
      <c r="F224" s="52">
        <v>44757.65465277778</v>
      </c>
      <c r="G224" s="50"/>
      <c r="H224" s="50"/>
      <c r="I224" s="50"/>
      <c r="J224" s="50"/>
      <c r="K224" s="50" t="s">
        <v>1809</v>
      </c>
      <c r="L224" s="50"/>
      <c r="M224" s="53" t="s">
        <v>58</v>
      </c>
      <c r="N224" s="55" t="s">
        <v>1810</v>
      </c>
      <c r="O224" s="50">
        <v>2294.0</v>
      </c>
      <c r="P224" s="50">
        <v>361.0</v>
      </c>
      <c r="Q224" s="50" t="s">
        <v>88</v>
      </c>
      <c r="R224" s="56" t="s">
        <v>1811</v>
      </c>
      <c r="S224" s="53" t="s">
        <v>1812</v>
      </c>
    </row>
    <row r="225">
      <c r="A225" s="54" t="s">
        <v>1813</v>
      </c>
      <c r="B225" s="50" t="s">
        <v>1814</v>
      </c>
      <c r="C225" s="51" t="s">
        <v>176</v>
      </c>
      <c r="D225" s="51" t="s">
        <v>94</v>
      </c>
      <c r="E225" s="50" t="s">
        <v>1815</v>
      </c>
      <c r="F225" s="52">
        <v>44757.65447916667</v>
      </c>
      <c r="G225" s="50"/>
      <c r="H225" s="50"/>
      <c r="I225" s="50"/>
      <c r="J225" s="50"/>
      <c r="K225" s="50" t="s">
        <v>1816</v>
      </c>
      <c r="L225" s="50"/>
      <c r="M225" s="53" t="s">
        <v>229</v>
      </c>
      <c r="N225" s="55" t="s">
        <v>1817</v>
      </c>
      <c r="O225" s="50">
        <v>1476.0</v>
      </c>
      <c r="P225" s="50">
        <v>2074.0</v>
      </c>
      <c r="Q225" s="50" t="s">
        <v>1818</v>
      </c>
      <c r="R225" s="56" t="s">
        <v>1819</v>
      </c>
      <c r="S225" s="53" t="s">
        <v>182</v>
      </c>
    </row>
    <row r="226">
      <c r="A226" s="54" t="s">
        <v>1820</v>
      </c>
      <c r="B226" s="50" t="s">
        <v>1821</v>
      </c>
      <c r="C226" s="51" t="s">
        <v>1822</v>
      </c>
      <c r="D226" s="51" t="s">
        <v>55</v>
      </c>
      <c r="E226" s="50" t="s">
        <v>1815</v>
      </c>
      <c r="F226" s="52">
        <v>44757.65447916667</v>
      </c>
      <c r="G226" s="50"/>
      <c r="H226" s="50"/>
      <c r="I226" s="50"/>
      <c r="J226" s="50"/>
      <c r="K226" s="50" t="s">
        <v>1823</v>
      </c>
      <c r="L226" s="50"/>
      <c r="M226" s="53" t="s">
        <v>58</v>
      </c>
      <c r="N226" s="55" t="s">
        <v>1824</v>
      </c>
      <c r="O226" s="50">
        <v>1250.0</v>
      </c>
      <c r="P226" s="50">
        <v>2573.0</v>
      </c>
      <c r="Q226" s="50" t="s">
        <v>1825</v>
      </c>
      <c r="R226" s="56" t="s">
        <v>1826</v>
      </c>
      <c r="S226" s="53" t="s">
        <v>1827</v>
      </c>
    </row>
    <row r="227">
      <c r="A227" s="54" t="s">
        <v>1828</v>
      </c>
      <c r="B227" s="50" t="s">
        <v>1829</v>
      </c>
      <c r="C227" s="51" t="s">
        <v>1830</v>
      </c>
      <c r="D227" s="51" t="s">
        <v>55</v>
      </c>
      <c r="E227" s="50" t="s">
        <v>1831</v>
      </c>
      <c r="F227" s="52">
        <v>44757.6544675926</v>
      </c>
      <c r="G227" s="50"/>
      <c r="H227" s="50"/>
      <c r="I227" s="50" t="s">
        <v>1832</v>
      </c>
      <c r="J227" s="50" t="s">
        <v>1829</v>
      </c>
      <c r="K227" s="50" t="s">
        <v>1832</v>
      </c>
      <c r="L227" s="50" t="s">
        <v>1833</v>
      </c>
      <c r="M227" s="53" t="s">
        <v>58</v>
      </c>
      <c r="N227" s="55" t="s">
        <v>1834</v>
      </c>
      <c r="O227" s="50">
        <v>64.0</v>
      </c>
      <c r="P227" s="50"/>
      <c r="Q227" s="50"/>
      <c r="R227" s="56" t="s">
        <v>1835</v>
      </c>
      <c r="S227" s="53" t="s">
        <v>1836</v>
      </c>
    </row>
    <row r="228">
      <c r="A228" s="54" t="s">
        <v>1837</v>
      </c>
      <c r="B228" s="50" t="s">
        <v>1838</v>
      </c>
      <c r="C228" s="51" t="s">
        <v>176</v>
      </c>
      <c r="D228" s="51" t="s">
        <v>94</v>
      </c>
      <c r="E228" s="50" t="s">
        <v>1839</v>
      </c>
      <c r="F228" s="52">
        <v>44757.65436342593</v>
      </c>
      <c r="G228" s="50"/>
      <c r="H228" s="50"/>
      <c r="I228" s="50"/>
      <c r="J228" s="50"/>
      <c r="K228" s="50" t="s">
        <v>1840</v>
      </c>
      <c r="L228" s="50"/>
      <c r="M228" s="53" t="s">
        <v>97</v>
      </c>
      <c r="N228" s="55" t="s">
        <v>1841</v>
      </c>
      <c r="O228" s="50">
        <v>1247.0</v>
      </c>
      <c r="P228" s="50">
        <v>723.0</v>
      </c>
      <c r="Q228" s="50" t="s">
        <v>1842</v>
      </c>
      <c r="R228" s="56" t="s">
        <v>1843</v>
      </c>
      <c r="S228" s="53" t="s">
        <v>182</v>
      </c>
    </row>
    <row r="229">
      <c r="A229" s="54" t="s">
        <v>1844</v>
      </c>
      <c r="B229" s="50" t="s">
        <v>1845</v>
      </c>
      <c r="C229" s="51" t="s">
        <v>176</v>
      </c>
      <c r="D229" s="51" t="s">
        <v>94</v>
      </c>
      <c r="E229" s="50" t="s">
        <v>1846</v>
      </c>
      <c r="F229" s="52">
        <v>44757.65409722222</v>
      </c>
      <c r="G229" s="50"/>
      <c r="H229" s="50"/>
      <c r="I229" s="50"/>
      <c r="J229" s="50"/>
      <c r="K229" s="50" t="s">
        <v>1847</v>
      </c>
      <c r="L229" s="50"/>
      <c r="M229" s="53" t="s">
        <v>58</v>
      </c>
      <c r="N229" s="55" t="s">
        <v>1848</v>
      </c>
      <c r="O229" s="50">
        <v>606.0</v>
      </c>
      <c r="P229" s="50">
        <v>1024.0</v>
      </c>
      <c r="Q229" s="50" t="s">
        <v>1849</v>
      </c>
      <c r="R229" s="56" t="s">
        <v>1850</v>
      </c>
      <c r="S229" s="53" t="s">
        <v>182</v>
      </c>
    </row>
    <row r="230">
      <c r="A230" s="54" t="s">
        <v>1851</v>
      </c>
      <c r="B230" s="50" t="s">
        <v>1852</v>
      </c>
      <c r="C230" s="51" t="s">
        <v>603</v>
      </c>
      <c r="D230" s="51" t="s">
        <v>604</v>
      </c>
      <c r="E230" s="50" t="s">
        <v>1853</v>
      </c>
      <c r="F230" s="52">
        <v>44757.654074074075</v>
      </c>
      <c r="G230" s="50"/>
      <c r="H230" s="50"/>
      <c r="I230" s="50"/>
      <c r="J230" s="50"/>
      <c r="K230" s="50" t="s">
        <v>1854</v>
      </c>
      <c r="L230" s="50"/>
      <c r="M230" s="53" t="s">
        <v>97</v>
      </c>
      <c r="N230" s="55" t="s">
        <v>1855</v>
      </c>
      <c r="O230" s="50">
        <v>1767.0</v>
      </c>
      <c r="P230" s="50">
        <v>1216.0</v>
      </c>
      <c r="Q230" s="50" t="s">
        <v>1856</v>
      </c>
      <c r="R230" s="56" t="s">
        <v>1857</v>
      </c>
      <c r="S230" s="53" t="s">
        <v>610</v>
      </c>
    </row>
    <row r="231">
      <c r="A231" s="54" t="s">
        <v>1858</v>
      </c>
      <c r="B231" s="50" t="s">
        <v>1859</v>
      </c>
      <c r="C231" s="51" t="s">
        <v>176</v>
      </c>
      <c r="D231" s="51" t="s">
        <v>94</v>
      </c>
      <c r="E231" s="50" t="s">
        <v>1860</v>
      </c>
      <c r="F231" s="52">
        <v>44757.654016203705</v>
      </c>
      <c r="G231" s="50"/>
      <c r="H231" s="50"/>
      <c r="I231" s="50"/>
      <c r="J231" s="50"/>
      <c r="K231" s="50" t="s">
        <v>1861</v>
      </c>
      <c r="L231" s="50"/>
      <c r="M231" s="53" t="s">
        <v>58</v>
      </c>
      <c r="N231" s="55" t="s">
        <v>1862</v>
      </c>
      <c r="O231" s="50">
        <v>13511.0</v>
      </c>
      <c r="P231" s="50">
        <v>14248.0</v>
      </c>
      <c r="Q231" s="50" t="s">
        <v>1863</v>
      </c>
      <c r="R231" s="56" t="s">
        <v>1864</v>
      </c>
      <c r="S231" s="53" t="s">
        <v>182</v>
      </c>
    </row>
    <row r="232">
      <c r="A232" s="54" t="s">
        <v>1865</v>
      </c>
      <c r="B232" s="50" t="s">
        <v>457</v>
      </c>
      <c r="C232" s="51" t="s">
        <v>1866</v>
      </c>
      <c r="D232" s="51" t="s">
        <v>55</v>
      </c>
      <c r="E232" s="50" t="s">
        <v>1867</v>
      </c>
      <c r="F232" s="52">
        <v>44757.65394675926</v>
      </c>
      <c r="G232" s="50"/>
      <c r="H232" s="50"/>
      <c r="I232" s="50"/>
      <c r="J232" s="50"/>
      <c r="K232" s="50" t="s">
        <v>460</v>
      </c>
      <c r="L232" s="50"/>
      <c r="M232" s="53" t="s">
        <v>58</v>
      </c>
      <c r="N232" s="55" t="s">
        <v>461</v>
      </c>
      <c r="O232" s="50">
        <v>1347.0</v>
      </c>
      <c r="P232" s="50">
        <v>3915.0</v>
      </c>
      <c r="Q232" s="50" t="s">
        <v>462</v>
      </c>
      <c r="R232" s="56" t="s">
        <v>1868</v>
      </c>
      <c r="S232" s="53" t="s">
        <v>1869</v>
      </c>
    </row>
    <row r="233">
      <c r="A233" s="54" t="s">
        <v>1870</v>
      </c>
      <c r="B233" s="50" t="s">
        <v>1871</v>
      </c>
      <c r="C233" s="51" t="s">
        <v>1872</v>
      </c>
      <c r="D233" s="51" t="s">
        <v>105</v>
      </c>
      <c r="E233" s="50" t="s">
        <v>1873</v>
      </c>
      <c r="F233" s="52">
        <v>44757.65383101851</v>
      </c>
      <c r="G233" s="50"/>
      <c r="H233" s="50"/>
      <c r="I233" s="50"/>
      <c r="J233" s="50"/>
      <c r="K233" s="50" t="s">
        <v>1874</v>
      </c>
      <c r="L233" s="50"/>
      <c r="M233" s="53" t="s">
        <v>97</v>
      </c>
      <c r="N233" s="55" t="s">
        <v>1875</v>
      </c>
      <c r="O233" s="50">
        <v>2052.0</v>
      </c>
      <c r="P233" s="50">
        <v>4294.0</v>
      </c>
      <c r="Q233" s="50" t="s">
        <v>257</v>
      </c>
      <c r="R233" s="56" t="s">
        <v>1876</v>
      </c>
      <c r="S233" s="53" t="s">
        <v>1877</v>
      </c>
    </row>
    <row r="234">
      <c r="A234" s="54" t="s">
        <v>1878</v>
      </c>
      <c r="B234" s="50" t="s">
        <v>1879</v>
      </c>
      <c r="C234" s="51" t="s">
        <v>1880</v>
      </c>
      <c r="D234" s="51" t="s">
        <v>55</v>
      </c>
      <c r="E234" s="50" t="s">
        <v>1881</v>
      </c>
      <c r="F234" s="52">
        <v>44757.65358796297</v>
      </c>
      <c r="G234" s="50"/>
      <c r="H234" s="50"/>
      <c r="I234" s="50" t="s">
        <v>1882</v>
      </c>
      <c r="J234" s="50" t="s">
        <v>1883</v>
      </c>
      <c r="K234" s="50" t="s">
        <v>1884</v>
      </c>
      <c r="L234" s="50" t="s">
        <v>1885</v>
      </c>
      <c r="M234" s="53" t="s">
        <v>58</v>
      </c>
      <c r="N234" s="55" t="s">
        <v>1886</v>
      </c>
      <c r="O234" s="50">
        <v>1714.0</v>
      </c>
      <c r="P234" s="50">
        <v>2415.0</v>
      </c>
      <c r="Q234" s="50" t="s">
        <v>1887</v>
      </c>
      <c r="R234" s="56" t="s">
        <v>1888</v>
      </c>
      <c r="S234" s="53" t="s">
        <v>1889</v>
      </c>
    </row>
    <row r="235">
      <c r="A235" s="54" t="s">
        <v>1890</v>
      </c>
      <c r="B235" s="50" t="s">
        <v>1891</v>
      </c>
      <c r="C235" s="51" t="s">
        <v>1892</v>
      </c>
      <c r="D235" s="51" t="s">
        <v>55</v>
      </c>
      <c r="E235" s="50" t="s">
        <v>1893</v>
      </c>
      <c r="F235" s="52">
        <v>44757.65355324074</v>
      </c>
      <c r="G235" s="50"/>
      <c r="H235" s="50"/>
      <c r="I235" s="50"/>
      <c r="J235" s="50"/>
      <c r="K235" s="50" t="s">
        <v>1894</v>
      </c>
      <c r="L235" s="50"/>
      <c r="M235" s="53" t="s">
        <v>58</v>
      </c>
      <c r="N235" s="55" t="s">
        <v>1895</v>
      </c>
      <c r="O235" s="50">
        <v>2871.0</v>
      </c>
      <c r="P235" s="50">
        <v>4979.0</v>
      </c>
      <c r="Q235" s="50" t="s">
        <v>1896</v>
      </c>
      <c r="R235" s="56" t="s">
        <v>1897</v>
      </c>
      <c r="S235" s="53" t="s">
        <v>1898</v>
      </c>
    </row>
    <row r="236">
      <c r="A236" s="54" t="s">
        <v>1899</v>
      </c>
      <c r="B236" s="50" t="s">
        <v>1900</v>
      </c>
      <c r="C236" s="51" t="s">
        <v>1901</v>
      </c>
      <c r="D236" s="51" t="s">
        <v>55</v>
      </c>
      <c r="E236" s="50" t="s">
        <v>1902</v>
      </c>
      <c r="F236" s="52">
        <v>44757.65347222222</v>
      </c>
      <c r="G236" s="50"/>
      <c r="H236" s="50"/>
      <c r="I236" s="50"/>
      <c r="J236" s="50"/>
      <c r="K236" s="50" t="s">
        <v>1903</v>
      </c>
      <c r="L236" s="50"/>
      <c r="M236" s="53" t="s">
        <v>545</v>
      </c>
      <c r="N236" s="55" t="s">
        <v>1904</v>
      </c>
      <c r="O236" s="50">
        <v>5440.0</v>
      </c>
      <c r="P236" s="50">
        <v>2946.0</v>
      </c>
      <c r="Q236" s="50" t="s">
        <v>341</v>
      </c>
      <c r="R236" s="56" t="s">
        <v>1905</v>
      </c>
      <c r="S236" s="53" t="s">
        <v>1906</v>
      </c>
    </row>
    <row r="237">
      <c r="A237" s="54" t="s">
        <v>1907</v>
      </c>
      <c r="B237" s="50" t="s">
        <v>1908</v>
      </c>
      <c r="C237" s="51" t="s">
        <v>176</v>
      </c>
      <c r="D237" s="51" t="s">
        <v>94</v>
      </c>
      <c r="E237" s="50" t="s">
        <v>1909</v>
      </c>
      <c r="F237" s="52">
        <v>44757.653391203705</v>
      </c>
      <c r="G237" s="50"/>
      <c r="H237" s="50"/>
      <c r="I237" s="50"/>
      <c r="J237" s="50"/>
      <c r="K237" s="50" t="s">
        <v>1910</v>
      </c>
      <c r="L237" s="50"/>
      <c r="M237" s="53" t="s">
        <v>58</v>
      </c>
      <c r="N237" s="55" t="s">
        <v>1911</v>
      </c>
      <c r="O237" s="50">
        <v>4133.0</v>
      </c>
      <c r="P237" s="50">
        <v>4970.0</v>
      </c>
      <c r="Q237" s="50" t="s">
        <v>1912</v>
      </c>
      <c r="R237" s="56" t="s">
        <v>1913</v>
      </c>
      <c r="S237" s="53" t="s">
        <v>182</v>
      </c>
    </row>
    <row r="238">
      <c r="A238" s="54" t="s">
        <v>1914</v>
      </c>
      <c r="B238" s="50" t="s">
        <v>1915</v>
      </c>
      <c r="C238" s="51" t="s">
        <v>1916</v>
      </c>
      <c r="D238" s="51" t="s">
        <v>55</v>
      </c>
      <c r="E238" s="50" t="s">
        <v>1917</v>
      </c>
      <c r="F238" s="52">
        <v>44757.65329861111</v>
      </c>
      <c r="G238" s="50"/>
      <c r="H238" s="50"/>
      <c r="I238" s="50"/>
      <c r="J238" s="50"/>
      <c r="K238" s="50" t="s">
        <v>1918</v>
      </c>
      <c r="L238" s="50"/>
      <c r="M238" s="53" t="s">
        <v>1919</v>
      </c>
      <c r="N238" s="55" t="s">
        <v>1920</v>
      </c>
      <c r="O238" s="50">
        <v>550.0</v>
      </c>
      <c r="P238" s="50"/>
      <c r="Q238" s="50"/>
      <c r="R238" s="56" t="s">
        <v>1921</v>
      </c>
      <c r="S238" s="53" t="s">
        <v>1922</v>
      </c>
    </row>
    <row r="239">
      <c r="A239" s="54" t="s">
        <v>1923</v>
      </c>
      <c r="B239" s="50" t="s">
        <v>1924</v>
      </c>
      <c r="C239" s="51" t="s">
        <v>1925</v>
      </c>
      <c r="D239" s="51" t="s">
        <v>55</v>
      </c>
      <c r="E239" s="50" t="s">
        <v>1917</v>
      </c>
      <c r="F239" s="52">
        <v>44757.65329861111</v>
      </c>
      <c r="G239" s="50"/>
      <c r="H239" s="50"/>
      <c r="I239" s="50"/>
      <c r="J239" s="50"/>
      <c r="K239" s="50" t="s">
        <v>1926</v>
      </c>
      <c r="L239" s="50"/>
      <c r="M239" s="53" t="s">
        <v>58</v>
      </c>
      <c r="N239" s="55" t="s">
        <v>1927</v>
      </c>
      <c r="O239" s="50">
        <v>1642.0</v>
      </c>
      <c r="P239" s="50">
        <v>1398.0</v>
      </c>
      <c r="Q239" s="50"/>
      <c r="R239" s="56" t="s">
        <v>1928</v>
      </c>
      <c r="S239" s="53" t="s">
        <v>1929</v>
      </c>
    </row>
    <row r="240">
      <c r="A240" s="54" t="s">
        <v>1930</v>
      </c>
      <c r="B240" s="50" t="s">
        <v>1931</v>
      </c>
      <c r="C240" s="51" t="s">
        <v>1932</v>
      </c>
      <c r="D240" s="51" t="s">
        <v>94</v>
      </c>
      <c r="E240" s="50" t="s">
        <v>1933</v>
      </c>
      <c r="F240" s="52">
        <v>44757.653287037036</v>
      </c>
      <c r="G240" s="50"/>
      <c r="H240" s="50"/>
      <c r="I240" s="50"/>
      <c r="J240" s="50"/>
      <c r="K240" s="50" t="s">
        <v>1934</v>
      </c>
      <c r="L240" s="50"/>
      <c r="M240" s="53" t="s">
        <v>58</v>
      </c>
      <c r="N240" s="55" t="s">
        <v>1935</v>
      </c>
      <c r="O240" s="50">
        <v>7009.0</v>
      </c>
      <c r="P240" s="50">
        <v>7158.0</v>
      </c>
      <c r="Q240" s="50" t="s">
        <v>1936</v>
      </c>
      <c r="R240" s="56" t="s">
        <v>1937</v>
      </c>
      <c r="S240" s="53" t="s">
        <v>1938</v>
      </c>
    </row>
    <row r="241">
      <c r="A241" s="54" t="s">
        <v>1939</v>
      </c>
      <c r="B241" s="50" t="s">
        <v>1940</v>
      </c>
      <c r="C241" s="51" t="s">
        <v>1941</v>
      </c>
      <c r="D241" s="51" t="s">
        <v>55</v>
      </c>
      <c r="E241" s="50" t="s">
        <v>1942</v>
      </c>
      <c r="F241" s="52">
        <v>44757.65326388889</v>
      </c>
      <c r="G241" s="50"/>
      <c r="H241" s="50"/>
      <c r="I241" s="50" t="s">
        <v>1943</v>
      </c>
      <c r="J241" s="50" t="s">
        <v>1944</v>
      </c>
      <c r="K241" s="50" t="s">
        <v>1945</v>
      </c>
      <c r="L241" s="50" t="s">
        <v>1946</v>
      </c>
      <c r="M241" s="53" t="s">
        <v>58</v>
      </c>
      <c r="N241" s="55" t="s">
        <v>1947</v>
      </c>
      <c r="O241" s="50">
        <v>30.0</v>
      </c>
      <c r="P241" s="50">
        <v>220.0</v>
      </c>
      <c r="Q241" s="50" t="s">
        <v>1948</v>
      </c>
      <c r="R241" s="56" t="s">
        <v>1949</v>
      </c>
      <c r="S241" s="53" t="s">
        <v>1950</v>
      </c>
    </row>
    <row r="242">
      <c r="A242" s="54" t="s">
        <v>1951</v>
      </c>
      <c r="B242" s="50" t="s">
        <v>1952</v>
      </c>
      <c r="C242" s="51" t="s">
        <v>1953</v>
      </c>
      <c r="D242" s="51" t="s">
        <v>55</v>
      </c>
      <c r="E242" s="50" t="s">
        <v>1954</v>
      </c>
      <c r="F242" s="52">
        <v>44757.653240740736</v>
      </c>
      <c r="G242" s="50"/>
      <c r="H242" s="50"/>
      <c r="I242" s="50"/>
      <c r="J242" s="50"/>
      <c r="K242" s="50" t="s">
        <v>1955</v>
      </c>
      <c r="L242" s="50"/>
      <c r="M242" s="53" t="s">
        <v>97</v>
      </c>
      <c r="N242" s="55" t="s">
        <v>1956</v>
      </c>
      <c r="O242" s="50">
        <v>6569.0</v>
      </c>
      <c r="P242" s="50">
        <v>471.0</v>
      </c>
      <c r="Q242" s="50"/>
      <c r="R242" s="56" t="s">
        <v>1957</v>
      </c>
      <c r="S242" s="53" t="s">
        <v>1958</v>
      </c>
    </row>
    <row r="243">
      <c r="A243" s="54" t="s">
        <v>1959</v>
      </c>
      <c r="B243" s="50" t="s">
        <v>1960</v>
      </c>
      <c r="C243" s="51" t="s">
        <v>603</v>
      </c>
      <c r="D243" s="51" t="s">
        <v>604</v>
      </c>
      <c r="E243" s="50" t="s">
        <v>1961</v>
      </c>
      <c r="F243" s="52">
        <v>44757.65319444444</v>
      </c>
      <c r="G243" s="50"/>
      <c r="H243" s="50"/>
      <c r="I243" s="50"/>
      <c r="J243" s="50"/>
      <c r="K243" s="50" t="s">
        <v>1962</v>
      </c>
      <c r="L243" s="50"/>
      <c r="M243" s="53" t="s">
        <v>229</v>
      </c>
      <c r="N243" s="55" t="s">
        <v>1963</v>
      </c>
      <c r="O243" s="50">
        <v>27312.0</v>
      </c>
      <c r="P243" s="50">
        <v>192.0</v>
      </c>
      <c r="Q243" s="50" t="s">
        <v>1964</v>
      </c>
      <c r="R243" s="56" t="s">
        <v>1965</v>
      </c>
      <c r="S243" s="53" t="s">
        <v>610</v>
      </c>
    </row>
    <row r="244">
      <c r="A244" s="54" t="s">
        <v>1966</v>
      </c>
      <c r="B244" s="50" t="s">
        <v>1967</v>
      </c>
      <c r="C244" s="51" t="s">
        <v>1968</v>
      </c>
      <c r="D244" s="51" t="s">
        <v>55</v>
      </c>
      <c r="E244" s="50" t="s">
        <v>1969</v>
      </c>
      <c r="F244" s="52">
        <v>44757.653182870374</v>
      </c>
      <c r="G244" s="50"/>
      <c r="H244" s="50"/>
      <c r="I244" s="50"/>
      <c r="J244" s="50"/>
      <c r="K244" s="50" t="s">
        <v>1970</v>
      </c>
      <c r="L244" s="50"/>
      <c r="M244" s="53" t="s">
        <v>58</v>
      </c>
      <c r="N244" s="55" t="s">
        <v>1971</v>
      </c>
      <c r="O244" s="50">
        <v>1280.0</v>
      </c>
      <c r="P244" s="50">
        <v>4991.0</v>
      </c>
      <c r="Q244" s="50" t="s">
        <v>1972</v>
      </c>
      <c r="R244" s="56" t="s">
        <v>1973</v>
      </c>
      <c r="S244" s="53" t="s">
        <v>1974</v>
      </c>
    </row>
    <row r="245">
      <c r="A245" s="54" t="s">
        <v>1975</v>
      </c>
      <c r="B245" s="50" t="s">
        <v>1976</v>
      </c>
      <c r="C245" s="51" t="s">
        <v>1977</v>
      </c>
      <c r="D245" s="51" t="s">
        <v>55</v>
      </c>
      <c r="E245" s="50" t="s">
        <v>1978</v>
      </c>
      <c r="F245" s="52">
        <v>44757.65311342593</v>
      </c>
      <c r="G245" s="50"/>
      <c r="H245" s="50"/>
      <c r="I245" s="50"/>
      <c r="J245" s="50"/>
      <c r="K245" s="50" t="s">
        <v>1979</v>
      </c>
      <c r="L245" s="50"/>
      <c r="M245" s="53" t="s">
        <v>58</v>
      </c>
      <c r="N245" s="55" t="s">
        <v>1980</v>
      </c>
      <c r="O245" s="50">
        <v>20732.0</v>
      </c>
      <c r="P245" s="50">
        <v>22709.0</v>
      </c>
      <c r="Q245" s="50" t="s">
        <v>1981</v>
      </c>
      <c r="R245" s="56" t="s">
        <v>1982</v>
      </c>
      <c r="S245" s="53" t="s">
        <v>1983</v>
      </c>
    </row>
    <row r="246">
      <c r="A246" s="54" t="s">
        <v>1984</v>
      </c>
      <c r="B246" s="50" t="s">
        <v>1985</v>
      </c>
      <c r="C246" s="51" t="s">
        <v>1986</v>
      </c>
      <c r="D246" s="51" t="s">
        <v>55</v>
      </c>
      <c r="E246" s="50" t="s">
        <v>1987</v>
      </c>
      <c r="F246" s="52">
        <v>44757.65304398148</v>
      </c>
      <c r="G246" s="50"/>
      <c r="H246" s="50"/>
      <c r="I246" s="50" t="s">
        <v>1988</v>
      </c>
      <c r="J246" s="50" t="s">
        <v>1985</v>
      </c>
      <c r="K246" s="50" t="s">
        <v>1988</v>
      </c>
      <c r="L246" s="50" t="s">
        <v>1989</v>
      </c>
      <c r="M246" s="53" t="s">
        <v>58</v>
      </c>
      <c r="N246" s="55" t="s">
        <v>1990</v>
      </c>
      <c r="O246" s="50">
        <v>14665.0</v>
      </c>
      <c r="P246" s="50">
        <v>13849.0</v>
      </c>
      <c r="Q246" s="50" t="s">
        <v>1991</v>
      </c>
      <c r="R246" s="56" t="s">
        <v>1992</v>
      </c>
      <c r="S246" s="53" t="s">
        <v>1993</v>
      </c>
    </row>
    <row r="247">
      <c r="A247" s="54" t="s">
        <v>1994</v>
      </c>
      <c r="B247" s="50" t="s">
        <v>1995</v>
      </c>
      <c r="C247" s="51" t="s">
        <v>1996</v>
      </c>
      <c r="D247" s="51" t="s">
        <v>55</v>
      </c>
      <c r="E247" s="50" t="s">
        <v>1997</v>
      </c>
      <c r="F247" s="52">
        <v>44757.65295138889</v>
      </c>
      <c r="G247" s="50"/>
      <c r="H247" s="50"/>
      <c r="I247" s="50"/>
      <c r="J247" s="50"/>
      <c r="K247" s="50" t="s">
        <v>1998</v>
      </c>
      <c r="L247" s="50"/>
      <c r="M247" s="53" t="s">
        <v>97</v>
      </c>
      <c r="N247" s="55" t="s">
        <v>1999</v>
      </c>
      <c r="O247" s="50">
        <v>13263.0</v>
      </c>
      <c r="P247" s="50">
        <v>205.0</v>
      </c>
      <c r="Q247" s="50" t="s">
        <v>556</v>
      </c>
      <c r="R247" s="56" t="s">
        <v>2000</v>
      </c>
      <c r="S247" s="53" t="s">
        <v>2001</v>
      </c>
    </row>
    <row r="248">
      <c r="A248" s="54" t="s">
        <v>2002</v>
      </c>
      <c r="B248" s="50" t="s">
        <v>2003</v>
      </c>
      <c r="C248" s="51" t="s">
        <v>176</v>
      </c>
      <c r="D248" s="51" t="s">
        <v>94</v>
      </c>
      <c r="E248" s="50" t="s">
        <v>2004</v>
      </c>
      <c r="F248" s="52">
        <v>44757.65290509259</v>
      </c>
      <c r="G248" s="50"/>
      <c r="H248" s="50"/>
      <c r="I248" s="50"/>
      <c r="J248" s="50"/>
      <c r="K248" s="50" t="s">
        <v>2005</v>
      </c>
      <c r="L248" s="50"/>
      <c r="M248" s="53" t="s">
        <v>229</v>
      </c>
      <c r="N248" s="55" t="s">
        <v>2006</v>
      </c>
      <c r="O248" s="50">
        <v>817.0</v>
      </c>
      <c r="P248" s="50">
        <v>1066.0</v>
      </c>
      <c r="Q248" s="50" t="s">
        <v>2007</v>
      </c>
      <c r="R248" s="56" t="s">
        <v>2008</v>
      </c>
      <c r="S248" s="53" t="s">
        <v>182</v>
      </c>
    </row>
    <row r="249">
      <c r="A249" s="54" t="s">
        <v>2009</v>
      </c>
      <c r="B249" s="50" t="s">
        <v>2010</v>
      </c>
      <c r="C249" s="51" t="s">
        <v>2011</v>
      </c>
      <c r="D249" s="51" t="s">
        <v>55</v>
      </c>
      <c r="E249" s="50" t="s">
        <v>2012</v>
      </c>
      <c r="F249" s="52">
        <v>44757.652870370366</v>
      </c>
      <c r="G249" s="50"/>
      <c r="H249" s="50"/>
      <c r="I249" s="50"/>
      <c r="J249" s="50"/>
      <c r="K249" s="50" t="s">
        <v>2013</v>
      </c>
      <c r="L249" s="50"/>
      <c r="M249" s="53" t="s">
        <v>58</v>
      </c>
      <c r="N249" s="55" t="s">
        <v>2014</v>
      </c>
      <c r="O249" s="50">
        <v>4749.0</v>
      </c>
      <c r="P249" s="50">
        <v>2183.0</v>
      </c>
      <c r="Q249" s="50" t="s">
        <v>2015</v>
      </c>
      <c r="R249" s="56" t="s">
        <v>2016</v>
      </c>
      <c r="S249" s="53" t="s">
        <v>2017</v>
      </c>
    </row>
    <row r="250">
      <c r="A250" s="54" t="s">
        <v>2018</v>
      </c>
      <c r="B250" s="50" t="s">
        <v>2019</v>
      </c>
      <c r="C250" s="51" t="s">
        <v>1158</v>
      </c>
      <c r="D250" s="51" t="s">
        <v>55</v>
      </c>
      <c r="E250" s="50" t="s">
        <v>2020</v>
      </c>
      <c r="F250" s="52">
        <v>44757.65282407407</v>
      </c>
      <c r="G250" s="50"/>
      <c r="H250" s="50"/>
      <c r="I250" s="50"/>
      <c r="J250" s="50"/>
      <c r="K250" s="50" t="s">
        <v>2021</v>
      </c>
      <c r="L250" s="50"/>
      <c r="M250" s="53" t="s">
        <v>97</v>
      </c>
      <c r="N250" s="55" t="s">
        <v>2022</v>
      </c>
      <c r="O250" s="50">
        <v>2003.0</v>
      </c>
      <c r="P250" s="50">
        <v>1757.0</v>
      </c>
      <c r="Q250" s="50" t="s">
        <v>2023</v>
      </c>
      <c r="R250" s="56" t="s">
        <v>2024</v>
      </c>
      <c r="S250" s="53" t="s">
        <v>1164</v>
      </c>
    </row>
    <row r="251">
      <c r="A251" s="54" t="s">
        <v>2025</v>
      </c>
      <c r="B251" s="50" t="s">
        <v>2026</v>
      </c>
      <c r="C251" s="51" t="s">
        <v>2027</v>
      </c>
      <c r="D251" s="51" t="s">
        <v>55</v>
      </c>
      <c r="E251" s="50" t="s">
        <v>2028</v>
      </c>
      <c r="F251" s="52">
        <v>44757.652766203704</v>
      </c>
      <c r="G251" s="50"/>
      <c r="H251" s="50"/>
      <c r="I251" s="50"/>
      <c r="J251" s="50"/>
      <c r="K251" s="50" t="s">
        <v>2029</v>
      </c>
      <c r="L251" s="50"/>
      <c r="M251" s="53" t="s">
        <v>97</v>
      </c>
      <c r="N251" s="55" t="s">
        <v>2030</v>
      </c>
      <c r="O251" s="50">
        <v>407.0</v>
      </c>
      <c r="P251" s="50">
        <v>698.0</v>
      </c>
      <c r="Q251" s="50"/>
      <c r="R251" s="56" t="s">
        <v>2031</v>
      </c>
      <c r="S251" s="53" t="s">
        <v>2032</v>
      </c>
    </row>
    <row r="252">
      <c r="A252" s="54" t="s">
        <v>2033</v>
      </c>
      <c r="B252" s="50" t="s">
        <v>2034</v>
      </c>
      <c r="C252" s="51" t="s">
        <v>2035</v>
      </c>
      <c r="D252" s="51" t="s">
        <v>55</v>
      </c>
      <c r="E252" s="50" t="s">
        <v>2036</v>
      </c>
      <c r="F252" s="52">
        <v>44757.65274305556</v>
      </c>
      <c r="G252" s="50"/>
      <c r="H252" s="50"/>
      <c r="I252" s="50"/>
      <c r="J252" s="50"/>
      <c r="K252" s="50" t="s">
        <v>2037</v>
      </c>
      <c r="L252" s="50"/>
      <c r="M252" s="53" t="s">
        <v>97</v>
      </c>
      <c r="N252" s="55" t="s">
        <v>2038</v>
      </c>
      <c r="O252" s="50">
        <v>41.0</v>
      </c>
      <c r="P252" s="50">
        <v>9.0</v>
      </c>
      <c r="Q252" s="50"/>
      <c r="R252" s="56" t="s">
        <v>2039</v>
      </c>
      <c r="S252" s="53" t="s">
        <v>2040</v>
      </c>
    </row>
    <row r="253">
      <c r="A253" s="54" t="s">
        <v>2041</v>
      </c>
      <c r="B253" s="50" t="s">
        <v>2042</v>
      </c>
      <c r="C253" s="51" t="s">
        <v>176</v>
      </c>
      <c r="D253" s="51" t="s">
        <v>94</v>
      </c>
      <c r="E253" s="50" t="s">
        <v>2043</v>
      </c>
      <c r="F253" s="52">
        <v>44757.652719907404</v>
      </c>
      <c r="G253" s="50"/>
      <c r="H253" s="50"/>
      <c r="I253" s="50"/>
      <c r="J253" s="50"/>
      <c r="K253" s="50" t="s">
        <v>2044</v>
      </c>
      <c r="L253" s="50"/>
      <c r="M253" s="53" t="s">
        <v>97</v>
      </c>
      <c r="N253" s="55" t="s">
        <v>2045</v>
      </c>
      <c r="O253" s="50">
        <v>1556.0</v>
      </c>
      <c r="P253" s="50">
        <v>1664.0</v>
      </c>
      <c r="Q253" s="50"/>
      <c r="R253" s="56" t="s">
        <v>2046</v>
      </c>
      <c r="S253" s="53" t="s">
        <v>182</v>
      </c>
    </row>
    <row r="254">
      <c r="A254" s="54" t="s">
        <v>2047</v>
      </c>
      <c r="B254" s="50" t="s">
        <v>2048</v>
      </c>
      <c r="C254" s="51" t="s">
        <v>702</v>
      </c>
      <c r="D254" s="51" t="s">
        <v>55</v>
      </c>
      <c r="E254" s="50" t="s">
        <v>2043</v>
      </c>
      <c r="F254" s="52">
        <v>44757.652719907404</v>
      </c>
      <c r="G254" s="50"/>
      <c r="H254" s="50"/>
      <c r="I254" s="50"/>
      <c r="J254" s="50"/>
      <c r="K254" s="50" t="s">
        <v>2049</v>
      </c>
      <c r="L254" s="50"/>
      <c r="M254" s="53" t="s">
        <v>97</v>
      </c>
      <c r="N254" s="55" t="s">
        <v>2050</v>
      </c>
      <c r="O254" s="50">
        <v>1830.0</v>
      </c>
      <c r="P254" s="50">
        <v>2609.0</v>
      </c>
      <c r="Q254" s="50" t="s">
        <v>2051</v>
      </c>
      <c r="R254" s="56" t="s">
        <v>2052</v>
      </c>
      <c r="S254" s="53" t="s">
        <v>707</v>
      </c>
    </row>
    <row r="255">
      <c r="A255" s="54" t="s">
        <v>2053</v>
      </c>
      <c r="B255" s="50" t="s">
        <v>2054</v>
      </c>
      <c r="C255" s="51" t="s">
        <v>900</v>
      </c>
      <c r="D255" s="51" t="s">
        <v>55</v>
      </c>
      <c r="E255" s="50" t="s">
        <v>2055</v>
      </c>
      <c r="F255" s="52">
        <v>44757.652604166666</v>
      </c>
      <c r="G255" s="50"/>
      <c r="H255" s="50"/>
      <c r="I255" s="50"/>
      <c r="J255" s="50"/>
      <c r="K255" s="50" t="s">
        <v>2056</v>
      </c>
      <c r="L255" s="50"/>
      <c r="M255" s="53" t="s">
        <v>2057</v>
      </c>
      <c r="N255" s="55" t="s">
        <v>2058</v>
      </c>
      <c r="O255" s="50">
        <v>2158.0</v>
      </c>
      <c r="P255" s="50">
        <v>15.0</v>
      </c>
      <c r="Q255" s="50" t="s">
        <v>905</v>
      </c>
      <c r="R255" s="56" t="s">
        <v>2059</v>
      </c>
      <c r="S255" s="53" t="s">
        <v>907</v>
      </c>
    </row>
    <row r="256">
      <c r="A256" s="54" t="s">
        <v>2060</v>
      </c>
      <c r="B256" s="50" t="s">
        <v>2061</v>
      </c>
      <c r="C256" s="51" t="s">
        <v>2062</v>
      </c>
      <c r="D256" s="51" t="s">
        <v>55</v>
      </c>
      <c r="E256" s="50" t="s">
        <v>2055</v>
      </c>
      <c r="F256" s="52">
        <v>44757.652604166666</v>
      </c>
      <c r="G256" s="50"/>
      <c r="H256" s="50"/>
      <c r="I256" s="50"/>
      <c r="J256" s="50"/>
      <c r="K256" s="50" t="s">
        <v>2063</v>
      </c>
      <c r="L256" s="50"/>
      <c r="M256" s="53" t="s">
        <v>97</v>
      </c>
      <c r="N256" s="55" t="s">
        <v>2064</v>
      </c>
      <c r="O256" s="50">
        <v>41.0</v>
      </c>
      <c r="P256" s="50">
        <v>15.0</v>
      </c>
      <c r="Q256" s="50"/>
      <c r="R256" s="56" t="s">
        <v>2065</v>
      </c>
      <c r="S256" s="53" t="s">
        <v>2066</v>
      </c>
    </row>
    <row r="257">
      <c r="A257" s="54" t="s">
        <v>2067</v>
      </c>
      <c r="B257" s="50" t="s">
        <v>1415</v>
      </c>
      <c r="C257" s="51" t="s">
        <v>900</v>
      </c>
      <c r="D257" s="51" t="s">
        <v>55</v>
      </c>
      <c r="E257" s="50" t="s">
        <v>2055</v>
      </c>
      <c r="F257" s="52">
        <v>44757.652604166666</v>
      </c>
      <c r="G257" s="50"/>
      <c r="H257" s="50"/>
      <c r="I257" s="50"/>
      <c r="J257" s="50"/>
      <c r="K257" s="50" t="s">
        <v>1417</v>
      </c>
      <c r="L257" s="50"/>
      <c r="M257" s="53" t="s">
        <v>1418</v>
      </c>
      <c r="N257" s="55" t="s">
        <v>1419</v>
      </c>
      <c r="O257" s="50">
        <v>1777.0</v>
      </c>
      <c r="P257" s="50">
        <v>1.0</v>
      </c>
      <c r="Q257" s="50" t="s">
        <v>1420</v>
      </c>
      <c r="R257" s="56" t="s">
        <v>2068</v>
      </c>
      <c r="S257" s="53" t="s">
        <v>907</v>
      </c>
    </row>
    <row r="258">
      <c r="A258" s="54" t="s">
        <v>2069</v>
      </c>
      <c r="B258" s="50" t="s">
        <v>2070</v>
      </c>
      <c r="C258" s="51" t="s">
        <v>900</v>
      </c>
      <c r="D258" s="51" t="s">
        <v>55</v>
      </c>
      <c r="E258" s="50" t="s">
        <v>2055</v>
      </c>
      <c r="F258" s="52">
        <v>44757.652604166666</v>
      </c>
      <c r="G258" s="50"/>
      <c r="H258" s="50"/>
      <c r="I258" s="50"/>
      <c r="J258" s="50"/>
      <c r="K258" s="50" t="s">
        <v>2071</v>
      </c>
      <c r="L258" s="50"/>
      <c r="M258" s="53" t="s">
        <v>2072</v>
      </c>
      <c r="N258" s="55" t="s">
        <v>2073</v>
      </c>
      <c r="O258" s="50">
        <v>4090.0</v>
      </c>
      <c r="P258" s="50">
        <v>6.0</v>
      </c>
      <c r="Q258" s="50" t="s">
        <v>2074</v>
      </c>
      <c r="R258" s="56" t="s">
        <v>2075</v>
      </c>
      <c r="S258" s="53" t="s">
        <v>907</v>
      </c>
    </row>
    <row r="259">
      <c r="A259" s="54" t="s">
        <v>1833</v>
      </c>
      <c r="B259" s="50" t="s">
        <v>1829</v>
      </c>
      <c r="C259" s="51" t="s">
        <v>2076</v>
      </c>
      <c r="D259" s="51" t="s">
        <v>55</v>
      </c>
      <c r="E259" s="50" t="s">
        <v>2077</v>
      </c>
      <c r="F259" s="52">
        <v>44757.65253472222</v>
      </c>
      <c r="G259" s="50"/>
      <c r="H259" s="50"/>
      <c r="I259" s="50"/>
      <c r="J259" s="50"/>
      <c r="K259" s="50" t="s">
        <v>1832</v>
      </c>
      <c r="L259" s="50"/>
      <c r="M259" s="53" t="s">
        <v>58</v>
      </c>
      <c r="N259" s="55" t="s">
        <v>1834</v>
      </c>
      <c r="O259" s="50">
        <v>64.0</v>
      </c>
      <c r="P259" s="50"/>
      <c r="Q259" s="50"/>
      <c r="R259" s="56" t="s">
        <v>2078</v>
      </c>
      <c r="S259" s="53" t="s">
        <v>2079</v>
      </c>
    </row>
    <row r="260">
      <c r="A260" s="54" t="s">
        <v>2080</v>
      </c>
      <c r="B260" s="50" t="s">
        <v>2081</v>
      </c>
      <c r="C260" s="51" t="s">
        <v>2082</v>
      </c>
      <c r="D260" s="51" t="s">
        <v>55</v>
      </c>
      <c r="E260" s="50" t="s">
        <v>2083</v>
      </c>
      <c r="F260" s="52">
        <v>44757.65246527777</v>
      </c>
      <c r="G260" s="50"/>
      <c r="H260" s="50"/>
      <c r="I260" s="50"/>
      <c r="J260" s="50"/>
      <c r="K260" s="50" t="s">
        <v>2084</v>
      </c>
      <c r="L260" s="50"/>
      <c r="M260" s="53" t="s">
        <v>58</v>
      </c>
      <c r="N260" s="55" t="s">
        <v>2085</v>
      </c>
      <c r="O260" s="50">
        <v>684.0</v>
      </c>
      <c r="P260" s="50">
        <v>1035.0</v>
      </c>
      <c r="Q260" s="50" t="s">
        <v>2086</v>
      </c>
      <c r="R260" s="56" t="s">
        <v>2087</v>
      </c>
      <c r="S260" s="53" t="s">
        <v>2088</v>
      </c>
    </row>
    <row r="261">
      <c r="A261" s="54" t="s">
        <v>2089</v>
      </c>
      <c r="B261" s="50" t="s">
        <v>2090</v>
      </c>
      <c r="C261" s="51" t="s">
        <v>2091</v>
      </c>
      <c r="D261" s="51" t="s">
        <v>55</v>
      </c>
      <c r="E261" s="50" t="s">
        <v>2092</v>
      </c>
      <c r="F261" s="52">
        <v>44757.65241898148</v>
      </c>
      <c r="G261" s="50"/>
      <c r="H261" s="50"/>
      <c r="I261" s="50"/>
      <c r="J261" s="50"/>
      <c r="K261" s="50" t="s">
        <v>2093</v>
      </c>
      <c r="L261" s="50"/>
      <c r="M261" s="53" t="s">
        <v>97</v>
      </c>
      <c r="N261" s="55" t="s">
        <v>2094</v>
      </c>
      <c r="O261" s="50">
        <v>1472.0</v>
      </c>
      <c r="P261" s="50">
        <v>1486.0</v>
      </c>
      <c r="Q261" s="50" t="s">
        <v>2095</v>
      </c>
      <c r="R261" s="56" t="s">
        <v>2096</v>
      </c>
      <c r="S261" s="53" t="s">
        <v>2097</v>
      </c>
    </row>
    <row r="262">
      <c r="A262" s="54" t="s">
        <v>2098</v>
      </c>
      <c r="B262" s="50" t="s">
        <v>2099</v>
      </c>
      <c r="C262" s="51" t="s">
        <v>702</v>
      </c>
      <c r="D262" s="51" t="s">
        <v>55</v>
      </c>
      <c r="E262" s="50" t="s">
        <v>2100</v>
      </c>
      <c r="F262" s="52">
        <v>44757.65236111111</v>
      </c>
      <c r="G262" s="50"/>
      <c r="H262" s="50"/>
      <c r="I262" s="50"/>
      <c r="J262" s="50"/>
      <c r="K262" s="50" t="s">
        <v>2101</v>
      </c>
      <c r="L262" s="50"/>
      <c r="M262" s="53" t="s">
        <v>97</v>
      </c>
      <c r="N262" s="55" t="s">
        <v>2102</v>
      </c>
      <c r="O262" s="50">
        <v>1525.0</v>
      </c>
      <c r="P262" s="50">
        <v>4508.0</v>
      </c>
      <c r="Q262" s="50"/>
      <c r="R262" s="56" t="s">
        <v>2103</v>
      </c>
      <c r="S262" s="53" t="s">
        <v>707</v>
      </c>
    </row>
    <row r="263">
      <c r="A263" s="54" t="s">
        <v>2104</v>
      </c>
      <c r="B263" s="50" t="s">
        <v>2105</v>
      </c>
      <c r="C263" s="51" t="s">
        <v>176</v>
      </c>
      <c r="D263" s="51" t="s">
        <v>94</v>
      </c>
      <c r="E263" s="50" t="s">
        <v>2100</v>
      </c>
      <c r="F263" s="52">
        <v>44757.65236111111</v>
      </c>
      <c r="G263" s="50"/>
      <c r="H263" s="50"/>
      <c r="I263" s="50"/>
      <c r="J263" s="50"/>
      <c r="K263" s="50" t="s">
        <v>2106</v>
      </c>
      <c r="L263" s="50"/>
      <c r="M263" s="53" t="s">
        <v>58</v>
      </c>
      <c r="N263" s="55" t="s">
        <v>2107</v>
      </c>
      <c r="O263" s="50">
        <v>1134.0</v>
      </c>
      <c r="P263" s="50">
        <v>1703.0</v>
      </c>
      <c r="Q263" s="50"/>
      <c r="R263" s="56" t="s">
        <v>2108</v>
      </c>
      <c r="S263" s="53" t="s">
        <v>182</v>
      </c>
    </row>
    <row r="264">
      <c r="A264" s="54" t="s">
        <v>2109</v>
      </c>
      <c r="B264" s="50" t="s">
        <v>2110</v>
      </c>
      <c r="C264" s="51" t="s">
        <v>2111</v>
      </c>
      <c r="D264" s="51" t="s">
        <v>55</v>
      </c>
      <c r="E264" s="50" t="s">
        <v>2112</v>
      </c>
      <c r="F264" s="52">
        <v>44757.65230324074</v>
      </c>
      <c r="G264" s="50"/>
      <c r="H264" s="50"/>
      <c r="I264" s="50"/>
      <c r="J264" s="50"/>
      <c r="K264" s="50" t="s">
        <v>2113</v>
      </c>
      <c r="L264" s="50"/>
      <c r="M264" s="53" t="s">
        <v>229</v>
      </c>
      <c r="N264" s="55" t="s">
        <v>2114</v>
      </c>
      <c r="O264" s="50">
        <v>1584.0</v>
      </c>
      <c r="P264" s="50">
        <v>1845.0</v>
      </c>
      <c r="Q264" s="50" t="s">
        <v>2015</v>
      </c>
      <c r="R264" s="56" t="s">
        <v>2115</v>
      </c>
      <c r="S264" s="53" t="s">
        <v>2116</v>
      </c>
    </row>
    <row r="265">
      <c r="A265" s="54" t="s">
        <v>2117</v>
      </c>
      <c r="B265" s="50" t="s">
        <v>2118</v>
      </c>
      <c r="C265" s="51" t="s">
        <v>2119</v>
      </c>
      <c r="D265" s="51" t="s">
        <v>55</v>
      </c>
      <c r="E265" s="50" t="s">
        <v>2120</v>
      </c>
      <c r="F265" s="52">
        <v>44757.652233796296</v>
      </c>
      <c r="G265" s="50"/>
      <c r="H265" s="50"/>
      <c r="I265" s="50"/>
      <c r="J265" s="50"/>
      <c r="K265" s="50" t="s">
        <v>2121</v>
      </c>
      <c r="L265" s="50"/>
      <c r="M265" s="53" t="s">
        <v>2122</v>
      </c>
      <c r="N265" s="55" t="s">
        <v>2123</v>
      </c>
      <c r="O265" s="50">
        <v>43585.0</v>
      </c>
      <c r="P265" s="50">
        <v>35080.0</v>
      </c>
      <c r="Q265" s="50" t="s">
        <v>556</v>
      </c>
      <c r="R265" s="56" t="s">
        <v>2124</v>
      </c>
      <c r="S265" s="53" t="s">
        <v>2125</v>
      </c>
    </row>
    <row r="266">
      <c r="A266" s="54" t="s">
        <v>2126</v>
      </c>
      <c r="B266" s="50" t="s">
        <v>2127</v>
      </c>
      <c r="C266" s="51" t="s">
        <v>2128</v>
      </c>
      <c r="D266" s="51" t="s">
        <v>55</v>
      </c>
      <c r="E266" s="50" t="s">
        <v>2129</v>
      </c>
      <c r="F266" s="52">
        <v>44757.65219907407</v>
      </c>
      <c r="G266" s="50"/>
      <c r="H266" s="50"/>
      <c r="I266" s="50"/>
      <c r="J266" s="50"/>
      <c r="K266" s="50" t="s">
        <v>2130</v>
      </c>
      <c r="L266" s="50"/>
      <c r="M266" s="53" t="s">
        <v>58</v>
      </c>
      <c r="N266" s="55" t="s">
        <v>2131</v>
      </c>
      <c r="O266" s="50">
        <v>744.0</v>
      </c>
      <c r="P266" s="50">
        <v>919.0</v>
      </c>
      <c r="Q266" s="50" t="s">
        <v>2132</v>
      </c>
      <c r="R266" s="56" t="s">
        <v>2133</v>
      </c>
      <c r="S266" s="53" t="s">
        <v>2134</v>
      </c>
    </row>
    <row r="267">
      <c r="A267" s="54" t="s">
        <v>2135</v>
      </c>
      <c r="B267" s="50" t="s">
        <v>2136</v>
      </c>
      <c r="C267" s="51" t="s">
        <v>2137</v>
      </c>
      <c r="D267" s="51" t="s">
        <v>55</v>
      </c>
      <c r="E267" s="50" t="s">
        <v>2138</v>
      </c>
      <c r="F267" s="52">
        <v>44757.65210648148</v>
      </c>
      <c r="G267" s="50"/>
      <c r="H267" s="50"/>
      <c r="I267" s="50"/>
      <c r="J267" s="50"/>
      <c r="K267" s="50" t="s">
        <v>2139</v>
      </c>
      <c r="L267" s="50"/>
      <c r="M267" s="53" t="s">
        <v>265</v>
      </c>
      <c r="N267" s="55" t="s">
        <v>2140</v>
      </c>
      <c r="O267" s="50">
        <v>4417.0</v>
      </c>
      <c r="P267" s="50">
        <v>1088.0</v>
      </c>
      <c r="Q267" s="50" t="s">
        <v>2141</v>
      </c>
      <c r="R267" s="56" t="s">
        <v>2142</v>
      </c>
      <c r="S267" s="53" t="s">
        <v>2143</v>
      </c>
    </row>
    <row r="268">
      <c r="A268" s="54" t="s">
        <v>2144</v>
      </c>
      <c r="B268" s="50" t="s">
        <v>2145</v>
      </c>
      <c r="C268" s="51" t="s">
        <v>176</v>
      </c>
      <c r="D268" s="51" t="s">
        <v>94</v>
      </c>
      <c r="E268" s="50" t="s">
        <v>2146</v>
      </c>
      <c r="F268" s="52">
        <v>44757.65201388889</v>
      </c>
      <c r="G268" s="50"/>
      <c r="H268" s="50"/>
      <c r="I268" s="50"/>
      <c r="J268" s="50"/>
      <c r="K268" s="50" t="s">
        <v>2147</v>
      </c>
      <c r="L268" s="50"/>
      <c r="M268" s="53" t="s">
        <v>58</v>
      </c>
      <c r="N268" s="55" t="s">
        <v>2148</v>
      </c>
      <c r="O268" s="50">
        <v>27675.0</v>
      </c>
      <c r="P268" s="50">
        <v>20233.0</v>
      </c>
      <c r="Q268" s="50" t="s">
        <v>2149</v>
      </c>
      <c r="R268" s="56" t="s">
        <v>2150</v>
      </c>
      <c r="S268" s="53" t="s">
        <v>182</v>
      </c>
    </row>
    <row r="269">
      <c r="A269" s="54" t="s">
        <v>2151</v>
      </c>
      <c r="B269" s="50" t="s">
        <v>1423</v>
      </c>
      <c r="C269" s="51" t="s">
        <v>2152</v>
      </c>
      <c r="D269" s="51" t="s">
        <v>55</v>
      </c>
      <c r="E269" s="50" t="s">
        <v>2153</v>
      </c>
      <c r="F269" s="52">
        <v>44757.65188657407</v>
      </c>
      <c r="G269" s="50"/>
      <c r="H269" s="50"/>
      <c r="I269" s="50"/>
      <c r="J269" s="50"/>
      <c r="K269" s="50" t="s">
        <v>1426</v>
      </c>
      <c r="L269" s="50"/>
      <c r="M269" s="53" t="s">
        <v>97</v>
      </c>
      <c r="N269" s="55" t="s">
        <v>1427</v>
      </c>
      <c r="O269" s="50">
        <v>6770.0</v>
      </c>
      <c r="P269" s="50">
        <v>4697.0</v>
      </c>
      <c r="Q269" s="50" t="s">
        <v>1428</v>
      </c>
      <c r="R269" s="56" t="s">
        <v>2154</v>
      </c>
      <c r="S269" s="53" t="s">
        <v>2155</v>
      </c>
    </row>
    <row r="270">
      <c r="A270" s="54" t="s">
        <v>2156</v>
      </c>
      <c r="B270" s="50" t="s">
        <v>2157</v>
      </c>
      <c r="C270" s="51" t="s">
        <v>176</v>
      </c>
      <c r="D270" s="51" t="s">
        <v>94</v>
      </c>
      <c r="E270" s="50" t="s">
        <v>2158</v>
      </c>
      <c r="F270" s="52">
        <v>44757.65186342593</v>
      </c>
      <c r="G270" s="50"/>
      <c r="H270" s="50"/>
      <c r="I270" s="50"/>
      <c r="J270" s="50"/>
      <c r="K270" s="50" t="s">
        <v>2159</v>
      </c>
      <c r="L270" s="50"/>
      <c r="M270" s="53" t="s">
        <v>229</v>
      </c>
      <c r="N270" s="55" t="s">
        <v>2160</v>
      </c>
      <c r="O270" s="50">
        <v>1581.0</v>
      </c>
      <c r="P270" s="50">
        <v>922.0</v>
      </c>
      <c r="Q270" s="50" t="s">
        <v>2161</v>
      </c>
      <c r="R270" s="56" t="s">
        <v>2162</v>
      </c>
      <c r="S270" s="53" t="s">
        <v>182</v>
      </c>
    </row>
    <row r="271">
      <c r="A271" s="54" t="s">
        <v>2163</v>
      </c>
      <c r="B271" s="50" t="s">
        <v>2164</v>
      </c>
      <c r="C271" s="51" t="s">
        <v>176</v>
      </c>
      <c r="D271" s="51" t="s">
        <v>94</v>
      </c>
      <c r="E271" s="50" t="s">
        <v>2165</v>
      </c>
      <c r="F271" s="52">
        <v>44757.65179398148</v>
      </c>
      <c r="G271" s="50"/>
      <c r="H271" s="50"/>
      <c r="I271" s="50"/>
      <c r="J271" s="50"/>
      <c r="K271" s="50" t="s">
        <v>2166</v>
      </c>
      <c r="L271" s="50"/>
      <c r="M271" s="53" t="s">
        <v>229</v>
      </c>
      <c r="N271" s="55" t="s">
        <v>2167</v>
      </c>
      <c r="O271" s="50">
        <v>3164.0</v>
      </c>
      <c r="P271" s="50">
        <v>4814.0</v>
      </c>
      <c r="Q271" s="50"/>
      <c r="R271" s="56" t="s">
        <v>2168</v>
      </c>
      <c r="S271" s="53" t="s">
        <v>182</v>
      </c>
    </row>
    <row r="272">
      <c r="A272" s="54" t="s">
        <v>2169</v>
      </c>
      <c r="B272" s="50" t="s">
        <v>2170</v>
      </c>
      <c r="C272" s="51" t="s">
        <v>176</v>
      </c>
      <c r="D272" s="51" t="s">
        <v>94</v>
      </c>
      <c r="E272" s="50" t="s">
        <v>2171</v>
      </c>
      <c r="F272" s="52">
        <v>44757.65178240741</v>
      </c>
      <c r="G272" s="50"/>
      <c r="H272" s="50"/>
      <c r="I272" s="50"/>
      <c r="J272" s="50"/>
      <c r="K272" s="50" t="s">
        <v>2172</v>
      </c>
      <c r="L272" s="50"/>
      <c r="M272" s="53" t="s">
        <v>97</v>
      </c>
      <c r="N272" s="55" t="s">
        <v>2173</v>
      </c>
      <c r="O272" s="50">
        <v>10099.0</v>
      </c>
      <c r="P272" s="50">
        <v>8536.0</v>
      </c>
      <c r="Q272" s="50" t="s">
        <v>2174</v>
      </c>
      <c r="R272" s="56" t="s">
        <v>2175</v>
      </c>
      <c r="S272" s="53" t="s">
        <v>182</v>
      </c>
    </row>
    <row r="273">
      <c r="A273" s="54" t="s">
        <v>2176</v>
      </c>
      <c r="B273" s="50" t="s">
        <v>2177</v>
      </c>
      <c r="C273" s="51" t="s">
        <v>2178</v>
      </c>
      <c r="D273" s="51" t="s">
        <v>55</v>
      </c>
      <c r="E273" s="50" t="s">
        <v>2179</v>
      </c>
      <c r="F273" s="52">
        <v>44757.651724537034</v>
      </c>
      <c r="G273" s="50"/>
      <c r="H273" s="50"/>
      <c r="I273" s="50"/>
      <c r="J273" s="50"/>
      <c r="K273" s="50" t="s">
        <v>2180</v>
      </c>
      <c r="L273" s="50"/>
      <c r="M273" s="53" t="s">
        <v>229</v>
      </c>
      <c r="N273" s="55" t="s">
        <v>2181</v>
      </c>
      <c r="O273" s="50">
        <v>69.0</v>
      </c>
      <c r="P273" s="50">
        <v>24.0</v>
      </c>
      <c r="Q273" s="50"/>
      <c r="R273" s="56" t="s">
        <v>2182</v>
      </c>
      <c r="S273" s="53" t="s">
        <v>2183</v>
      </c>
    </row>
    <row r="274">
      <c r="A274" s="54" t="s">
        <v>2184</v>
      </c>
      <c r="B274" s="50" t="s">
        <v>2185</v>
      </c>
      <c r="C274" s="51" t="s">
        <v>2186</v>
      </c>
      <c r="D274" s="51" t="s">
        <v>55</v>
      </c>
      <c r="E274" s="50" t="s">
        <v>2187</v>
      </c>
      <c r="F274" s="52">
        <v>44757.651608796295</v>
      </c>
      <c r="G274" s="50"/>
      <c r="H274" s="50"/>
      <c r="I274" s="50"/>
      <c r="J274" s="50"/>
      <c r="K274" s="50" t="s">
        <v>2188</v>
      </c>
      <c r="L274" s="50"/>
      <c r="M274" s="53" t="s">
        <v>97</v>
      </c>
      <c r="N274" s="55" t="s">
        <v>2189</v>
      </c>
      <c r="O274" s="50">
        <v>33.0</v>
      </c>
      <c r="P274" s="50">
        <v>303.0</v>
      </c>
      <c r="Q274" s="50" t="s">
        <v>2190</v>
      </c>
      <c r="R274" s="56" t="s">
        <v>2191</v>
      </c>
      <c r="S274" s="53" t="s">
        <v>2192</v>
      </c>
    </row>
    <row r="275">
      <c r="A275" s="54" t="s">
        <v>2193</v>
      </c>
      <c r="B275" s="50" t="s">
        <v>2194</v>
      </c>
      <c r="C275" s="51" t="s">
        <v>176</v>
      </c>
      <c r="D275" s="51" t="s">
        <v>94</v>
      </c>
      <c r="E275" s="50" t="s">
        <v>2195</v>
      </c>
      <c r="F275" s="52">
        <v>44757.65152777778</v>
      </c>
      <c r="G275" s="50"/>
      <c r="H275" s="50"/>
      <c r="I275" s="50"/>
      <c r="J275" s="50"/>
      <c r="K275" s="50" t="s">
        <v>2196</v>
      </c>
      <c r="L275" s="50"/>
      <c r="M275" s="53" t="s">
        <v>58</v>
      </c>
      <c r="N275" s="55" t="s">
        <v>2197</v>
      </c>
      <c r="O275" s="50">
        <v>231.0</v>
      </c>
      <c r="P275" s="50">
        <v>243.0</v>
      </c>
      <c r="Q275" s="50" t="s">
        <v>2198</v>
      </c>
      <c r="R275" s="56" t="s">
        <v>2199</v>
      </c>
      <c r="S275" s="53" t="s">
        <v>182</v>
      </c>
    </row>
    <row r="276">
      <c r="A276" s="54" t="s">
        <v>2200</v>
      </c>
      <c r="B276" s="50" t="s">
        <v>2201</v>
      </c>
      <c r="C276" s="51" t="s">
        <v>176</v>
      </c>
      <c r="D276" s="51" t="s">
        <v>94</v>
      </c>
      <c r="E276" s="50" t="s">
        <v>2202</v>
      </c>
      <c r="F276" s="52">
        <v>44757.65136574074</v>
      </c>
      <c r="G276" s="50"/>
      <c r="H276" s="50"/>
      <c r="I276" s="50"/>
      <c r="J276" s="50"/>
      <c r="K276" s="50" t="s">
        <v>2203</v>
      </c>
      <c r="L276" s="50"/>
      <c r="M276" s="53" t="s">
        <v>58</v>
      </c>
      <c r="N276" s="55" t="s">
        <v>2204</v>
      </c>
      <c r="O276" s="50">
        <v>3735.0</v>
      </c>
      <c r="P276" s="50">
        <v>4993.0</v>
      </c>
      <c r="Q276" s="50" t="s">
        <v>180</v>
      </c>
      <c r="R276" s="56" t="s">
        <v>2205</v>
      </c>
      <c r="S276" s="53" t="s">
        <v>182</v>
      </c>
    </row>
    <row r="277">
      <c r="A277" s="54" t="s">
        <v>2206</v>
      </c>
      <c r="B277" s="50" t="s">
        <v>2207</v>
      </c>
      <c r="C277" s="51" t="s">
        <v>2208</v>
      </c>
      <c r="D277" s="51" t="s">
        <v>55</v>
      </c>
      <c r="E277" s="50" t="s">
        <v>2209</v>
      </c>
      <c r="F277" s="52">
        <v>44757.65127314815</v>
      </c>
      <c r="G277" s="50"/>
      <c r="H277" s="50"/>
      <c r="I277" s="50"/>
      <c r="J277" s="50"/>
      <c r="K277" s="50" t="s">
        <v>2210</v>
      </c>
      <c r="L277" s="50"/>
      <c r="M277" s="53" t="s">
        <v>58</v>
      </c>
      <c r="N277" s="55" t="s">
        <v>2211</v>
      </c>
      <c r="O277" s="50">
        <v>69.0</v>
      </c>
      <c r="P277" s="50">
        <v>84.0</v>
      </c>
      <c r="Q277" s="50" t="s">
        <v>2212</v>
      </c>
      <c r="R277" s="56" t="s">
        <v>2213</v>
      </c>
      <c r="S277" s="53" t="s">
        <v>2214</v>
      </c>
    </row>
    <row r="278">
      <c r="A278" s="54" t="s">
        <v>2215</v>
      </c>
      <c r="B278" s="50" t="s">
        <v>2216</v>
      </c>
      <c r="C278" s="51" t="s">
        <v>176</v>
      </c>
      <c r="D278" s="51" t="s">
        <v>94</v>
      </c>
      <c r="E278" s="50" t="s">
        <v>2217</v>
      </c>
      <c r="F278" s="52">
        <v>44757.651226851856</v>
      </c>
      <c r="G278" s="50"/>
      <c r="H278" s="50"/>
      <c r="I278" s="50"/>
      <c r="J278" s="50"/>
      <c r="K278" s="50" t="s">
        <v>2218</v>
      </c>
      <c r="L278" s="50"/>
      <c r="M278" s="53" t="s">
        <v>97</v>
      </c>
      <c r="N278" s="55" t="s">
        <v>2219</v>
      </c>
      <c r="O278" s="50">
        <v>476.0</v>
      </c>
      <c r="P278" s="50">
        <v>1184.0</v>
      </c>
      <c r="Q278" s="50" t="s">
        <v>2220</v>
      </c>
      <c r="R278" s="56" t="s">
        <v>2221</v>
      </c>
      <c r="S278" s="53" t="s">
        <v>182</v>
      </c>
    </row>
    <row r="279">
      <c r="A279" s="54" t="s">
        <v>2222</v>
      </c>
      <c r="B279" s="50" t="s">
        <v>2223</v>
      </c>
      <c r="C279" s="51" t="s">
        <v>2224</v>
      </c>
      <c r="D279" s="51" t="s">
        <v>55</v>
      </c>
      <c r="E279" s="50" t="s">
        <v>2225</v>
      </c>
      <c r="F279" s="52">
        <v>44757.65121527778</v>
      </c>
      <c r="G279" s="50"/>
      <c r="H279" s="50"/>
      <c r="I279" s="50"/>
      <c r="J279" s="50"/>
      <c r="K279" s="50" t="s">
        <v>2226</v>
      </c>
      <c r="L279" s="50"/>
      <c r="M279" s="53" t="s">
        <v>1661</v>
      </c>
      <c r="N279" s="55" t="s">
        <v>2227</v>
      </c>
      <c r="O279" s="50">
        <v>113.0</v>
      </c>
      <c r="P279" s="50">
        <v>41.0</v>
      </c>
      <c r="Q279" s="56" t="s">
        <v>2228</v>
      </c>
      <c r="R279" s="56" t="s">
        <v>2229</v>
      </c>
      <c r="S279" s="53" t="s">
        <v>2230</v>
      </c>
    </row>
    <row r="280">
      <c r="A280" s="54" t="s">
        <v>2231</v>
      </c>
      <c r="B280" s="50" t="s">
        <v>2232</v>
      </c>
      <c r="C280" s="51" t="s">
        <v>2233</v>
      </c>
      <c r="D280" s="51" t="s">
        <v>55</v>
      </c>
      <c r="E280" s="50" t="s">
        <v>2234</v>
      </c>
      <c r="F280" s="52">
        <v>44757.65115740741</v>
      </c>
      <c r="G280" s="50"/>
      <c r="H280" s="50"/>
      <c r="I280" s="50"/>
      <c r="J280" s="50"/>
      <c r="K280" s="50" t="s">
        <v>2235</v>
      </c>
      <c r="L280" s="50"/>
      <c r="M280" s="53" t="s">
        <v>302</v>
      </c>
      <c r="N280" s="55" t="s">
        <v>2236</v>
      </c>
      <c r="O280" s="50">
        <v>2516.0</v>
      </c>
      <c r="P280" s="50">
        <v>2562.0</v>
      </c>
      <c r="Q280" s="50" t="s">
        <v>2237</v>
      </c>
      <c r="R280" s="56" t="s">
        <v>2238</v>
      </c>
      <c r="S280" s="53" t="s">
        <v>2239</v>
      </c>
    </row>
    <row r="281">
      <c r="A281" s="54" t="s">
        <v>2240</v>
      </c>
      <c r="B281" s="50" t="s">
        <v>2241</v>
      </c>
      <c r="C281" s="51" t="s">
        <v>2242</v>
      </c>
      <c r="D281" s="51" t="s">
        <v>55</v>
      </c>
      <c r="E281" s="50" t="s">
        <v>2243</v>
      </c>
      <c r="F281" s="52">
        <v>44757.65111111111</v>
      </c>
      <c r="G281" s="50"/>
      <c r="H281" s="50"/>
      <c r="I281" s="50"/>
      <c r="J281" s="50"/>
      <c r="K281" s="50" t="s">
        <v>2244</v>
      </c>
      <c r="L281" s="50"/>
      <c r="M281" s="53" t="s">
        <v>97</v>
      </c>
      <c r="N281" s="55" t="s">
        <v>2245</v>
      </c>
      <c r="O281" s="50">
        <v>1321.0</v>
      </c>
      <c r="P281" s="50">
        <v>5002.0</v>
      </c>
      <c r="Q281" s="50" t="s">
        <v>2246</v>
      </c>
      <c r="R281" s="56" t="s">
        <v>2247</v>
      </c>
      <c r="S281" s="53" t="s">
        <v>2248</v>
      </c>
    </row>
    <row r="282">
      <c r="A282" s="54" t="s">
        <v>2249</v>
      </c>
      <c r="B282" s="50" t="s">
        <v>2250</v>
      </c>
      <c r="C282" s="51" t="s">
        <v>176</v>
      </c>
      <c r="D282" s="51" t="s">
        <v>94</v>
      </c>
      <c r="E282" s="50" t="s">
        <v>2251</v>
      </c>
      <c r="F282" s="52">
        <v>44757.65091435185</v>
      </c>
      <c r="G282" s="50"/>
      <c r="H282" s="50"/>
      <c r="I282" s="50"/>
      <c r="J282" s="50"/>
      <c r="K282" s="50" t="s">
        <v>2252</v>
      </c>
      <c r="L282" s="50"/>
      <c r="M282" s="53" t="s">
        <v>97</v>
      </c>
      <c r="N282" s="55" t="s">
        <v>2253</v>
      </c>
      <c r="O282" s="50">
        <v>749.0</v>
      </c>
      <c r="P282" s="50">
        <v>923.0</v>
      </c>
      <c r="Q282" s="50"/>
      <c r="R282" s="56" t="s">
        <v>2254</v>
      </c>
      <c r="S282" s="53" t="s">
        <v>182</v>
      </c>
    </row>
    <row r="283">
      <c r="A283" s="54" t="s">
        <v>2255</v>
      </c>
      <c r="B283" s="50" t="s">
        <v>2256</v>
      </c>
      <c r="C283" s="51" t="s">
        <v>2257</v>
      </c>
      <c r="D283" s="51" t="s">
        <v>55</v>
      </c>
      <c r="E283" s="50" t="s">
        <v>2258</v>
      </c>
      <c r="F283" s="52">
        <v>44757.65076388889</v>
      </c>
      <c r="G283" s="50"/>
      <c r="H283" s="50"/>
      <c r="I283" s="50"/>
      <c r="J283" s="50"/>
      <c r="K283" s="50" t="s">
        <v>2259</v>
      </c>
      <c r="L283" s="50"/>
      <c r="M283" s="53" t="s">
        <v>97</v>
      </c>
      <c r="N283" s="55" t="s">
        <v>2260</v>
      </c>
      <c r="O283" s="50">
        <v>60.0</v>
      </c>
      <c r="P283" s="50">
        <v>621.0</v>
      </c>
      <c r="Q283" s="50" t="s">
        <v>2261</v>
      </c>
      <c r="R283" s="56" t="s">
        <v>2262</v>
      </c>
      <c r="S283" s="53" t="s">
        <v>2263</v>
      </c>
    </row>
    <row r="284">
      <c r="A284" s="54" t="s">
        <v>2264</v>
      </c>
      <c r="B284" s="50" t="s">
        <v>2265</v>
      </c>
      <c r="C284" s="51" t="s">
        <v>857</v>
      </c>
      <c r="D284" s="51" t="s">
        <v>186</v>
      </c>
      <c r="E284" s="50" t="s">
        <v>2258</v>
      </c>
      <c r="F284" s="52">
        <v>44757.65076388889</v>
      </c>
      <c r="G284" s="50"/>
      <c r="H284" s="50"/>
      <c r="I284" s="50"/>
      <c r="J284" s="50"/>
      <c r="K284" s="50" t="s">
        <v>2266</v>
      </c>
      <c r="L284" s="50"/>
      <c r="M284" s="53" t="s">
        <v>97</v>
      </c>
      <c r="N284" s="55" t="s">
        <v>2267</v>
      </c>
      <c r="O284" s="50">
        <v>1848.0</v>
      </c>
      <c r="P284" s="50">
        <v>1622.0</v>
      </c>
      <c r="Q284" s="50" t="s">
        <v>2268</v>
      </c>
      <c r="R284" s="56" t="s">
        <v>2269</v>
      </c>
      <c r="S284" s="53" t="s">
        <v>863</v>
      </c>
    </row>
    <row r="285">
      <c r="A285" s="54" t="s">
        <v>2270</v>
      </c>
      <c r="B285" s="50" t="s">
        <v>2271</v>
      </c>
      <c r="C285" s="51" t="s">
        <v>2272</v>
      </c>
      <c r="D285" s="51" t="s">
        <v>186</v>
      </c>
      <c r="E285" s="50" t="s">
        <v>2273</v>
      </c>
      <c r="F285" s="52">
        <v>44757.650717592594</v>
      </c>
      <c r="G285" s="50"/>
      <c r="H285" s="50"/>
      <c r="I285" s="50"/>
      <c r="J285" s="50"/>
      <c r="K285" s="50" t="s">
        <v>2274</v>
      </c>
      <c r="L285" s="50"/>
      <c r="M285" s="53" t="s">
        <v>2275</v>
      </c>
      <c r="N285" s="55" t="s">
        <v>2276</v>
      </c>
      <c r="O285" s="50">
        <v>285.0</v>
      </c>
      <c r="P285" s="50"/>
      <c r="Q285" s="50"/>
      <c r="R285" s="56" t="s">
        <v>2277</v>
      </c>
      <c r="S285" s="53" t="s">
        <v>2278</v>
      </c>
    </row>
    <row r="286">
      <c r="A286" s="54" t="s">
        <v>2279</v>
      </c>
      <c r="B286" s="50" t="s">
        <v>2280</v>
      </c>
      <c r="C286" s="51" t="s">
        <v>2281</v>
      </c>
      <c r="D286" s="51" t="s">
        <v>55</v>
      </c>
      <c r="E286" s="50" t="s">
        <v>2282</v>
      </c>
      <c r="F286" s="52">
        <v>44757.65056712963</v>
      </c>
      <c r="G286" s="50"/>
      <c r="H286" s="50"/>
      <c r="I286" s="50"/>
      <c r="J286" s="50"/>
      <c r="K286" s="50" t="s">
        <v>2283</v>
      </c>
      <c r="L286" s="50"/>
      <c r="M286" s="53" t="s">
        <v>229</v>
      </c>
      <c r="N286" s="55" t="s">
        <v>2284</v>
      </c>
      <c r="O286" s="50">
        <v>255.0</v>
      </c>
      <c r="P286" s="50">
        <v>599.0</v>
      </c>
      <c r="Q286" s="50"/>
      <c r="R286" s="56" t="s">
        <v>2285</v>
      </c>
      <c r="S286" s="53" t="s">
        <v>2286</v>
      </c>
    </row>
    <row r="287">
      <c r="A287" s="54" t="s">
        <v>2287</v>
      </c>
      <c r="B287" s="50" t="s">
        <v>457</v>
      </c>
      <c r="C287" s="51" t="s">
        <v>2288</v>
      </c>
      <c r="D287" s="51" t="s">
        <v>55</v>
      </c>
      <c r="E287" s="50" t="s">
        <v>2289</v>
      </c>
      <c r="F287" s="52">
        <v>44757.65046296296</v>
      </c>
      <c r="G287" s="50"/>
      <c r="H287" s="50"/>
      <c r="I287" s="50"/>
      <c r="J287" s="50"/>
      <c r="K287" s="50" t="s">
        <v>460</v>
      </c>
      <c r="L287" s="50"/>
      <c r="M287" s="53" t="s">
        <v>58</v>
      </c>
      <c r="N287" s="55" t="s">
        <v>461</v>
      </c>
      <c r="O287" s="50">
        <v>1347.0</v>
      </c>
      <c r="P287" s="50">
        <v>3915.0</v>
      </c>
      <c r="Q287" s="50" t="s">
        <v>462</v>
      </c>
      <c r="R287" s="56" t="s">
        <v>2290</v>
      </c>
      <c r="S287" s="53" t="s">
        <v>2291</v>
      </c>
    </row>
    <row r="288">
      <c r="A288" s="54" t="s">
        <v>2292</v>
      </c>
      <c r="B288" s="50" t="s">
        <v>2293</v>
      </c>
      <c r="C288" s="51" t="s">
        <v>2294</v>
      </c>
      <c r="D288" s="51" t="s">
        <v>55</v>
      </c>
      <c r="E288" s="50" t="s">
        <v>2295</v>
      </c>
      <c r="F288" s="52">
        <v>44757.65032407407</v>
      </c>
      <c r="G288" s="50"/>
      <c r="H288" s="50"/>
      <c r="I288" s="50"/>
      <c r="J288" s="50"/>
      <c r="K288" s="50" t="s">
        <v>2296</v>
      </c>
      <c r="L288" s="50"/>
      <c r="M288" s="53" t="s">
        <v>97</v>
      </c>
      <c r="N288" s="55" t="s">
        <v>2297</v>
      </c>
      <c r="O288" s="50">
        <v>966.0</v>
      </c>
      <c r="P288" s="50">
        <v>1208.0</v>
      </c>
      <c r="Q288" s="50" t="s">
        <v>2298</v>
      </c>
      <c r="R288" s="56" t="s">
        <v>2299</v>
      </c>
      <c r="S288" s="53" t="s">
        <v>2300</v>
      </c>
    </row>
    <row r="289">
      <c r="A289" s="54" t="s">
        <v>2301</v>
      </c>
      <c r="B289" s="50" t="s">
        <v>2302</v>
      </c>
      <c r="C289" s="51" t="s">
        <v>176</v>
      </c>
      <c r="D289" s="51" t="s">
        <v>94</v>
      </c>
      <c r="E289" s="50" t="s">
        <v>2303</v>
      </c>
      <c r="F289" s="52">
        <v>44757.65028935185</v>
      </c>
      <c r="G289" s="50"/>
      <c r="H289" s="50"/>
      <c r="I289" s="50"/>
      <c r="J289" s="50"/>
      <c r="K289" s="50" t="s">
        <v>2304</v>
      </c>
      <c r="L289" s="50"/>
      <c r="M289" s="53" t="s">
        <v>58</v>
      </c>
      <c r="N289" s="55" t="s">
        <v>2305</v>
      </c>
      <c r="O289" s="50">
        <v>2958.0</v>
      </c>
      <c r="P289" s="50">
        <v>3247.0</v>
      </c>
      <c r="Q289" s="50"/>
      <c r="R289" s="56" t="s">
        <v>2306</v>
      </c>
      <c r="S289" s="53" t="s">
        <v>182</v>
      </c>
    </row>
    <row r="290">
      <c r="A290" s="54" t="s">
        <v>2307</v>
      </c>
      <c r="B290" s="50" t="s">
        <v>2308</v>
      </c>
      <c r="C290" s="51" t="s">
        <v>2309</v>
      </c>
      <c r="D290" s="51" t="s">
        <v>55</v>
      </c>
      <c r="E290" s="50" t="s">
        <v>2310</v>
      </c>
      <c r="F290" s="52">
        <v>44757.65</v>
      </c>
      <c r="G290" s="50"/>
      <c r="H290" s="50"/>
      <c r="I290" s="50"/>
      <c r="J290" s="50"/>
      <c r="K290" s="50" t="s">
        <v>2311</v>
      </c>
      <c r="L290" s="50"/>
      <c r="M290" s="53" t="s">
        <v>229</v>
      </c>
      <c r="N290" s="55" t="s">
        <v>2312</v>
      </c>
      <c r="O290" s="50">
        <v>18.0</v>
      </c>
      <c r="P290" s="50">
        <v>117.0</v>
      </c>
      <c r="Q290" s="50" t="s">
        <v>2313</v>
      </c>
      <c r="R290" s="56" t="s">
        <v>2314</v>
      </c>
      <c r="S290" s="53" t="s">
        <v>2315</v>
      </c>
    </row>
    <row r="291">
      <c r="A291" s="54" t="s">
        <v>2316</v>
      </c>
      <c r="B291" s="50" t="s">
        <v>457</v>
      </c>
      <c r="C291" s="51" t="s">
        <v>2317</v>
      </c>
      <c r="D291" s="51" t="s">
        <v>55</v>
      </c>
      <c r="E291" s="50" t="s">
        <v>2318</v>
      </c>
      <c r="F291" s="52">
        <v>44757.649930555555</v>
      </c>
      <c r="G291" s="50"/>
      <c r="H291" s="50"/>
      <c r="I291" s="50"/>
      <c r="J291" s="50"/>
      <c r="K291" s="50" t="s">
        <v>460</v>
      </c>
      <c r="L291" s="50"/>
      <c r="M291" s="53" t="s">
        <v>58</v>
      </c>
      <c r="N291" s="55" t="s">
        <v>461</v>
      </c>
      <c r="O291" s="50">
        <v>1347.0</v>
      </c>
      <c r="P291" s="50">
        <v>3915.0</v>
      </c>
      <c r="Q291" s="50" t="s">
        <v>462</v>
      </c>
      <c r="R291" s="56" t="s">
        <v>2319</v>
      </c>
      <c r="S291" s="53" t="s">
        <v>2320</v>
      </c>
    </row>
    <row r="292">
      <c r="A292" s="54" t="s">
        <v>2321</v>
      </c>
      <c r="B292" s="50" t="s">
        <v>2322</v>
      </c>
      <c r="C292" s="51" t="s">
        <v>2323</v>
      </c>
      <c r="D292" s="51" t="s">
        <v>55</v>
      </c>
      <c r="E292" s="50" t="s">
        <v>2324</v>
      </c>
      <c r="F292" s="52">
        <v>44757.64991898148</v>
      </c>
      <c r="G292" s="50"/>
      <c r="H292" s="50"/>
      <c r="I292" s="50"/>
      <c r="J292" s="50"/>
      <c r="K292" s="50" t="s">
        <v>2325</v>
      </c>
      <c r="L292" s="50"/>
      <c r="M292" s="53" t="s">
        <v>2326</v>
      </c>
      <c r="N292" s="55" t="s">
        <v>2327</v>
      </c>
      <c r="O292" s="50">
        <v>658.0</v>
      </c>
      <c r="P292" s="50"/>
      <c r="Q292" s="50"/>
      <c r="R292" s="56" t="s">
        <v>2328</v>
      </c>
      <c r="S292" s="53" t="s">
        <v>2329</v>
      </c>
    </row>
    <row r="293">
      <c r="A293" s="54" t="s">
        <v>2330</v>
      </c>
      <c r="B293" s="50" t="s">
        <v>2331</v>
      </c>
      <c r="C293" s="51" t="s">
        <v>2332</v>
      </c>
      <c r="D293" s="51" t="s">
        <v>55</v>
      </c>
      <c r="E293" s="50" t="s">
        <v>2324</v>
      </c>
      <c r="F293" s="52">
        <v>44757.64991898148</v>
      </c>
      <c r="G293" s="50"/>
      <c r="H293" s="50"/>
      <c r="I293" s="50"/>
      <c r="J293" s="50"/>
      <c r="K293" s="50" t="s">
        <v>2333</v>
      </c>
      <c r="L293" s="50"/>
      <c r="M293" s="53" t="s">
        <v>229</v>
      </c>
      <c r="N293" s="55" t="s">
        <v>2334</v>
      </c>
      <c r="O293" s="50">
        <v>1128.0</v>
      </c>
      <c r="P293" s="50">
        <v>1803.0</v>
      </c>
      <c r="Q293" s="50"/>
      <c r="R293" s="56" t="s">
        <v>2335</v>
      </c>
      <c r="S293" s="53" t="s">
        <v>2336</v>
      </c>
    </row>
    <row r="294">
      <c r="A294" s="54" t="s">
        <v>2337</v>
      </c>
      <c r="B294" s="50" t="s">
        <v>2338</v>
      </c>
      <c r="C294" s="51" t="s">
        <v>2339</v>
      </c>
      <c r="D294" s="51" t="s">
        <v>55</v>
      </c>
      <c r="E294" s="50" t="s">
        <v>2340</v>
      </c>
      <c r="F294" s="52">
        <v>44757.64989583333</v>
      </c>
      <c r="G294" s="50"/>
      <c r="H294" s="50"/>
      <c r="I294" s="50" t="s">
        <v>2341</v>
      </c>
      <c r="J294" s="50" t="s">
        <v>2338</v>
      </c>
      <c r="K294" s="50" t="s">
        <v>2341</v>
      </c>
      <c r="L294" s="50" t="s">
        <v>2342</v>
      </c>
      <c r="M294" s="53" t="s">
        <v>229</v>
      </c>
      <c r="N294" s="55" t="s">
        <v>2343</v>
      </c>
      <c r="O294" s="50">
        <v>6839.0</v>
      </c>
      <c r="P294" s="50">
        <v>3575.0</v>
      </c>
      <c r="Q294" s="50" t="s">
        <v>2344</v>
      </c>
      <c r="R294" s="56" t="s">
        <v>2345</v>
      </c>
      <c r="S294" s="53" t="s">
        <v>2346</v>
      </c>
    </row>
    <row r="295">
      <c r="A295" s="54" t="s">
        <v>2347</v>
      </c>
      <c r="B295" s="50" t="s">
        <v>2348</v>
      </c>
      <c r="C295" s="51" t="s">
        <v>980</v>
      </c>
      <c r="D295" s="51" t="s">
        <v>55</v>
      </c>
      <c r="E295" s="50" t="s">
        <v>2349</v>
      </c>
      <c r="F295" s="52">
        <v>44757.64980324074</v>
      </c>
      <c r="G295" s="50"/>
      <c r="H295" s="50"/>
      <c r="I295" s="50"/>
      <c r="J295" s="50"/>
      <c r="K295" s="50" t="s">
        <v>2350</v>
      </c>
      <c r="L295" s="50"/>
      <c r="M295" s="53" t="s">
        <v>58</v>
      </c>
      <c r="N295" s="55" t="s">
        <v>2351</v>
      </c>
      <c r="O295" s="50">
        <v>620.0</v>
      </c>
      <c r="P295" s="50">
        <v>271.0</v>
      </c>
      <c r="Q295" s="50" t="s">
        <v>2352</v>
      </c>
      <c r="R295" s="56" t="s">
        <v>2353</v>
      </c>
      <c r="S295" s="53" t="s">
        <v>982</v>
      </c>
    </row>
    <row r="296">
      <c r="A296" s="54" t="s">
        <v>2354</v>
      </c>
      <c r="B296" s="50" t="s">
        <v>2355</v>
      </c>
      <c r="C296" s="51" t="s">
        <v>2356</v>
      </c>
      <c r="D296" s="51" t="s">
        <v>55</v>
      </c>
      <c r="E296" s="50" t="s">
        <v>2357</v>
      </c>
      <c r="F296" s="52">
        <v>44757.6496875</v>
      </c>
      <c r="G296" s="50"/>
      <c r="H296" s="50"/>
      <c r="I296" s="50"/>
      <c r="J296" s="50"/>
      <c r="K296" s="50" t="s">
        <v>2358</v>
      </c>
      <c r="L296" s="50"/>
      <c r="M296" s="53" t="s">
        <v>97</v>
      </c>
      <c r="N296" s="55" t="s">
        <v>2359</v>
      </c>
      <c r="O296" s="50">
        <v>5899.0</v>
      </c>
      <c r="P296" s="50">
        <v>6285.0</v>
      </c>
      <c r="Q296" s="50" t="s">
        <v>2360</v>
      </c>
      <c r="R296" s="56" t="s">
        <v>2361</v>
      </c>
      <c r="S296" s="53" t="s">
        <v>2362</v>
      </c>
    </row>
    <row r="297">
      <c r="A297" s="54" t="s">
        <v>2363</v>
      </c>
      <c r="B297" s="50" t="s">
        <v>2364</v>
      </c>
      <c r="C297" s="51" t="s">
        <v>176</v>
      </c>
      <c r="D297" s="51" t="s">
        <v>94</v>
      </c>
      <c r="E297" s="50" t="s">
        <v>2365</v>
      </c>
      <c r="F297" s="52">
        <v>44757.64958333333</v>
      </c>
      <c r="G297" s="50"/>
      <c r="H297" s="50"/>
      <c r="I297" s="50"/>
      <c r="J297" s="50"/>
      <c r="K297" s="50" t="s">
        <v>2366</v>
      </c>
      <c r="L297" s="50"/>
      <c r="M297" s="53" t="s">
        <v>58</v>
      </c>
      <c r="N297" s="55" t="s">
        <v>2367</v>
      </c>
      <c r="O297" s="50">
        <v>324.0</v>
      </c>
      <c r="P297" s="50">
        <v>674.0</v>
      </c>
      <c r="Q297" s="50" t="s">
        <v>2368</v>
      </c>
      <c r="R297" s="56" t="s">
        <v>2369</v>
      </c>
      <c r="S297" s="53" t="s">
        <v>182</v>
      </c>
    </row>
    <row r="298">
      <c r="A298" s="54" t="s">
        <v>2370</v>
      </c>
      <c r="B298" s="50" t="s">
        <v>2371</v>
      </c>
      <c r="C298" s="51" t="s">
        <v>1628</v>
      </c>
      <c r="D298" s="51" t="s">
        <v>55</v>
      </c>
      <c r="E298" s="50" t="s">
        <v>2372</v>
      </c>
      <c r="F298" s="52">
        <v>44757.649513888886</v>
      </c>
      <c r="G298" s="50"/>
      <c r="H298" s="50"/>
      <c r="I298" s="50"/>
      <c r="J298" s="50"/>
      <c r="K298" s="50" t="s">
        <v>2373</v>
      </c>
      <c r="L298" s="50"/>
      <c r="M298" s="53" t="s">
        <v>58</v>
      </c>
      <c r="N298" s="55" t="s">
        <v>2374</v>
      </c>
      <c r="O298" s="50">
        <v>2309.0</v>
      </c>
      <c r="P298" s="50">
        <v>1041.0</v>
      </c>
      <c r="Q298" s="50" t="s">
        <v>2375</v>
      </c>
      <c r="R298" s="56" t="s">
        <v>2376</v>
      </c>
      <c r="S298" s="53" t="s">
        <v>1633</v>
      </c>
    </row>
    <row r="299">
      <c r="A299" s="54" t="s">
        <v>2377</v>
      </c>
      <c r="B299" s="50" t="s">
        <v>2378</v>
      </c>
      <c r="C299" s="51" t="s">
        <v>2379</v>
      </c>
      <c r="D299" s="51" t="s">
        <v>55</v>
      </c>
      <c r="E299" s="50" t="s">
        <v>2380</v>
      </c>
      <c r="F299" s="52">
        <v>44757.649305555555</v>
      </c>
      <c r="G299" s="50"/>
      <c r="H299" s="50"/>
      <c r="I299" s="50"/>
      <c r="J299" s="50"/>
      <c r="K299" s="50" t="s">
        <v>2381</v>
      </c>
      <c r="L299" s="50"/>
      <c r="M299" s="53" t="s">
        <v>58</v>
      </c>
      <c r="N299" s="55" t="s">
        <v>2382</v>
      </c>
      <c r="O299" s="50">
        <v>1548.0</v>
      </c>
      <c r="P299" s="50">
        <v>1275.0</v>
      </c>
      <c r="Q299" s="50" t="s">
        <v>1412</v>
      </c>
      <c r="R299" s="56" t="s">
        <v>2383</v>
      </c>
      <c r="S299" s="53" t="s">
        <v>2384</v>
      </c>
    </row>
    <row r="300">
      <c r="A300" s="54" t="s">
        <v>2385</v>
      </c>
      <c r="B300" s="50" t="s">
        <v>2386</v>
      </c>
      <c r="C300" s="51" t="s">
        <v>2387</v>
      </c>
      <c r="D300" s="51" t="s">
        <v>55</v>
      </c>
      <c r="E300" s="50" t="s">
        <v>2388</v>
      </c>
      <c r="F300" s="52">
        <v>44757.649259259255</v>
      </c>
      <c r="G300" s="50"/>
      <c r="H300" s="50"/>
      <c r="I300" s="50"/>
      <c r="J300" s="50"/>
      <c r="K300" s="50" t="s">
        <v>2389</v>
      </c>
      <c r="L300" s="50"/>
      <c r="M300" s="53" t="s">
        <v>58</v>
      </c>
      <c r="N300" s="55" t="s">
        <v>2390</v>
      </c>
      <c r="O300" s="50">
        <v>3916.0</v>
      </c>
      <c r="P300" s="50">
        <v>3486.0</v>
      </c>
      <c r="Q300" s="50" t="s">
        <v>2391</v>
      </c>
      <c r="R300" s="56" t="s">
        <v>2392</v>
      </c>
      <c r="S300" s="53" t="s">
        <v>2393</v>
      </c>
    </row>
    <row r="301">
      <c r="A301" s="54" t="s">
        <v>2394</v>
      </c>
      <c r="B301" s="50" t="s">
        <v>2395</v>
      </c>
      <c r="C301" s="51" t="s">
        <v>2396</v>
      </c>
      <c r="D301" s="51" t="s">
        <v>55</v>
      </c>
      <c r="E301" s="50" t="s">
        <v>2397</v>
      </c>
      <c r="F301" s="52">
        <v>44757.64921296296</v>
      </c>
      <c r="G301" s="50"/>
      <c r="H301" s="50"/>
      <c r="I301" s="50"/>
      <c r="J301" s="50"/>
      <c r="K301" s="50" t="s">
        <v>2398</v>
      </c>
      <c r="L301" s="50"/>
      <c r="M301" s="53" t="s">
        <v>229</v>
      </c>
      <c r="N301" s="55" t="s">
        <v>2399</v>
      </c>
      <c r="O301" s="50">
        <v>253.0</v>
      </c>
      <c r="P301" s="50">
        <v>358.0</v>
      </c>
      <c r="Q301" s="50" t="s">
        <v>2161</v>
      </c>
      <c r="R301" s="56" t="s">
        <v>2400</v>
      </c>
      <c r="S301" s="53" t="s">
        <v>2401</v>
      </c>
    </row>
    <row r="302">
      <c r="A302" s="54" t="s">
        <v>2402</v>
      </c>
      <c r="B302" s="50" t="s">
        <v>2403</v>
      </c>
      <c r="C302" s="51" t="s">
        <v>2404</v>
      </c>
      <c r="D302" s="51" t="s">
        <v>186</v>
      </c>
      <c r="E302" s="50" t="s">
        <v>2405</v>
      </c>
      <c r="F302" s="52">
        <v>44757.649189814816</v>
      </c>
      <c r="G302" s="50"/>
      <c r="H302" s="50"/>
      <c r="I302" s="50"/>
      <c r="J302" s="50"/>
      <c r="K302" s="50" t="s">
        <v>2406</v>
      </c>
      <c r="L302" s="50"/>
      <c r="M302" s="53" t="s">
        <v>97</v>
      </c>
      <c r="N302" s="55" t="s">
        <v>2407</v>
      </c>
      <c r="O302" s="50">
        <v>1336.0</v>
      </c>
      <c r="P302" s="50">
        <v>177.0</v>
      </c>
      <c r="Q302" s="50" t="s">
        <v>626</v>
      </c>
      <c r="R302" s="56" t="s">
        <v>2408</v>
      </c>
      <c r="S302" s="53" t="s">
        <v>2409</v>
      </c>
    </row>
    <row r="303">
      <c r="A303" s="54" t="s">
        <v>2410</v>
      </c>
      <c r="B303" s="50" t="s">
        <v>2411</v>
      </c>
      <c r="C303" s="51" t="s">
        <v>2412</v>
      </c>
      <c r="D303" s="51" t="s">
        <v>55</v>
      </c>
      <c r="E303" s="50" t="s">
        <v>2413</v>
      </c>
      <c r="F303" s="52">
        <v>44757.648981481485</v>
      </c>
      <c r="G303" s="50"/>
      <c r="H303" s="50"/>
      <c r="I303" s="50" t="s">
        <v>2414</v>
      </c>
      <c r="J303" s="50" t="s">
        <v>2411</v>
      </c>
      <c r="K303" s="50" t="s">
        <v>2414</v>
      </c>
      <c r="L303" s="50" t="s">
        <v>2415</v>
      </c>
      <c r="M303" s="53" t="s">
        <v>97</v>
      </c>
      <c r="N303" s="55" t="s">
        <v>2416</v>
      </c>
      <c r="O303" s="50">
        <v>497.0</v>
      </c>
      <c r="P303" s="50">
        <v>107.0</v>
      </c>
      <c r="Q303" s="50" t="s">
        <v>2417</v>
      </c>
      <c r="R303" s="56" t="s">
        <v>2418</v>
      </c>
      <c r="S303" s="53" t="s">
        <v>2419</v>
      </c>
    </row>
    <row r="304">
      <c r="A304" s="54" t="s">
        <v>2420</v>
      </c>
      <c r="B304" s="50" t="s">
        <v>2421</v>
      </c>
      <c r="C304" s="51" t="s">
        <v>2422</v>
      </c>
      <c r="D304" s="51" t="s">
        <v>55</v>
      </c>
      <c r="E304" s="50" t="s">
        <v>2423</v>
      </c>
      <c r="F304" s="52">
        <v>44757.64896990741</v>
      </c>
      <c r="G304" s="50"/>
      <c r="H304" s="50"/>
      <c r="I304" s="50"/>
      <c r="J304" s="50"/>
      <c r="K304" s="50" t="s">
        <v>2424</v>
      </c>
      <c r="L304" s="50"/>
      <c r="M304" s="53" t="s">
        <v>97</v>
      </c>
      <c r="N304" s="55" t="s">
        <v>2425</v>
      </c>
      <c r="O304" s="50">
        <v>304.0</v>
      </c>
      <c r="P304" s="50">
        <v>58.0</v>
      </c>
      <c r="Q304" s="50" t="s">
        <v>1171</v>
      </c>
      <c r="R304" s="56" t="s">
        <v>2426</v>
      </c>
      <c r="S304" s="53" t="s">
        <v>2427</v>
      </c>
    </row>
    <row r="305">
      <c r="A305" s="54" t="s">
        <v>2428</v>
      </c>
      <c r="B305" s="50" t="s">
        <v>2429</v>
      </c>
      <c r="C305" s="51" t="s">
        <v>2430</v>
      </c>
      <c r="D305" s="51" t="s">
        <v>55</v>
      </c>
      <c r="E305" s="50" t="s">
        <v>2431</v>
      </c>
      <c r="F305" s="52">
        <v>44757.64877314815</v>
      </c>
      <c r="G305" s="50"/>
      <c r="H305" s="50"/>
      <c r="I305" s="50"/>
      <c r="J305" s="50"/>
      <c r="K305" s="50" t="s">
        <v>2432</v>
      </c>
      <c r="L305" s="50"/>
      <c r="M305" s="53" t="s">
        <v>229</v>
      </c>
      <c r="N305" s="55" t="s">
        <v>2433</v>
      </c>
      <c r="O305" s="50">
        <v>210.0</v>
      </c>
      <c r="P305" s="50">
        <v>632.0</v>
      </c>
      <c r="Q305" s="50" t="s">
        <v>2434</v>
      </c>
      <c r="R305" s="56" t="s">
        <v>2435</v>
      </c>
      <c r="S305" s="53" t="s">
        <v>2436</v>
      </c>
    </row>
    <row r="306">
      <c r="A306" s="54" t="s">
        <v>2437</v>
      </c>
      <c r="B306" s="50" t="s">
        <v>2438</v>
      </c>
      <c r="C306" s="51" t="s">
        <v>176</v>
      </c>
      <c r="D306" s="51" t="s">
        <v>94</v>
      </c>
      <c r="E306" s="50" t="s">
        <v>2439</v>
      </c>
      <c r="F306" s="52">
        <v>44757.648726851854</v>
      </c>
      <c r="G306" s="50"/>
      <c r="H306" s="50"/>
      <c r="I306" s="50"/>
      <c r="J306" s="50"/>
      <c r="K306" s="50" t="s">
        <v>2440</v>
      </c>
      <c r="L306" s="50"/>
      <c r="M306" s="53" t="s">
        <v>229</v>
      </c>
      <c r="N306" s="55" t="s">
        <v>2441</v>
      </c>
      <c r="O306" s="50">
        <v>897.0</v>
      </c>
      <c r="P306" s="50">
        <v>1343.0</v>
      </c>
      <c r="Q306" s="50"/>
      <c r="R306" s="56" t="s">
        <v>2442</v>
      </c>
      <c r="S306" s="53" t="s">
        <v>182</v>
      </c>
    </row>
    <row r="307">
      <c r="A307" s="54" t="s">
        <v>2443</v>
      </c>
      <c r="B307" s="50" t="s">
        <v>2444</v>
      </c>
      <c r="C307" s="51" t="s">
        <v>2445</v>
      </c>
      <c r="D307" s="51" t="s">
        <v>55</v>
      </c>
      <c r="E307" s="50" t="s">
        <v>2439</v>
      </c>
      <c r="F307" s="52">
        <v>44757.648726851854</v>
      </c>
      <c r="G307" s="50"/>
      <c r="H307" s="50"/>
      <c r="I307" s="50"/>
      <c r="J307" s="50"/>
      <c r="K307" s="50" t="s">
        <v>2446</v>
      </c>
      <c r="L307" s="50"/>
      <c r="M307" s="53" t="s">
        <v>97</v>
      </c>
      <c r="N307" s="55" t="s">
        <v>2447</v>
      </c>
      <c r="O307" s="50">
        <v>8779.0</v>
      </c>
      <c r="P307" s="50">
        <v>8014.0</v>
      </c>
      <c r="Q307" s="50" t="s">
        <v>2448</v>
      </c>
      <c r="R307" s="56" t="s">
        <v>2449</v>
      </c>
      <c r="S307" s="53" t="s">
        <v>2450</v>
      </c>
    </row>
    <row r="308">
      <c r="A308" s="54" t="s">
        <v>2451</v>
      </c>
      <c r="B308" s="50" t="s">
        <v>2452</v>
      </c>
      <c r="C308" s="51" t="s">
        <v>2453</v>
      </c>
      <c r="D308" s="51" t="s">
        <v>186</v>
      </c>
      <c r="E308" s="50" t="s">
        <v>2454</v>
      </c>
      <c r="F308" s="52">
        <v>44757.6487037037</v>
      </c>
      <c r="G308" s="50"/>
      <c r="H308" s="50"/>
      <c r="I308" s="50"/>
      <c r="J308" s="50"/>
      <c r="K308" s="50" t="s">
        <v>2455</v>
      </c>
      <c r="L308" s="50"/>
      <c r="M308" s="53" t="s">
        <v>97</v>
      </c>
      <c r="N308" s="55" t="s">
        <v>2456</v>
      </c>
      <c r="O308" s="50">
        <v>4033.0</v>
      </c>
      <c r="P308" s="50">
        <v>1906.0</v>
      </c>
      <c r="Q308" s="50" t="s">
        <v>2457</v>
      </c>
      <c r="R308" s="56" t="s">
        <v>2458</v>
      </c>
      <c r="S308" s="53" t="s">
        <v>2459</v>
      </c>
    </row>
    <row r="309">
      <c r="A309" s="54" t="s">
        <v>2460</v>
      </c>
      <c r="B309" s="50" t="s">
        <v>2461</v>
      </c>
      <c r="C309" s="51" t="s">
        <v>2462</v>
      </c>
      <c r="D309" s="51" t="s">
        <v>55</v>
      </c>
      <c r="E309" s="50" t="s">
        <v>2463</v>
      </c>
      <c r="F309" s="52">
        <v>44757.64869212963</v>
      </c>
      <c r="G309" s="50"/>
      <c r="H309" s="50"/>
      <c r="I309" s="50"/>
      <c r="J309" s="50"/>
      <c r="K309" s="50" t="s">
        <v>2464</v>
      </c>
      <c r="L309" s="50"/>
      <c r="M309" s="53" t="s">
        <v>229</v>
      </c>
      <c r="N309" s="55" t="s">
        <v>2465</v>
      </c>
      <c r="O309" s="50">
        <v>1073.0</v>
      </c>
      <c r="P309" s="50">
        <v>432.0</v>
      </c>
      <c r="Q309" s="50" t="s">
        <v>2466</v>
      </c>
      <c r="R309" s="56" t="s">
        <v>2467</v>
      </c>
      <c r="S309" s="53" t="s">
        <v>2468</v>
      </c>
    </row>
    <row r="310">
      <c r="A310" s="54" t="s">
        <v>2469</v>
      </c>
      <c r="B310" s="50" t="s">
        <v>1423</v>
      </c>
      <c r="C310" s="51" t="s">
        <v>2470</v>
      </c>
      <c r="D310" s="51" t="s">
        <v>55</v>
      </c>
      <c r="E310" s="50" t="s">
        <v>2471</v>
      </c>
      <c r="F310" s="52">
        <v>44757.64866898148</v>
      </c>
      <c r="G310" s="50"/>
      <c r="H310" s="50"/>
      <c r="I310" s="50"/>
      <c r="J310" s="50"/>
      <c r="K310" s="50" t="s">
        <v>1426</v>
      </c>
      <c r="L310" s="50"/>
      <c r="M310" s="53" t="s">
        <v>97</v>
      </c>
      <c r="N310" s="55" t="s">
        <v>1427</v>
      </c>
      <c r="O310" s="50">
        <v>6770.0</v>
      </c>
      <c r="P310" s="50">
        <v>4697.0</v>
      </c>
      <c r="Q310" s="50" t="s">
        <v>1428</v>
      </c>
      <c r="R310" s="56" t="s">
        <v>2472</v>
      </c>
      <c r="S310" s="53" t="s">
        <v>2473</v>
      </c>
    </row>
    <row r="311">
      <c r="A311" s="54" t="s">
        <v>2474</v>
      </c>
      <c r="B311" s="50" t="s">
        <v>2475</v>
      </c>
      <c r="C311" s="51" t="s">
        <v>2476</v>
      </c>
      <c r="D311" s="51" t="s">
        <v>55</v>
      </c>
      <c r="E311" s="50" t="s">
        <v>2477</v>
      </c>
      <c r="F311" s="52">
        <v>44757.64865740741</v>
      </c>
      <c r="G311" s="50"/>
      <c r="H311" s="50"/>
      <c r="I311" s="50"/>
      <c r="J311" s="50"/>
      <c r="K311" s="50" t="s">
        <v>2478</v>
      </c>
      <c r="L311" s="50"/>
      <c r="M311" s="53" t="s">
        <v>58</v>
      </c>
      <c r="N311" s="55" t="s">
        <v>2479</v>
      </c>
      <c r="O311" s="50">
        <v>36.0</v>
      </c>
      <c r="P311" s="50">
        <v>85.0</v>
      </c>
      <c r="Q311" s="50"/>
      <c r="R311" s="56" t="s">
        <v>2480</v>
      </c>
      <c r="S311" s="53" t="s">
        <v>2481</v>
      </c>
    </row>
    <row r="312">
      <c r="A312" s="54" t="s">
        <v>2482</v>
      </c>
      <c r="B312" s="50" t="s">
        <v>2483</v>
      </c>
      <c r="C312" s="51" t="s">
        <v>2484</v>
      </c>
      <c r="D312" s="51" t="s">
        <v>94</v>
      </c>
      <c r="E312" s="50" t="s">
        <v>2485</v>
      </c>
      <c r="F312" s="52">
        <v>44757.648506944446</v>
      </c>
      <c r="G312" s="50"/>
      <c r="H312" s="50"/>
      <c r="I312" s="50"/>
      <c r="J312" s="50"/>
      <c r="K312" s="50" t="s">
        <v>2486</v>
      </c>
      <c r="L312" s="50"/>
      <c r="M312" s="53" t="s">
        <v>143</v>
      </c>
      <c r="N312" s="55" t="s">
        <v>2487</v>
      </c>
      <c r="O312" s="50">
        <v>10972.0</v>
      </c>
      <c r="P312" s="50">
        <v>10983.0</v>
      </c>
      <c r="Q312" s="50" t="s">
        <v>2488</v>
      </c>
      <c r="R312" s="56" t="s">
        <v>2489</v>
      </c>
      <c r="S312" s="53" t="s">
        <v>2490</v>
      </c>
    </row>
    <row r="313">
      <c r="A313" s="54" t="s">
        <v>2491</v>
      </c>
      <c r="B313" s="50" t="s">
        <v>2492</v>
      </c>
      <c r="C313" s="51" t="s">
        <v>1495</v>
      </c>
      <c r="D313" s="51" t="s">
        <v>55</v>
      </c>
      <c r="E313" s="50" t="s">
        <v>2493</v>
      </c>
      <c r="F313" s="52">
        <v>44757.64849537037</v>
      </c>
      <c r="G313" s="50"/>
      <c r="H313" s="50"/>
      <c r="I313" s="50"/>
      <c r="J313" s="50"/>
      <c r="K313" s="50" t="s">
        <v>2494</v>
      </c>
      <c r="L313" s="50"/>
      <c r="M313" s="53" t="s">
        <v>58</v>
      </c>
      <c r="N313" s="55" t="s">
        <v>2495</v>
      </c>
      <c r="O313" s="50">
        <v>236.0</v>
      </c>
      <c r="P313" s="50">
        <v>217.0</v>
      </c>
      <c r="Q313" s="50" t="s">
        <v>2496</v>
      </c>
      <c r="R313" s="56" t="s">
        <v>2497</v>
      </c>
      <c r="S313" s="53" t="s">
        <v>1501</v>
      </c>
    </row>
    <row r="314">
      <c r="A314" s="54" t="s">
        <v>2498</v>
      </c>
      <c r="B314" s="50" t="s">
        <v>2499</v>
      </c>
      <c r="C314" s="51" t="s">
        <v>2500</v>
      </c>
      <c r="D314" s="51" t="s">
        <v>66</v>
      </c>
      <c r="E314" s="50" t="s">
        <v>2501</v>
      </c>
      <c r="F314" s="52">
        <v>44757.64837962963</v>
      </c>
      <c r="G314" s="50"/>
      <c r="H314" s="50"/>
      <c r="I314" s="50"/>
      <c r="J314" s="50"/>
      <c r="K314" s="50" t="s">
        <v>2502</v>
      </c>
      <c r="L314" s="50"/>
      <c r="M314" s="53" t="s">
        <v>58</v>
      </c>
      <c r="N314" s="55" t="s">
        <v>2503</v>
      </c>
      <c r="O314" s="50">
        <v>24.0</v>
      </c>
      <c r="P314" s="50">
        <v>40.0</v>
      </c>
      <c r="Q314" s="50" t="s">
        <v>2504</v>
      </c>
      <c r="R314" s="56" t="s">
        <v>2505</v>
      </c>
      <c r="S314" s="53" t="s">
        <v>2506</v>
      </c>
    </row>
    <row r="315">
      <c r="A315" s="54" t="s">
        <v>2507</v>
      </c>
      <c r="B315" s="50" t="s">
        <v>2508</v>
      </c>
      <c r="C315" s="51" t="s">
        <v>2509</v>
      </c>
      <c r="D315" s="51" t="s">
        <v>55</v>
      </c>
      <c r="E315" s="50" t="s">
        <v>2510</v>
      </c>
      <c r="F315" s="52">
        <v>44757.648356481484</v>
      </c>
      <c r="G315" s="50"/>
      <c r="H315" s="50"/>
      <c r="I315" s="50"/>
      <c r="J315" s="50"/>
      <c r="K315" s="50" t="s">
        <v>2511</v>
      </c>
      <c r="L315" s="50"/>
      <c r="M315" s="53" t="s">
        <v>143</v>
      </c>
      <c r="N315" s="55" t="s">
        <v>2512</v>
      </c>
      <c r="O315" s="50">
        <v>165.0</v>
      </c>
      <c r="P315" s="50">
        <v>189.0</v>
      </c>
      <c r="Q315" s="50" t="s">
        <v>844</v>
      </c>
      <c r="R315" s="56" t="s">
        <v>2513</v>
      </c>
      <c r="S315" s="53" t="s">
        <v>2514</v>
      </c>
    </row>
    <row r="316">
      <c r="A316" s="54" t="s">
        <v>2515</v>
      </c>
      <c r="B316" s="50" t="s">
        <v>2516</v>
      </c>
      <c r="C316" s="51" t="s">
        <v>2517</v>
      </c>
      <c r="D316" s="51" t="s">
        <v>55</v>
      </c>
      <c r="E316" s="50" t="s">
        <v>2518</v>
      </c>
      <c r="F316" s="52">
        <v>44757.64829861111</v>
      </c>
      <c r="G316" s="50"/>
      <c r="H316" s="50"/>
      <c r="I316" s="50"/>
      <c r="J316" s="50"/>
      <c r="K316" s="50" t="s">
        <v>2519</v>
      </c>
      <c r="L316" s="50"/>
      <c r="M316" s="53" t="s">
        <v>58</v>
      </c>
      <c r="N316" s="55" t="s">
        <v>2520</v>
      </c>
      <c r="O316" s="50">
        <v>1496.0</v>
      </c>
      <c r="P316" s="50">
        <v>357.0</v>
      </c>
      <c r="Q316" s="50" t="s">
        <v>2521</v>
      </c>
      <c r="R316" s="56" t="s">
        <v>2522</v>
      </c>
      <c r="S316" s="53" t="s">
        <v>2523</v>
      </c>
    </row>
    <row r="317">
      <c r="A317" s="54" t="s">
        <v>2524</v>
      </c>
      <c r="B317" s="50" t="s">
        <v>2525</v>
      </c>
      <c r="C317" s="51" t="s">
        <v>2526</v>
      </c>
      <c r="D317" s="51" t="s">
        <v>55</v>
      </c>
      <c r="E317" s="50" t="s">
        <v>2527</v>
      </c>
      <c r="F317" s="52">
        <v>44757.64818287037</v>
      </c>
      <c r="G317" s="50"/>
      <c r="H317" s="50"/>
      <c r="I317" s="50"/>
      <c r="J317" s="50"/>
      <c r="K317" s="50" t="s">
        <v>2528</v>
      </c>
      <c r="L317" s="50"/>
      <c r="M317" s="53" t="s">
        <v>97</v>
      </c>
      <c r="N317" s="55" t="s">
        <v>2529</v>
      </c>
      <c r="O317" s="50">
        <v>577.0</v>
      </c>
      <c r="P317" s="50">
        <v>334.0</v>
      </c>
      <c r="Q317" s="50" t="s">
        <v>2530</v>
      </c>
      <c r="R317" s="56" t="s">
        <v>2531</v>
      </c>
      <c r="S317" s="53" t="s">
        <v>2532</v>
      </c>
    </row>
    <row r="318">
      <c r="A318" s="54" t="s">
        <v>2533</v>
      </c>
      <c r="B318" s="50" t="s">
        <v>457</v>
      </c>
      <c r="C318" s="51" t="s">
        <v>2534</v>
      </c>
      <c r="D318" s="51" t="s">
        <v>55</v>
      </c>
      <c r="E318" s="50" t="s">
        <v>2535</v>
      </c>
      <c r="F318" s="52">
        <v>44757.6481712963</v>
      </c>
      <c r="G318" s="50"/>
      <c r="H318" s="50"/>
      <c r="I318" s="50"/>
      <c r="J318" s="50"/>
      <c r="K318" s="50" t="s">
        <v>460</v>
      </c>
      <c r="L318" s="50"/>
      <c r="M318" s="53" t="s">
        <v>58</v>
      </c>
      <c r="N318" s="55" t="s">
        <v>461</v>
      </c>
      <c r="O318" s="50">
        <v>1347.0</v>
      </c>
      <c r="P318" s="50">
        <v>3915.0</v>
      </c>
      <c r="Q318" s="50" t="s">
        <v>462</v>
      </c>
      <c r="R318" s="56" t="s">
        <v>2536</v>
      </c>
      <c r="S318" s="53" t="s">
        <v>2537</v>
      </c>
    </row>
    <row r="319">
      <c r="A319" s="54" t="s">
        <v>2538</v>
      </c>
      <c r="B319" s="50" t="s">
        <v>2539</v>
      </c>
      <c r="C319" s="51" t="s">
        <v>2540</v>
      </c>
      <c r="D319" s="51" t="s">
        <v>55</v>
      </c>
      <c r="E319" s="50" t="s">
        <v>2541</v>
      </c>
      <c r="F319" s="52">
        <v>44757.64800925926</v>
      </c>
      <c r="G319" s="50"/>
      <c r="H319" s="50"/>
      <c r="I319" s="50"/>
      <c r="J319" s="50"/>
      <c r="K319" s="50" t="s">
        <v>2542</v>
      </c>
      <c r="L319" s="50"/>
      <c r="M319" s="53" t="s">
        <v>97</v>
      </c>
      <c r="N319" s="55" t="s">
        <v>2543</v>
      </c>
      <c r="O319" s="50">
        <v>728.0</v>
      </c>
      <c r="P319" s="50">
        <v>2127.0</v>
      </c>
      <c r="Q319" s="50"/>
      <c r="R319" s="56" t="s">
        <v>2544</v>
      </c>
      <c r="S319" s="53" t="s">
        <v>2545</v>
      </c>
    </row>
    <row r="320">
      <c r="A320" s="54" t="s">
        <v>2546</v>
      </c>
      <c r="B320" s="50" t="s">
        <v>2547</v>
      </c>
      <c r="C320" s="51" t="s">
        <v>2548</v>
      </c>
      <c r="D320" s="51" t="s">
        <v>66</v>
      </c>
      <c r="E320" s="50" t="s">
        <v>2549</v>
      </c>
      <c r="F320" s="52">
        <v>44757.64791666667</v>
      </c>
      <c r="G320" s="50"/>
      <c r="H320" s="50"/>
      <c r="I320" s="50"/>
      <c r="J320" s="50"/>
      <c r="K320" s="50" t="s">
        <v>2550</v>
      </c>
      <c r="L320" s="50"/>
      <c r="M320" s="53" t="s">
        <v>624</v>
      </c>
      <c r="N320" s="55" t="s">
        <v>2551</v>
      </c>
      <c r="O320" s="50">
        <v>149.0</v>
      </c>
      <c r="P320" s="50">
        <v>499.0</v>
      </c>
      <c r="Q320" s="50" t="s">
        <v>2552</v>
      </c>
      <c r="R320" s="56" t="s">
        <v>2553</v>
      </c>
      <c r="S320" s="53" t="s">
        <v>2554</v>
      </c>
    </row>
    <row r="321">
      <c r="A321" s="54" t="s">
        <v>2555</v>
      </c>
      <c r="B321" s="50" t="s">
        <v>2556</v>
      </c>
      <c r="C321" s="51" t="s">
        <v>2557</v>
      </c>
      <c r="D321" s="51" t="s">
        <v>94</v>
      </c>
      <c r="E321" s="50" t="s">
        <v>2558</v>
      </c>
      <c r="F321" s="52">
        <v>44757.64782407407</v>
      </c>
      <c r="G321" s="50"/>
      <c r="H321" s="50"/>
      <c r="I321" s="50"/>
      <c r="J321" s="50"/>
      <c r="K321" s="50" t="s">
        <v>2559</v>
      </c>
      <c r="L321" s="50"/>
      <c r="M321" s="53" t="s">
        <v>97</v>
      </c>
      <c r="N321" s="55" t="s">
        <v>2560</v>
      </c>
      <c r="O321" s="50">
        <v>55.0</v>
      </c>
      <c r="P321" s="50">
        <v>253.0</v>
      </c>
      <c r="Q321" s="50" t="s">
        <v>2561</v>
      </c>
      <c r="R321" s="56" t="s">
        <v>2562</v>
      </c>
      <c r="S321" s="53" t="s">
        <v>2563</v>
      </c>
    </row>
    <row r="322">
      <c r="A322" s="54" t="s">
        <v>2564</v>
      </c>
      <c r="B322" s="50" t="s">
        <v>2565</v>
      </c>
      <c r="C322" s="51" t="s">
        <v>2566</v>
      </c>
      <c r="D322" s="51" t="s">
        <v>55</v>
      </c>
      <c r="E322" s="50" t="s">
        <v>2567</v>
      </c>
      <c r="F322" s="52">
        <v>44757.64775462963</v>
      </c>
      <c r="G322" s="50"/>
      <c r="H322" s="50"/>
      <c r="I322" s="50"/>
      <c r="J322" s="50"/>
      <c r="K322" s="50" t="s">
        <v>2568</v>
      </c>
      <c r="L322" s="50"/>
      <c r="M322" s="53" t="s">
        <v>58</v>
      </c>
      <c r="N322" s="55" t="s">
        <v>2569</v>
      </c>
      <c r="O322" s="50">
        <v>9603.0</v>
      </c>
      <c r="P322" s="50">
        <v>10390.0</v>
      </c>
      <c r="Q322" s="50"/>
      <c r="R322" s="56" t="s">
        <v>2570</v>
      </c>
      <c r="S322" s="53" t="s">
        <v>2571</v>
      </c>
    </row>
    <row r="323">
      <c r="A323" s="54" t="s">
        <v>2572</v>
      </c>
      <c r="B323" s="50" t="s">
        <v>2573</v>
      </c>
      <c r="C323" s="51" t="s">
        <v>2574</v>
      </c>
      <c r="D323" s="51" t="s">
        <v>186</v>
      </c>
      <c r="E323" s="50" t="s">
        <v>2567</v>
      </c>
      <c r="F323" s="52">
        <v>44757.64775462963</v>
      </c>
      <c r="G323" s="50"/>
      <c r="H323" s="50"/>
      <c r="I323" s="50"/>
      <c r="J323" s="50"/>
      <c r="K323" s="50" t="s">
        <v>2575</v>
      </c>
      <c r="L323" s="50"/>
      <c r="M323" s="53" t="s">
        <v>58</v>
      </c>
      <c r="N323" s="55" t="s">
        <v>2576</v>
      </c>
      <c r="O323" s="50">
        <v>163.0</v>
      </c>
      <c r="P323" s="50">
        <v>609.0</v>
      </c>
      <c r="Q323" s="50" t="s">
        <v>2577</v>
      </c>
      <c r="R323" s="56" t="s">
        <v>2578</v>
      </c>
      <c r="S323" s="53" t="s">
        <v>2579</v>
      </c>
    </row>
    <row r="324">
      <c r="A324" s="54" t="s">
        <v>2580</v>
      </c>
      <c r="B324" s="50" t="s">
        <v>457</v>
      </c>
      <c r="C324" s="51" t="s">
        <v>2581</v>
      </c>
      <c r="D324" s="51" t="s">
        <v>55</v>
      </c>
      <c r="E324" s="50" t="s">
        <v>2582</v>
      </c>
      <c r="F324" s="52">
        <v>44757.647731481484</v>
      </c>
      <c r="G324" s="50"/>
      <c r="H324" s="50"/>
      <c r="I324" s="50"/>
      <c r="J324" s="50"/>
      <c r="K324" s="50" t="s">
        <v>460</v>
      </c>
      <c r="L324" s="50"/>
      <c r="M324" s="53" t="s">
        <v>58</v>
      </c>
      <c r="N324" s="55" t="s">
        <v>461</v>
      </c>
      <c r="O324" s="50">
        <v>1347.0</v>
      </c>
      <c r="P324" s="50">
        <v>3915.0</v>
      </c>
      <c r="Q324" s="50" t="s">
        <v>462</v>
      </c>
      <c r="R324" s="56" t="s">
        <v>2583</v>
      </c>
      <c r="S324" s="53" t="s">
        <v>2584</v>
      </c>
    </row>
    <row r="325">
      <c r="A325" s="54" t="s">
        <v>2585</v>
      </c>
      <c r="B325" s="50" t="s">
        <v>2586</v>
      </c>
      <c r="C325" s="51" t="s">
        <v>2587</v>
      </c>
      <c r="D325" s="51" t="s">
        <v>55</v>
      </c>
      <c r="E325" s="50" t="s">
        <v>2588</v>
      </c>
      <c r="F325" s="52">
        <v>44757.6475</v>
      </c>
      <c r="G325" s="50"/>
      <c r="H325" s="50"/>
      <c r="I325" s="50"/>
      <c r="J325" s="50"/>
      <c r="K325" s="50" t="s">
        <v>2589</v>
      </c>
      <c r="L325" s="50"/>
      <c r="M325" s="53" t="s">
        <v>143</v>
      </c>
      <c r="N325" s="55" t="s">
        <v>2590</v>
      </c>
      <c r="O325" s="50">
        <v>949.0</v>
      </c>
      <c r="P325" s="50">
        <v>1708.0</v>
      </c>
      <c r="Q325" s="50" t="s">
        <v>2591</v>
      </c>
      <c r="R325" s="56" t="s">
        <v>2592</v>
      </c>
      <c r="S325" s="53" t="s">
        <v>2593</v>
      </c>
    </row>
    <row r="326">
      <c r="A326" s="54" t="s">
        <v>2594</v>
      </c>
      <c r="B326" s="50" t="s">
        <v>2595</v>
      </c>
      <c r="C326" s="51" t="s">
        <v>2596</v>
      </c>
      <c r="D326" s="51" t="s">
        <v>55</v>
      </c>
      <c r="E326" s="50" t="s">
        <v>2597</v>
      </c>
      <c r="F326" s="52">
        <v>44757.647465277776</v>
      </c>
      <c r="G326" s="50"/>
      <c r="H326" s="50"/>
      <c r="I326" s="50"/>
      <c r="J326" s="50"/>
      <c r="K326" s="50" t="s">
        <v>2598</v>
      </c>
      <c r="L326" s="50"/>
      <c r="M326" s="53" t="s">
        <v>58</v>
      </c>
      <c r="N326" s="55" t="s">
        <v>2599</v>
      </c>
      <c r="O326" s="50">
        <v>9.0</v>
      </c>
      <c r="P326" s="50"/>
      <c r="Q326" s="50"/>
      <c r="R326" s="56" t="s">
        <v>2600</v>
      </c>
      <c r="S326" s="53" t="s">
        <v>2601</v>
      </c>
    </row>
    <row r="327">
      <c r="A327" s="54" t="s">
        <v>2602</v>
      </c>
      <c r="B327" s="50" t="s">
        <v>2603</v>
      </c>
      <c r="C327" s="51" t="s">
        <v>2604</v>
      </c>
      <c r="D327" s="51" t="s">
        <v>55</v>
      </c>
      <c r="E327" s="50" t="s">
        <v>2605</v>
      </c>
      <c r="F327" s="52">
        <v>44757.64743055556</v>
      </c>
      <c r="G327" s="50"/>
      <c r="H327" s="50"/>
      <c r="I327" s="50"/>
      <c r="J327" s="50"/>
      <c r="K327" s="50" t="s">
        <v>2606</v>
      </c>
      <c r="L327" s="50"/>
      <c r="M327" s="53" t="s">
        <v>229</v>
      </c>
      <c r="N327" s="55" t="s">
        <v>2607</v>
      </c>
      <c r="O327" s="50">
        <v>194.0</v>
      </c>
      <c r="P327" s="50">
        <v>893.0</v>
      </c>
      <c r="Q327" s="50" t="s">
        <v>1539</v>
      </c>
      <c r="R327" s="56" t="s">
        <v>2608</v>
      </c>
      <c r="S327" s="53" t="s">
        <v>2609</v>
      </c>
    </row>
    <row r="328">
      <c r="A328" s="54" t="s">
        <v>2610</v>
      </c>
      <c r="B328" s="50" t="s">
        <v>2611</v>
      </c>
      <c r="C328" s="51" t="s">
        <v>2612</v>
      </c>
      <c r="D328" s="51" t="s">
        <v>55</v>
      </c>
      <c r="E328" s="50" t="s">
        <v>2613</v>
      </c>
      <c r="F328" s="52">
        <v>44757.64740740741</v>
      </c>
      <c r="G328" s="50"/>
      <c r="H328" s="50"/>
      <c r="I328" s="50"/>
      <c r="J328" s="50"/>
      <c r="K328" s="50" t="s">
        <v>2614</v>
      </c>
      <c r="L328" s="50"/>
      <c r="M328" s="53" t="s">
        <v>97</v>
      </c>
      <c r="N328" s="55" t="s">
        <v>2615</v>
      </c>
      <c r="O328" s="50">
        <v>22.0</v>
      </c>
      <c r="P328" s="50">
        <v>88.0</v>
      </c>
      <c r="Q328" s="50"/>
      <c r="R328" s="56" t="s">
        <v>2616</v>
      </c>
      <c r="S328" s="53" t="s">
        <v>2617</v>
      </c>
    </row>
    <row r="329">
      <c r="A329" s="54" t="s">
        <v>2618</v>
      </c>
      <c r="B329" s="50" t="s">
        <v>2619</v>
      </c>
      <c r="C329" s="51" t="s">
        <v>2620</v>
      </c>
      <c r="D329" s="51" t="s">
        <v>55</v>
      </c>
      <c r="E329" s="50" t="s">
        <v>2621</v>
      </c>
      <c r="F329" s="52">
        <v>44757.64739583334</v>
      </c>
      <c r="G329" s="50"/>
      <c r="H329" s="50"/>
      <c r="I329" s="50"/>
      <c r="J329" s="50"/>
      <c r="K329" s="50" t="s">
        <v>2622</v>
      </c>
      <c r="L329" s="50"/>
      <c r="M329" s="53" t="s">
        <v>97</v>
      </c>
      <c r="N329" s="55" t="s">
        <v>2623</v>
      </c>
      <c r="O329" s="50">
        <v>256254.0</v>
      </c>
      <c r="P329" s="50">
        <v>212747.0</v>
      </c>
      <c r="Q329" s="50" t="s">
        <v>2624</v>
      </c>
      <c r="R329" s="56" t="s">
        <v>2625</v>
      </c>
      <c r="S329" s="53" t="s">
        <v>2626</v>
      </c>
    </row>
    <row r="330">
      <c r="A330" s="54" t="s">
        <v>2627</v>
      </c>
      <c r="B330" s="50" t="s">
        <v>2628</v>
      </c>
      <c r="C330" s="51" t="s">
        <v>2629</v>
      </c>
      <c r="D330" s="51" t="s">
        <v>55</v>
      </c>
      <c r="E330" s="50" t="s">
        <v>2630</v>
      </c>
      <c r="F330" s="52">
        <v>44757.64734953704</v>
      </c>
      <c r="G330" s="50"/>
      <c r="H330" s="50"/>
      <c r="I330" s="50"/>
      <c r="J330" s="50"/>
      <c r="K330" s="50" t="s">
        <v>2631</v>
      </c>
      <c r="L330" s="50"/>
      <c r="M330" s="53" t="s">
        <v>432</v>
      </c>
      <c r="N330" s="55" t="s">
        <v>2632</v>
      </c>
      <c r="O330" s="50">
        <v>68791.0</v>
      </c>
      <c r="P330" s="50">
        <v>1366.0</v>
      </c>
      <c r="Q330" s="50" t="s">
        <v>2633</v>
      </c>
      <c r="R330" s="56" t="s">
        <v>2634</v>
      </c>
      <c r="S330" s="53" t="s">
        <v>2635</v>
      </c>
    </row>
    <row r="331">
      <c r="A331" s="54" t="s">
        <v>2636</v>
      </c>
      <c r="B331" s="50" t="s">
        <v>2637</v>
      </c>
      <c r="C331" s="51" t="s">
        <v>2638</v>
      </c>
      <c r="D331" s="51" t="s">
        <v>186</v>
      </c>
      <c r="E331" s="50" t="s">
        <v>2639</v>
      </c>
      <c r="F331" s="52">
        <v>44757.64730324074</v>
      </c>
      <c r="G331" s="50"/>
      <c r="H331" s="50"/>
      <c r="I331" s="50"/>
      <c r="J331" s="50"/>
      <c r="K331" s="50" t="s">
        <v>2640</v>
      </c>
      <c r="L331" s="50"/>
      <c r="M331" s="53" t="s">
        <v>2641</v>
      </c>
      <c r="N331" s="55" t="s">
        <v>2642</v>
      </c>
      <c r="O331" s="50">
        <v>66.0</v>
      </c>
      <c r="P331" s="50">
        <v>10.0</v>
      </c>
      <c r="Q331" s="50"/>
      <c r="R331" s="56" t="s">
        <v>2643</v>
      </c>
      <c r="S331" s="53" t="s">
        <v>2644</v>
      </c>
    </row>
    <row r="332">
      <c r="A332" s="54" t="s">
        <v>2645</v>
      </c>
      <c r="B332" s="50" t="s">
        <v>2646</v>
      </c>
      <c r="C332" s="51" t="s">
        <v>2647</v>
      </c>
      <c r="D332" s="51" t="s">
        <v>94</v>
      </c>
      <c r="E332" s="50" t="s">
        <v>2648</v>
      </c>
      <c r="F332" s="52">
        <v>44757.64723379629</v>
      </c>
      <c r="G332" s="50"/>
      <c r="H332" s="50"/>
      <c r="I332" s="50"/>
      <c r="J332" s="50"/>
      <c r="K332" s="50" t="s">
        <v>2649</v>
      </c>
      <c r="L332" s="50"/>
      <c r="M332" s="53" t="s">
        <v>58</v>
      </c>
      <c r="N332" s="55" t="s">
        <v>2650</v>
      </c>
      <c r="O332" s="50">
        <v>2426.0</v>
      </c>
      <c r="P332" s="50">
        <v>2282.0</v>
      </c>
      <c r="Q332" s="50" t="s">
        <v>2651</v>
      </c>
      <c r="R332" s="56" t="s">
        <v>2652</v>
      </c>
      <c r="S332" s="53" t="s">
        <v>2653</v>
      </c>
    </row>
    <row r="333">
      <c r="A333" s="54" t="s">
        <v>2654</v>
      </c>
      <c r="B333" s="50" t="s">
        <v>2619</v>
      </c>
      <c r="C333" s="51" t="s">
        <v>2655</v>
      </c>
      <c r="D333" s="51" t="s">
        <v>55</v>
      </c>
      <c r="E333" s="50" t="s">
        <v>2648</v>
      </c>
      <c r="F333" s="52">
        <v>44757.64723379629</v>
      </c>
      <c r="G333" s="50"/>
      <c r="H333" s="50"/>
      <c r="I333" s="50"/>
      <c r="J333" s="50"/>
      <c r="K333" s="50" t="s">
        <v>2622</v>
      </c>
      <c r="L333" s="50"/>
      <c r="M333" s="53" t="s">
        <v>97</v>
      </c>
      <c r="N333" s="55" t="s">
        <v>2623</v>
      </c>
      <c r="O333" s="50">
        <v>256254.0</v>
      </c>
      <c r="P333" s="50">
        <v>212747.0</v>
      </c>
      <c r="Q333" s="50" t="s">
        <v>2624</v>
      </c>
      <c r="R333" s="56" t="s">
        <v>2656</v>
      </c>
      <c r="S333" s="53" t="s">
        <v>2657</v>
      </c>
    </row>
    <row r="334">
      <c r="A334" s="54" t="s">
        <v>2658</v>
      </c>
      <c r="B334" s="50" t="s">
        <v>457</v>
      </c>
      <c r="C334" s="51" t="s">
        <v>2659</v>
      </c>
      <c r="D334" s="51" t="s">
        <v>55</v>
      </c>
      <c r="E334" s="50" t="s">
        <v>2660</v>
      </c>
      <c r="F334" s="52">
        <v>44757.64711805555</v>
      </c>
      <c r="G334" s="50"/>
      <c r="H334" s="50"/>
      <c r="I334" s="50"/>
      <c r="J334" s="50"/>
      <c r="K334" s="50" t="s">
        <v>460</v>
      </c>
      <c r="L334" s="50"/>
      <c r="M334" s="53" t="s">
        <v>58</v>
      </c>
      <c r="N334" s="55" t="s">
        <v>461</v>
      </c>
      <c r="O334" s="50">
        <v>1347.0</v>
      </c>
      <c r="P334" s="50">
        <v>3915.0</v>
      </c>
      <c r="Q334" s="50" t="s">
        <v>462</v>
      </c>
      <c r="R334" s="56" t="s">
        <v>2661</v>
      </c>
      <c r="S334" s="53" t="s">
        <v>2662</v>
      </c>
    </row>
    <row r="335">
      <c r="A335" s="54" t="s">
        <v>2663</v>
      </c>
      <c r="B335" s="50" t="s">
        <v>2664</v>
      </c>
      <c r="C335" s="51" t="s">
        <v>2665</v>
      </c>
      <c r="D335" s="51" t="s">
        <v>55</v>
      </c>
      <c r="E335" s="50" t="s">
        <v>2666</v>
      </c>
      <c r="F335" s="52">
        <v>44757.64707175926</v>
      </c>
      <c r="G335" s="50"/>
      <c r="H335" s="50"/>
      <c r="I335" s="50"/>
      <c r="J335" s="50"/>
      <c r="K335" s="50" t="s">
        <v>2667</v>
      </c>
      <c r="L335" s="50"/>
      <c r="M335" s="53" t="s">
        <v>97</v>
      </c>
      <c r="N335" s="55" t="s">
        <v>2668</v>
      </c>
      <c r="O335" s="50">
        <v>809.0</v>
      </c>
      <c r="P335" s="50">
        <v>1086.0</v>
      </c>
      <c r="Q335" s="50" t="s">
        <v>2669</v>
      </c>
      <c r="R335" s="56" t="s">
        <v>2670</v>
      </c>
      <c r="S335" s="53" t="s">
        <v>2671</v>
      </c>
    </row>
    <row r="336">
      <c r="A336" s="54" t="s">
        <v>2672</v>
      </c>
      <c r="B336" s="50" t="s">
        <v>2673</v>
      </c>
      <c r="C336" s="51" t="s">
        <v>2674</v>
      </c>
      <c r="D336" s="51" t="s">
        <v>186</v>
      </c>
      <c r="E336" s="50" t="s">
        <v>2675</v>
      </c>
      <c r="F336" s="52">
        <v>44757.64696759259</v>
      </c>
      <c r="G336" s="50"/>
      <c r="H336" s="50"/>
      <c r="I336" s="50"/>
      <c r="J336" s="50"/>
      <c r="K336" s="50" t="s">
        <v>2676</v>
      </c>
      <c r="L336" s="50"/>
      <c r="M336" s="53" t="s">
        <v>58</v>
      </c>
      <c r="N336" s="55" t="s">
        <v>2677</v>
      </c>
      <c r="O336" s="50">
        <v>198.0</v>
      </c>
      <c r="P336" s="50">
        <v>1609.0</v>
      </c>
      <c r="Q336" s="50" t="s">
        <v>2678</v>
      </c>
      <c r="R336" s="56" t="s">
        <v>2679</v>
      </c>
      <c r="S336" s="53" t="s">
        <v>2680</v>
      </c>
    </row>
    <row r="337">
      <c r="A337" s="54" t="s">
        <v>2681</v>
      </c>
      <c r="B337" s="50" t="s">
        <v>2682</v>
      </c>
      <c r="C337" s="51" t="s">
        <v>2683</v>
      </c>
      <c r="D337" s="51" t="s">
        <v>55</v>
      </c>
      <c r="E337" s="50" t="s">
        <v>2684</v>
      </c>
      <c r="F337" s="52">
        <v>44757.64671296296</v>
      </c>
      <c r="G337" s="50"/>
      <c r="H337" s="50"/>
      <c r="I337" s="50"/>
      <c r="J337" s="50"/>
      <c r="K337" s="50" t="s">
        <v>2685</v>
      </c>
      <c r="L337" s="50"/>
      <c r="M337" s="53" t="s">
        <v>97</v>
      </c>
      <c r="N337" s="55" t="s">
        <v>2686</v>
      </c>
      <c r="O337" s="50">
        <v>3187.0</v>
      </c>
      <c r="P337" s="50">
        <v>472.0</v>
      </c>
      <c r="Q337" s="50" t="s">
        <v>2687</v>
      </c>
      <c r="R337" s="56" t="s">
        <v>2688</v>
      </c>
      <c r="S337" s="53" t="s">
        <v>2689</v>
      </c>
    </row>
    <row r="338">
      <c r="A338" s="54" t="s">
        <v>2690</v>
      </c>
      <c r="B338" s="50" t="s">
        <v>2691</v>
      </c>
      <c r="C338" s="51" t="s">
        <v>2692</v>
      </c>
      <c r="D338" s="51" t="s">
        <v>55</v>
      </c>
      <c r="E338" s="50" t="s">
        <v>2693</v>
      </c>
      <c r="F338" s="52">
        <v>44757.646574074075</v>
      </c>
      <c r="G338" s="50"/>
      <c r="H338" s="50"/>
      <c r="I338" s="50"/>
      <c r="J338" s="50"/>
      <c r="K338" s="50" t="s">
        <v>2694</v>
      </c>
      <c r="L338" s="50"/>
      <c r="M338" s="53" t="s">
        <v>2695</v>
      </c>
      <c r="N338" s="55" t="s">
        <v>793</v>
      </c>
      <c r="O338" s="50">
        <v>240.0</v>
      </c>
      <c r="P338" s="50">
        <v>37.0</v>
      </c>
      <c r="Q338" s="50"/>
      <c r="R338" s="56" t="s">
        <v>2696</v>
      </c>
      <c r="S338" s="53" t="s">
        <v>2697</v>
      </c>
    </row>
    <row r="339">
      <c r="A339" s="54" t="s">
        <v>2698</v>
      </c>
      <c r="B339" s="50" t="s">
        <v>2699</v>
      </c>
      <c r="C339" s="51" t="s">
        <v>2700</v>
      </c>
      <c r="D339" s="51" t="s">
        <v>55</v>
      </c>
      <c r="E339" s="50" t="s">
        <v>2701</v>
      </c>
      <c r="F339" s="52">
        <v>44757.64655092593</v>
      </c>
      <c r="G339" s="50"/>
      <c r="H339" s="50"/>
      <c r="I339" s="50"/>
      <c r="J339" s="50"/>
      <c r="K339" s="50" t="s">
        <v>2702</v>
      </c>
      <c r="L339" s="50"/>
      <c r="M339" s="53" t="s">
        <v>2703</v>
      </c>
      <c r="N339" s="55" t="s">
        <v>2704</v>
      </c>
      <c r="O339" s="50">
        <v>1193.0</v>
      </c>
      <c r="P339" s="50">
        <v>1.0</v>
      </c>
      <c r="Q339" s="50"/>
      <c r="R339" s="56" t="s">
        <v>2705</v>
      </c>
      <c r="S339" s="53" t="s">
        <v>2706</v>
      </c>
    </row>
    <row r="340">
      <c r="A340" s="54" t="s">
        <v>2707</v>
      </c>
      <c r="B340" s="50" t="s">
        <v>2708</v>
      </c>
      <c r="C340" s="51" t="s">
        <v>2709</v>
      </c>
      <c r="D340" s="51" t="s">
        <v>186</v>
      </c>
      <c r="E340" s="50" t="s">
        <v>2710</v>
      </c>
      <c r="F340" s="52">
        <v>44757.64634259259</v>
      </c>
      <c r="G340" s="50"/>
      <c r="H340" s="50"/>
      <c r="I340" s="50"/>
      <c r="J340" s="50"/>
      <c r="K340" s="50" t="s">
        <v>2711</v>
      </c>
      <c r="L340" s="50"/>
      <c r="M340" s="53" t="s">
        <v>229</v>
      </c>
      <c r="N340" s="55" t="s">
        <v>2712</v>
      </c>
      <c r="O340" s="50">
        <v>78.0</v>
      </c>
      <c r="P340" s="50">
        <v>156.0</v>
      </c>
      <c r="Q340" s="50"/>
      <c r="R340" s="56" t="s">
        <v>2713</v>
      </c>
      <c r="S340" s="53" t="s">
        <v>2714</v>
      </c>
    </row>
    <row r="341">
      <c r="A341" s="54" t="s">
        <v>2715</v>
      </c>
      <c r="B341" s="50" t="s">
        <v>2716</v>
      </c>
      <c r="C341" s="51" t="s">
        <v>2717</v>
      </c>
      <c r="D341" s="51" t="s">
        <v>186</v>
      </c>
      <c r="E341" s="50" t="s">
        <v>2718</v>
      </c>
      <c r="F341" s="52">
        <v>44757.646250000005</v>
      </c>
      <c r="G341" s="50"/>
      <c r="H341" s="50"/>
      <c r="I341" s="50"/>
      <c r="J341" s="50"/>
      <c r="K341" s="50" t="s">
        <v>2719</v>
      </c>
      <c r="L341" s="50"/>
      <c r="M341" s="53" t="s">
        <v>229</v>
      </c>
      <c r="N341" s="55" t="s">
        <v>2720</v>
      </c>
      <c r="O341" s="50">
        <v>7204.0</v>
      </c>
      <c r="P341" s="50">
        <v>4410.0</v>
      </c>
      <c r="Q341" s="50" t="s">
        <v>2721</v>
      </c>
      <c r="R341" s="56" t="s">
        <v>2722</v>
      </c>
      <c r="S341" s="53" t="s">
        <v>2723</v>
      </c>
    </row>
    <row r="342">
      <c r="A342" s="54" t="s">
        <v>2724</v>
      </c>
      <c r="B342" s="50" t="s">
        <v>2725</v>
      </c>
      <c r="C342" s="51" t="s">
        <v>702</v>
      </c>
      <c r="D342" s="51" t="s">
        <v>55</v>
      </c>
      <c r="E342" s="50" t="s">
        <v>2726</v>
      </c>
      <c r="F342" s="52">
        <v>44757.646203703705</v>
      </c>
      <c r="G342" s="50"/>
      <c r="H342" s="50"/>
      <c r="I342" s="50"/>
      <c r="J342" s="50"/>
      <c r="K342" s="50" t="s">
        <v>2727</v>
      </c>
      <c r="L342" s="50"/>
      <c r="M342" s="53" t="s">
        <v>2728</v>
      </c>
      <c r="N342" s="55" t="s">
        <v>2729</v>
      </c>
      <c r="O342" s="50">
        <v>5703.0</v>
      </c>
      <c r="P342" s="50">
        <v>5336.0</v>
      </c>
      <c r="Q342" s="50"/>
      <c r="R342" s="56" t="s">
        <v>2730</v>
      </c>
      <c r="S342" s="53" t="s">
        <v>707</v>
      </c>
    </row>
    <row r="343">
      <c r="A343" s="54" t="s">
        <v>2731</v>
      </c>
      <c r="B343" s="50" t="s">
        <v>2732</v>
      </c>
      <c r="C343" s="51" t="s">
        <v>857</v>
      </c>
      <c r="D343" s="51" t="s">
        <v>186</v>
      </c>
      <c r="E343" s="50" t="s">
        <v>2733</v>
      </c>
      <c r="F343" s="52">
        <v>44757.64619212963</v>
      </c>
      <c r="G343" s="50"/>
      <c r="H343" s="50"/>
      <c r="I343" s="50"/>
      <c r="J343" s="50"/>
      <c r="K343" s="50" t="s">
        <v>2734</v>
      </c>
      <c r="L343" s="50"/>
      <c r="M343" s="53" t="s">
        <v>229</v>
      </c>
      <c r="N343" s="55" t="s">
        <v>2735</v>
      </c>
      <c r="O343" s="50">
        <v>95.0</v>
      </c>
      <c r="P343" s="50">
        <v>561.0</v>
      </c>
      <c r="Q343" s="50"/>
      <c r="R343" s="56" t="s">
        <v>2736</v>
      </c>
      <c r="S343" s="53" t="s">
        <v>863</v>
      </c>
    </row>
    <row r="344">
      <c r="A344" s="54" t="s">
        <v>2737</v>
      </c>
      <c r="B344" s="50" t="s">
        <v>2738</v>
      </c>
      <c r="C344" s="51" t="s">
        <v>2739</v>
      </c>
      <c r="D344" s="51" t="s">
        <v>55</v>
      </c>
      <c r="E344" s="50" t="s">
        <v>2740</v>
      </c>
      <c r="F344" s="52">
        <v>44757.64613425926</v>
      </c>
      <c r="G344" s="50"/>
      <c r="H344" s="50"/>
      <c r="I344" s="50"/>
      <c r="J344" s="50"/>
      <c r="K344" s="50" t="s">
        <v>2741</v>
      </c>
      <c r="L344" s="50"/>
      <c r="M344" s="53" t="s">
        <v>143</v>
      </c>
      <c r="N344" s="55" t="s">
        <v>2742</v>
      </c>
      <c r="O344" s="50">
        <v>1250.0</v>
      </c>
      <c r="P344" s="50">
        <v>5001.0</v>
      </c>
      <c r="Q344" s="50"/>
      <c r="R344" s="56" t="s">
        <v>2743</v>
      </c>
      <c r="S344" s="53" t="s">
        <v>2744</v>
      </c>
    </row>
    <row r="345">
      <c r="A345" s="54" t="s">
        <v>2745</v>
      </c>
      <c r="B345" s="50" t="s">
        <v>541</v>
      </c>
      <c r="C345" s="51" t="s">
        <v>2746</v>
      </c>
      <c r="D345" s="51" t="s">
        <v>55</v>
      </c>
      <c r="E345" s="50" t="s">
        <v>2747</v>
      </c>
      <c r="F345" s="52">
        <v>44757.64608796296</v>
      </c>
      <c r="G345" s="50"/>
      <c r="H345" s="50"/>
      <c r="I345" s="50"/>
      <c r="J345" s="50"/>
      <c r="K345" s="50" t="s">
        <v>544</v>
      </c>
      <c r="L345" s="50"/>
      <c r="M345" s="53" t="s">
        <v>545</v>
      </c>
      <c r="N345" s="55" t="s">
        <v>546</v>
      </c>
      <c r="O345" s="50">
        <v>2023.0</v>
      </c>
      <c r="P345" s="50">
        <v>1701.0</v>
      </c>
      <c r="Q345" s="50" t="s">
        <v>547</v>
      </c>
      <c r="R345" s="56" t="s">
        <v>2748</v>
      </c>
      <c r="S345" s="53" t="s">
        <v>2749</v>
      </c>
    </row>
    <row r="346">
      <c r="A346" s="54" t="s">
        <v>2750</v>
      </c>
      <c r="B346" s="50" t="s">
        <v>2751</v>
      </c>
      <c r="C346" s="51" t="s">
        <v>2752</v>
      </c>
      <c r="D346" s="51" t="s">
        <v>55</v>
      </c>
      <c r="E346" s="50" t="s">
        <v>2753</v>
      </c>
      <c r="F346" s="52">
        <v>44757.64607638889</v>
      </c>
      <c r="G346" s="50"/>
      <c r="H346" s="50"/>
      <c r="I346" s="50"/>
      <c r="J346" s="50"/>
      <c r="K346" s="50" t="s">
        <v>2754</v>
      </c>
      <c r="L346" s="50"/>
      <c r="M346" s="53" t="s">
        <v>1661</v>
      </c>
      <c r="N346" s="55" t="s">
        <v>2755</v>
      </c>
      <c r="O346" s="50">
        <v>125.0</v>
      </c>
      <c r="P346" s="50">
        <v>148.0</v>
      </c>
      <c r="Q346" s="50" t="s">
        <v>341</v>
      </c>
      <c r="R346" s="56" t="s">
        <v>2756</v>
      </c>
      <c r="S346" s="53" t="s">
        <v>2757</v>
      </c>
    </row>
    <row r="347">
      <c r="A347" s="54" t="s">
        <v>2758</v>
      </c>
      <c r="B347" s="50" t="s">
        <v>2759</v>
      </c>
      <c r="C347" s="51" t="s">
        <v>2760</v>
      </c>
      <c r="D347" s="51" t="s">
        <v>55</v>
      </c>
      <c r="E347" s="50" t="s">
        <v>2761</v>
      </c>
      <c r="F347" s="52">
        <v>44757.64606481481</v>
      </c>
      <c r="G347" s="50"/>
      <c r="H347" s="50"/>
      <c r="I347" s="50" t="s">
        <v>2762</v>
      </c>
      <c r="J347" s="50" t="s">
        <v>2759</v>
      </c>
      <c r="K347" s="50" t="s">
        <v>2762</v>
      </c>
      <c r="L347" s="50" t="s">
        <v>2763</v>
      </c>
      <c r="M347" s="53" t="s">
        <v>97</v>
      </c>
      <c r="N347" s="55" t="s">
        <v>2764</v>
      </c>
      <c r="O347" s="50">
        <v>393.0</v>
      </c>
      <c r="P347" s="50">
        <v>1710.0</v>
      </c>
      <c r="Q347" s="50" t="s">
        <v>598</v>
      </c>
      <c r="R347" s="56" t="s">
        <v>2765</v>
      </c>
      <c r="S347" s="53" t="s">
        <v>2766</v>
      </c>
    </row>
    <row r="348">
      <c r="A348" s="54" t="s">
        <v>2767</v>
      </c>
      <c r="B348" s="50" t="s">
        <v>2768</v>
      </c>
      <c r="C348" s="51" t="s">
        <v>2769</v>
      </c>
      <c r="D348" s="51" t="s">
        <v>55</v>
      </c>
      <c r="E348" s="50" t="s">
        <v>2770</v>
      </c>
      <c r="F348" s="52">
        <v>44757.64605324074</v>
      </c>
      <c r="G348" s="50"/>
      <c r="H348" s="50"/>
      <c r="I348" s="50"/>
      <c r="J348" s="50"/>
      <c r="K348" s="50" t="s">
        <v>2771</v>
      </c>
      <c r="L348" s="50"/>
      <c r="M348" s="53" t="s">
        <v>143</v>
      </c>
      <c r="N348" s="55" t="s">
        <v>2772</v>
      </c>
      <c r="O348" s="50">
        <v>2421.0</v>
      </c>
      <c r="P348" s="50">
        <v>3715.0</v>
      </c>
      <c r="Q348" s="50" t="s">
        <v>257</v>
      </c>
      <c r="R348" s="56" t="s">
        <v>2773</v>
      </c>
      <c r="S348" s="53" t="s">
        <v>2774</v>
      </c>
    </row>
    <row r="349">
      <c r="A349" s="54" t="s">
        <v>2775</v>
      </c>
      <c r="B349" s="50" t="s">
        <v>2776</v>
      </c>
      <c r="C349" s="51" t="s">
        <v>2777</v>
      </c>
      <c r="D349" s="51" t="s">
        <v>186</v>
      </c>
      <c r="E349" s="50" t="s">
        <v>2778</v>
      </c>
      <c r="F349" s="52">
        <v>44757.64601851851</v>
      </c>
      <c r="G349" s="50"/>
      <c r="H349" s="50"/>
      <c r="I349" s="50"/>
      <c r="J349" s="50"/>
      <c r="K349" s="50" t="s">
        <v>2779</v>
      </c>
      <c r="L349" s="50"/>
      <c r="M349" s="53" t="s">
        <v>143</v>
      </c>
      <c r="N349" s="55" t="s">
        <v>2780</v>
      </c>
      <c r="O349" s="50">
        <v>1590.0</v>
      </c>
      <c r="P349" s="50">
        <v>2277.0</v>
      </c>
      <c r="Q349" s="50" t="s">
        <v>2781</v>
      </c>
      <c r="R349" s="56" t="s">
        <v>2782</v>
      </c>
      <c r="S349" s="53" t="s">
        <v>2783</v>
      </c>
    </row>
    <row r="350">
      <c r="A350" s="54" t="s">
        <v>2784</v>
      </c>
      <c r="B350" s="50" t="s">
        <v>2785</v>
      </c>
      <c r="C350" s="51" t="s">
        <v>1140</v>
      </c>
      <c r="D350" s="51" t="s">
        <v>55</v>
      </c>
      <c r="E350" s="50" t="s">
        <v>2786</v>
      </c>
      <c r="F350" s="52">
        <v>44757.645995370374</v>
      </c>
      <c r="G350" s="50"/>
      <c r="H350" s="50"/>
      <c r="I350" s="50"/>
      <c r="J350" s="50"/>
      <c r="K350" s="50" t="s">
        <v>2787</v>
      </c>
      <c r="L350" s="50"/>
      <c r="M350" s="53" t="s">
        <v>58</v>
      </c>
      <c r="N350" s="55" t="s">
        <v>2788</v>
      </c>
      <c r="O350" s="50">
        <v>4067.0</v>
      </c>
      <c r="P350" s="50">
        <v>4917.0</v>
      </c>
      <c r="Q350" s="50" t="s">
        <v>2789</v>
      </c>
      <c r="R350" s="56" t="s">
        <v>2790</v>
      </c>
      <c r="S350" s="53" t="s">
        <v>1146</v>
      </c>
    </row>
    <row r="351">
      <c r="A351" s="54" t="s">
        <v>2791</v>
      </c>
      <c r="B351" s="50" t="s">
        <v>1553</v>
      </c>
      <c r="C351" s="51" t="s">
        <v>2792</v>
      </c>
      <c r="D351" s="51" t="s">
        <v>55</v>
      </c>
      <c r="E351" s="50" t="s">
        <v>2793</v>
      </c>
      <c r="F351" s="52">
        <v>44757.6459837963</v>
      </c>
      <c r="G351" s="50"/>
      <c r="H351" s="50"/>
      <c r="I351" s="50"/>
      <c r="J351" s="50"/>
      <c r="K351" s="50" t="s">
        <v>1555</v>
      </c>
      <c r="L351" s="50"/>
      <c r="M351" s="53" t="s">
        <v>1556</v>
      </c>
      <c r="N351" s="55" t="s">
        <v>1557</v>
      </c>
      <c r="O351" s="50">
        <v>43675.0</v>
      </c>
      <c r="P351" s="50">
        <v>5469.0</v>
      </c>
      <c r="Q351" s="50" t="s">
        <v>556</v>
      </c>
      <c r="R351" s="56" t="s">
        <v>2794</v>
      </c>
      <c r="S351" s="53" t="s">
        <v>2795</v>
      </c>
    </row>
    <row r="352">
      <c r="A352" s="54" t="s">
        <v>2796</v>
      </c>
      <c r="B352" s="50" t="s">
        <v>2797</v>
      </c>
      <c r="C352" s="51" t="s">
        <v>2798</v>
      </c>
      <c r="D352" s="51" t="s">
        <v>55</v>
      </c>
      <c r="E352" s="50" t="s">
        <v>2793</v>
      </c>
      <c r="F352" s="52">
        <v>44757.6459837963</v>
      </c>
      <c r="G352" s="50"/>
      <c r="H352" s="50"/>
      <c r="I352" s="50"/>
      <c r="J352" s="50"/>
      <c r="K352" s="50" t="s">
        <v>2799</v>
      </c>
      <c r="L352" s="50"/>
      <c r="M352" s="53" t="s">
        <v>229</v>
      </c>
      <c r="N352" s="55" t="s">
        <v>2800</v>
      </c>
      <c r="O352" s="50">
        <v>358.0</v>
      </c>
      <c r="P352" s="50">
        <v>636.0</v>
      </c>
      <c r="Q352" s="50" t="s">
        <v>462</v>
      </c>
      <c r="R352" s="56" t="s">
        <v>2801</v>
      </c>
      <c r="S352" s="53" t="s">
        <v>2802</v>
      </c>
    </row>
    <row r="353">
      <c r="A353" s="54" t="s">
        <v>2803</v>
      </c>
      <c r="B353" s="50" t="s">
        <v>2804</v>
      </c>
      <c r="C353" s="51" t="s">
        <v>2805</v>
      </c>
      <c r="D353" s="51" t="s">
        <v>186</v>
      </c>
      <c r="E353" s="50" t="s">
        <v>2806</v>
      </c>
      <c r="F353" s="52">
        <v>44757.64596064815</v>
      </c>
      <c r="G353" s="50"/>
      <c r="H353" s="50"/>
      <c r="I353" s="50"/>
      <c r="J353" s="50"/>
      <c r="K353" s="50" t="s">
        <v>2807</v>
      </c>
      <c r="L353" s="50"/>
      <c r="M353" s="53" t="s">
        <v>229</v>
      </c>
      <c r="N353" s="55" t="s">
        <v>2808</v>
      </c>
      <c r="O353" s="50">
        <v>17.0</v>
      </c>
      <c r="P353" s="50">
        <v>34.0</v>
      </c>
      <c r="Q353" s="50" t="s">
        <v>878</v>
      </c>
      <c r="R353" s="56" t="s">
        <v>2809</v>
      </c>
      <c r="S353" s="53" t="s">
        <v>2810</v>
      </c>
    </row>
    <row r="354">
      <c r="A354" s="54" t="s">
        <v>2811</v>
      </c>
      <c r="B354" s="50" t="s">
        <v>2812</v>
      </c>
      <c r="C354" s="51" t="s">
        <v>2813</v>
      </c>
      <c r="D354" s="51" t="s">
        <v>55</v>
      </c>
      <c r="E354" s="50" t="s">
        <v>2806</v>
      </c>
      <c r="F354" s="52">
        <v>44757.64596064815</v>
      </c>
      <c r="G354" s="50"/>
      <c r="H354" s="50"/>
      <c r="I354" s="50"/>
      <c r="J354" s="50"/>
      <c r="K354" s="50" t="s">
        <v>2814</v>
      </c>
      <c r="L354" s="50"/>
      <c r="M354" s="53" t="s">
        <v>97</v>
      </c>
      <c r="N354" s="55" t="s">
        <v>2815</v>
      </c>
      <c r="O354" s="50">
        <v>7118.0</v>
      </c>
      <c r="P354" s="50">
        <v>3839.0</v>
      </c>
      <c r="Q354" s="50" t="s">
        <v>1964</v>
      </c>
      <c r="R354" s="56" t="s">
        <v>2816</v>
      </c>
      <c r="S354" s="53" t="s">
        <v>2817</v>
      </c>
    </row>
    <row r="355">
      <c r="A355" s="54" t="s">
        <v>2818</v>
      </c>
      <c r="B355" s="50" t="s">
        <v>2819</v>
      </c>
      <c r="C355" s="51" t="s">
        <v>2820</v>
      </c>
      <c r="D355" s="51" t="s">
        <v>55</v>
      </c>
      <c r="E355" s="50" t="s">
        <v>2821</v>
      </c>
      <c r="F355" s="52">
        <v>44757.6459375</v>
      </c>
      <c r="G355" s="50"/>
      <c r="H355" s="50"/>
      <c r="I355" s="50"/>
      <c r="J355" s="50"/>
      <c r="K355" s="50" t="s">
        <v>2822</v>
      </c>
      <c r="L355" s="50"/>
      <c r="M355" s="53" t="s">
        <v>1612</v>
      </c>
      <c r="N355" s="55" t="s">
        <v>2823</v>
      </c>
      <c r="O355" s="50">
        <v>6.0</v>
      </c>
      <c r="P355" s="50">
        <v>7.0</v>
      </c>
      <c r="Q355" s="50"/>
      <c r="R355" s="56" t="s">
        <v>2824</v>
      </c>
      <c r="S355" s="53" t="s">
        <v>2825</v>
      </c>
    </row>
    <row r="356">
      <c r="A356" s="54" t="s">
        <v>2826</v>
      </c>
      <c r="B356" s="50" t="s">
        <v>2827</v>
      </c>
      <c r="C356" s="51" t="s">
        <v>2828</v>
      </c>
      <c r="D356" s="51" t="s">
        <v>55</v>
      </c>
      <c r="E356" s="50" t="s">
        <v>2829</v>
      </c>
      <c r="F356" s="52">
        <v>44757.64583333333</v>
      </c>
      <c r="G356" s="50"/>
      <c r="H356" s="50"/>
      <c r="I356" s="50"/>
      <c r="J356" s="50"/>
      <c r="K356" s="50" t="s">
        <v>2830</v>
      </c>
      <c r="L356" s="50"/>
      <c r="M356" s="53" t="s">
        <v>545</v>
      </c>
      <c r="N356" s="55" t="s">
        <v>2831</v>
      </c>
      <c r="O356" s="50">
        <v>400.0</v>
      </c>
      <c r="P356" s="50">
        <v>315.0</v>
      </c>
      <c r="Q356" s="50" t="s">
        <v>2832</v>
      </c>
      <c r="R356" s="56" t="s">
        <v>2833</v>
      </c>
      <c r="S356" s="53" t="s">
        <v>2834</v>
      </c>
    </row>
    <row r="357">
      <c r="A357" s="54" t="s">
        <v>2835</v>
      </c>
      <c r="B357" s="50" t="s">
        <v>2836</v>
      </c>
      <c r="C357" s="51" t="s">
        <v>2837</v>
      </c>
      <c r="D357" s="51" t="s">
        <v>55</v>
      </c>
      <c r="E357" s="50" t="s">
        <v>2829</v>
      </c>
      <c r="F357" s="52">
        <v>44757.64583333333</v>
      </c>
      <c r="G357" s="50"/>
      <c r="H357" s="50"/>
      <c r="I357" s="50"/>
      <c r="J357" s="50"/>
      <c r="K357" s="50" t="s">
        <v>2838</v>
      </c>
      <c r="L357" s="50"/>
      <c r="M357" s="53" t="s">
        <v>97</v>
      </c>
      <c r="N357" s="55" t="s">
        <v>2839</v>
      </c>
      <c r="O357" s="50">
        <v>455.0</v>
      </c>
      <c r="P357" s="50">
        <v>140.0</v>
      </c>
      <c r="Q357" s="50" t="s">
        <v>2840</v>
      </c>
      <c r="R357" s="56" t="s">
        <v>2841</v>
      </c>
      <c r="S357" s="53" t="s">
        <v>2842</v>
      </c>
    </row>
    <row r="358">
      <c r="A358" s="54" t="s">
        <v>2843</v>
      </c>
      <c r="B358" s="50" t="s">
        <v>2844</v>
      </c>
      <c r="C358" s="51" t="s">
        <v>2845</v>
      </c>
      <c r="D358" s="51" t="s">
        <v>55</v>
      </c>
      <c r="E358" s="50" t="s">
        <v>2846</v>
      </c>
      <c r="F358" s="52">
        <v>44757.64582175926</v>
      </c>
      <c r="G358" s="50"/>
      <c r="H358" s="50"/>
      <c r="I358" s="50"/>
      <c r="J358" s="50"/>
      <c r="K358" s="50" t="s">
        <v>2847</v>
      </c>
      <c r="L358" s="50"/>
      <c r="M358" s="53" t="s">
        <v>58</v>
      </c>
      <c r="N358" s="55" t="s">
        <v>2848</v>
      </c>
      <c r="O358" s="50">
        <v>8.0</v>
      </c>
      <c r="P358" s="50">
        <v>71.0</v>
      </c>
      <c r="Q358" s="50" t="s">
        <v>2849</v>
      </c>
      <c r="R358" s="56" t="s">
        <v>2850</v>
      </c>
      <c r="S358" s="53" t="s">
        <v>2851</v>
      </c>
    </row>
    <row r="359">
      <c r="A359" s="54" t="s">
        <v>2852</v>
      </c>
      <c r="B359" s="50" t="s">
        <v>2853</v>
      </c>
      <c r="C359" s="51" t="s">
        <v>2854</v>
      </c>
      <c r="D359" s="51" t="s">
        <v>55</v>
      </c>
      <c r="E359" s="50" t="s">
        <v>2855</v>
      </c>
      <c r="F359" s="52">
        <v>44757.64581018519</v>
      </c>
      <c r="G359" s="50"/>
      <c r="H359" s="50"/>
      <c r="I359" s="50"/>
      <c r="J359" s="50"/>
      <c r="K359" s="50" t="s">
        <v>2856</v>
      </c>
      <c r="L359" s="50"/>
      <c r="M359" s="53" t="s">
        <v>2857</v>
      </c>
      <c r="N359" s="55" t="s">
        <v>2858</v>
      </c>
      <c r="O359" s="50">
        <v>50907.0</v>
      </c>
      <c r="P359" s="50">
        <v>44742.0</v>
      </c>
      <c r="Q359" s="50" t="s">
        <v>2859</v>
      </c>
      <c r="R359" s="56" t="s">
        <v>2860</v>
      </c>
      <c r="S359" s="53" t="s">
        <v>1466</v>
      </c>
    </row>
    <row r="360">
      <c r="A360" s="54" t="s">
        <v>2861</v>
      </c>
      <c r="B360" s="50" t="s">
        <v>2862</v>
      </c>
      <c r="C360" s="51" t="s">
        <v>2863</v>
      </c>
      <c r="D360" s="51" t="s">
        <v>55</v>
      </c>
      <c r="E360" s="50" t="s">
        <v>2864</v>
      </c>
      <c r="F360" s="52">
        <v>44757.645787037036</v>
      </c>
      <c r="G360" s="50"/>
      <c r="H360" s="50"/>
      <c r="I360" s="50"/>
      <c r="J360" s="50"/>
      <c r="K360" s="50" t="s">
        <v>2865</v>
      </c>
      <c r="L360" s="50"/>
      <c r="M360" s="53" t="s">
        <v>58</v>
      </c>
      <c r="N360" s="55" t="s">
        <v>2866</v>
      </c>
      <c r="O360" s="50">
        <v>877.0</v>
      </c>
      <c r="P360" s="50">
        <v>3366.0</v>
      </c>
      <c r="Q360" s="50" t="s">
        <v>2867</v>
      </c>
      <c r="R360" s="56" t="s">
        <v>2868</v>
      </c>
      <c r="S360" s="53" t="s">
        <v>2869</v>
      </c>
    </row>
    <row r="361">
      <c r="A361" s="54" t="s">
        <v>2870</v>
      </c>
      <c r="B361" s="50" t="s">
        <v>2871</v>
      </c>
      <c r="C361" s="51" t="s">
        <v>2872</v>
      </c>
      <c r="D361" s="51" t="s">
        <v>55</v>
      </c>
      <c r="E361" s="50" t="s">
        <v>2873</v>
      </c>
      <c r="F361" s="52">
        <v>44757.64571759259</v>
      </c>
      <c r="G361" s="50"/>
      <c r="H361" s="50"/>
      <c r="I361" s="50"/>
      <c r="J361" s="50"/>
      <c r="K361" s="50" t="s">
        <v>2874</v>
      </c>
      <c r="L361" s="50"/>
      <c r="M361" s="53" t="s">
        <v>2875</v>
      </c>
      <c r="N361" s="55" t="s">
        <v>2876</v>
      </c>
      <c r="O361" s="50">
        <v>191.0</v>
      </c>
      <c r="P361" s="50">
        <v>1176.0</v>
      </c>
      <c r="Q361" s="50" t="s">
        <v>2877</v>
      </c>
      <c r="R361" s="56" t="s">
        <v>2878</v>
      </c>
      <c r="S361" s="53" t="s">
        <v>2879</v>
      </c>
    </row>
    <row r="362">
      <c r="A362" s="54" t="s">
        <v>2880</v>
      </c>
      <c r="B362" s="50" t="s">
        <v>2853</v>
      </c>
      <c r="C362" s="51" t="s">
        <v>2881</v>
      </c>
      <c r="D362" s="51" t="s">
        <v>55</v>
      </c>
      <c r="E362" s="50" t="s">
        <v>2882</v>
      </c>
      <c r="F362" s="52">
        <v>44757.64565972222</v>
      </c>
      <c r="G362" s="50"/>
      <c r="H362" s="50"/>
      <c r="I362" s="50"/>
      <c r="J362" s="50"/>
      <c r="K362" s="50" t="s">
        <v>2856</v>
      </c>
      <c r="L362" s="50"/>
      <c r="M362" s="53" t="s">
        <v>2857</v>
      </c>
      <c r="N362" s="55" t="s">
        <v>2858</v>
      </c>
      <c r="O362" s="50">
        <v>50907.0</v>
      </c>
      <c r="P362" s="50">
        <v>44742.0</v>
      </c>
      <c r="Q362" s="50" t="s">
        <v>2859</v>
      </c>
      <c r="R362" s="56" t="s">
        <v>2883</v>
      </c>
      <c r="S362" s="53" t="s">
        <v>2884</v>
      </c>
    </row>
    <row r="363">
      <c r="A363" s="54" t="s">
        <v>2885</v>
      </c>
      <c r="B363" s="50" t="s">
        <v>2886</v>
      </c>
      <c r="C363" s="51" t="s">
        <v>2119</v>
      </c>
      <c r="D363" s="51" t="s">
        <v>55</v>
      </c>
      <c r="E363" s="50" t="s">
        <v>2887</v>
      </c>
      <c r="F363" s="52">
        <v>44757.645648148144</v>
      </c>
      <c r="G363" s="50"/>
      <c r="H363" s="50"/>
      <c r="I363" s="50"/>
      <c r="J363" s="50"/>
      <c r="K363" s="50" t="s">
        <v>2888</v>
      </c>
      <c r="L363" s="50"/>
      <c r="M363" s="53" t="s">
        <v>97</v>
      </c>
      <c r="N363" s="55" t="s">
        <v>2889</v>
      </c>
      <c r="O363" s="50"/>
      <c r="P363" s="50">
        <v>3.0</v>
      </c>
      <c r="Q363" s="50"/>
      <c r="R363" s="56" t="s">
        <v>2890</v>
      </c>
      <c r="S363" s="53" t="s">
        <v>2125</v>
      </c>
    </row>
    <row r="364">
      <c r="A364" s="54" t="s">
        <v>2891</v>
      </c>
      <c r="B364" s="50" t="s">
        <v>2892</v>
      </c>
      <c r="C364" s="51" t="s">
        <v>2893</v>
      </c>
      <c r="D364" s="51" t="s">
        <v>94</v>
      </c>
      <c r="E364" s="50" t="s">
        <v>2894</v>
      </c>
      <c r="F364" s="52">
        <v>44757.645625000005</v>
      </c>
      <c r="G364" s="50"/>
      <c r="H364" s="50"/>
      <c r="I364" s="50"/>
      <c r="J364" s="50"/>
      <c r="K364" s="50" t="s">
        <v>2895</v>
      </c>
      <c r="L364" s="50"/>
      <c r="M364" s="53" t="s">
        <v>1661</v>
      </c>
      <c r="N364" s="55" t="s">
        <v>2896</v>
      </c>
      <c r="O364" s="50">
        <v>2347.0</v>
      </c>
      <c r="P364" s="50">
        <v>2341.0</v>
      </c>
      <c r="Q364" s="50" t="s">
        <v>2897</v>
      </c>
      <c r="R364" s="56" t="s">
        <v>2898</v>
      </c>
      <c r="S364" s="53" t="s">
        <v>2899</v>
      </c>
    </row>
    <row r="365">
      <c r="A365" s="54" t="s">
        <v>2900</v>
      </c>
      <c r="B365" s="50" t="s">
        <v>1350</v>
      </c>
      <c r="C365" s="51" t="s">
        <v>2901</v>
      </c>
      <c r="D365" s="51" t="s">
        <v>55</v>
      </c>
      <c r="E365" s="50" t="s">
        <v>2902</v>
      </c>
      <c r="F365" s="52">
        <v>44757.64559027778</v>
      </c>
      <c r="G365" s="50"/>
      <c r="H365" s="50"/>
      <c r="I365" s="50"/>
      <c r="J365" s="50"/>
      <c r="K365" s="50" t="s">
        <v>1353</v>
      </c>
      <c r="L365" s="50"/>
      <c r="M365" s="53" t="s">
        <v>97</v>
      </c>
      <c r="N365" s="55" t="s">
        <v>1354</v>
      </c>
      <c r="O365" s="50">
        <v>79.0</v>
      </c>
      <c r="P365" s="50">
        <v>116.0</v>
      </c>
      <c r="Q365" s="50" t="s">
        <v>1355</v>
      </c>
      <c r="R365" s="56" t="s">
        <v>2903</v>
      </c>
      <c r="S365" s="53" t="s">
        <v>2904</v>
      </c>
    </row>
    <row r="366">
      <c r="A366" s="54" t="s">
        <v>2905</v>
      </c>
      <c r="B366" s="50" t="s">
        <v>2906</v>
      </c>
      <c r="C366" s="51" t="s">
        <v>2854</v>
      </c>
      <c r="D366" s="51" t="s">
        <v>105</v>
      </c>
      <c r="E366" s="50" t="s">
        <v>2907</v>
      </c>
      <c r="F366" s="52">
        <v>44757.64556712963</v>
      </c>
      <c r="G366" s="50"/>
      <c r="H366" s="50"/>
      <c r="I366" s="50"/>
      <c r="J366" s="50"/>
      <c r="K366" s="50" t="s">
        <v>2908</v>
      </c>
      <c r="L366" s="50"/>
      <c r="M366" s="53" t="s">
        <v>2909</v>
      </c>
      <c r="N366" s="55" t="s">
        <v>2910</v>
      </c>
      <c r="O366" s="50">
        <v>32755.0</v>
      </c>
      <c r="P366" s="50">
        <v>29131.0</v>
      </c>
      <c r="Q366" s="50" t="s">
        <v>556</v>
      </c>
      <c r="R366" s="56" t="s">
        <v>2911</v>
      </c>
      <c r="S366" s="53" t="s">
        <v>1466</v>
      </c>
    </row>
    <row r="367">
      <c r="A367" s="54" t="s">
        <v>2912</v>
      </c>
      <c r="B367" s="50" t="s">
        <v>2913</v>
      </c>
      <c r="C367" s="51" t="s">
        <v>1122</v>
      </c>
      <c r="D367" s="51" t="s">
        <v>55</v>
      </c>
      <c r="E367" s="50" t="s">
        <v>2914</v>
      </c>
      <c r="F367" s="52">
        <v>44757.64555555556</v>
      </c>
      <c r="G367" s="50"/>
      <c r="H367" s="50"/>
      <c r="I367" s="50"/>
      <c r="J367" s="50"/>
      <c r="K367" s="50" t="s">
        <v>2915</v>
      </c>
      <c r="L367" s="50"/>
      <c r="M367" s="53" t="s">
        <v>229</v>
      </c>
      <c r="N367" s="55" t="s">
        <v>2916</v>
      </c>
      <c r="O367" s="50">
        <v>1114.0</v>
      </c>
      <c r="P367" s="50">
        <v>1265.0</v>
      </c>
      <c r="Q367" s="50" t="s">
        <v>2917</v>
      </c>
      <c r="R367" s="56" t="s">
        <v>2918</v>
      </c>
      <c r="S367" s="53" t="s">
        <v>1127</v>
      </c>
    </row>
    <row r="368">
      <c r="A368" s="54" t="s">
        <v>2919</v>
      </c>
      <c r="B368" s="50" t="s">
        <v>2920</v>
      </c>
      <c r="C368" s="51" t="s">
        <v>2921</v>
      </c>
      <c r="D368" s="51" t="s">
        <v>55</v>
      </c>
      <c r="E368" s="50" t="s">
        <v>2922</v>
      </c>
      <c r="F368" s="52">
        <v>44757.64554398148</v>
      </c>
      <c r="G368" s="50"/>
      <c r="H368" s="50"/>
      <c r="I368" s="50"/>
      <c r="J368" s="50"/>
      <c r="K368" s="50" t="s">
        <v>2923</v>
      </c>
      <c r="L368" s="50"/>
      <c r="M368" s="53" t="s">
        <v>229</v>
      </c>
      <c r="N368" s="55" t="s">
        <v>2924</v>
      </c>
      <c r="O368" s="50">
        <v>568.0</v>
      </c>
      <c r="P368" s="50">
        <v>390.0</v>
      </c>
      <c r="Q368" s="50" t="s">
        <v>2925</v>
      </c>
      <c r="R368" s="56" t="s">
        <v>2926</v>
      </c>
      <c r="S368" s="53" t="s">
        <v>2927</v>
      </c>
    </row>
    <row r="369">
      <c r="A369" s="54" t="s">
        <v>2928</v>
      </c>
      <c r="B369" s="50" t="s">
        <v>457</v>
      </c>
      <c r="C369" s="51" t="s">
        <v>2929</v>
      </c>
      <c r="D369" s="51" t="s">
        <v>2930</v>
      </c>
      <c r="E369" s="50" t="s">
        <v>2931</v>
      </c>
      <c r="F369" s="52">
        <v>44757.64543981482</v>
      </c>
      <c r="G369" s="50"/>
      <c r="H369" s="50"/>
      <c r="I369" s="50"/>
      <c r="J369" s="50"/>
      <c r="K369" s="50" t="s">
        <v>460</v>
      </c>
      <c r="L369" s="50"/>
      <c r="M369" s="53" t="s">
        <v>58</v>
      </c>
      <c r="N369" s="55" t="s">
        <v>461</v>
      </c>
      <c r="O369" s="50">
        <v>1347.0</v>
      </c>
      <c r="P369" s="50">
        <v>3915.0</v>
      </c>
      <c r="Q369" s="50" t="s">
        <v>462</v>
      </c>
      <c r="R369" s="56" t="s">
        <v>2932</v>
      </c>
      <c r="S369" s="53" t="s">
        <v>2933</v>
      </c>
    </row>
    <row r="370">
      <c r="A370" s="54" t="s">
        <v>2934</v>
      </c>
      <c r="B370" s="50" t="s">
        <v>2935</v>
      </c>
      <c r="C370" s="51" t="s">
        <v>2936</v>
      </c>
      <c r="D370" s="51" t="s">
        <v>55</v>
      </c>
      <c r="E370" s="50" t="s">
        <v>2937</v>
      </c>
      <c r="F370" s="52">
        <v>44757.6454050926</v>
      </c>
      <c r="G370" s="50"/>
      <c r="H370" s="50"/>
      <c r="I370" s="50"/>
      <c r="J370" s="50"/>
      <c r="K370" s="50" t="s">
        <v>2938</v>
      </c>
      <c r="L370" s="50"/>
      <c r="M370" s="53" t="s">
        <v>97</v>
      </c>
      <c r="N370" s="55" t="s">
        <v>2939</v>
      </c>
      <c r="O370" s="50">
        <v>135.0</v>
      </c>
      <c r="P370" s="50">
        <v>126.0</v>
      </c>
      <c r="Q370" s="50"/>
      <c r="R370" s="56" t="s">
        <v>2940</v>
      </c>
      <c r="S370" s="53" t="s">
        <v>2941</v>
      </c>
    </row>
    <row r="371">
      <c r="A371" s="54" t="s">
        <v>2942</v>
      </c>
      <c r="B371" s="50" t="s">
        <v>2906</v>
      </c>
      <c r="C371" s="51" t="s">
        <v>2881</v>
      </c>
      <c r="D371" s="51" t="s">
        <v>55</v>
      </c>
      <c r="E371" s="50" t="s">
        <v>2943</v>
      </c>
      <c r="F371" s="52">
        <v>44757.645324074074</v>
      </c>
      <c r="G371" s="50"/>
      <c r="H371" s="50"/>
      <c r="I371" s="50"/>
      <c r="J371" s="50"/>
      <c r="K371" s="50" t="s">
        <v>2908</v>
      </c>
      <c r="L371" s="50"/>
      <c r="M371" s="53" t="s">
        <v>2909</v>
      </c>
      <c r="N371" s="55" t="s">
        <v>2910</v>
      </c>
      <c r="O371" s="50">
        <v>32755.0</v>
      </c>
      <c r="P371" s="50">
        <v>29131.0</v>
      </c>
      <c r="Q371" s="50" t="s">
        <v>556</v>
      </c>
      <c r="R371" s="56" t="s">
        <v>2944</v>
      </c>
      <c r="S371" s="53" t="s">
        <v>2884</v>
      </c>
    </row>
    <row r="372">
      <c r="A372" s="54" t="s">
        <v>2945</v>
      </c>
      <c r="B372" s="50" t="s">
        <v>2946</v>
      </c>
      <c r="C372" s="51" t="s">
        <v>654</v>
      </c>
      <c r="D372" s="51" t="s">
        <v>55</v>
      </c>
      <c r="E372" s="50" t="s">
        <v>2947</v>
      </c>
      <c r="F372" s="52">
        <v>44757.64524305555</v>
      </c>
      <c r="G372" s="50"/>
      <c r="H372" s="50"/>
      <c r="I372" s="50"/>
      <c r="J372" s="50"/>
      <c r="K372" s="50" t="s">
        <v>2948</v>
      </c>
      <c r="L372" s="50"/>
      <c r="M372" s="53" t="s">
        <v>97</v>
      </c>
      <c r="N372" s="55" t="s">
        <v>2949</v>
      </c>
      <c r="O372" s="50">
        <v>2306.0</v>
      </c>
      <c r="P372" s="50">
        <v>693.0</v>
      </c>
      <c r="Q372" s="50" t="s">
        <v>658</v>
      </c>
      <c r="R372" s="56" t="s">
        <v>2950</v>
      </c>
      <c r="S372" s="53" t="s">
        <v>660</v>
      </c>
    </row>
    <row r="373">
      <c r="A373" s="54" t="s">
        <v>2951</v>
      </c>
      <c r="B373" s="50" t="s">
        <v>2322</v>
      </c>
      <c r="C373" s="51" t="s">
        <v>2952</v>
      </c>
      <c r="D373" s="51" t="s">
        <v>55</v>
      </c>
      <c r="E373" s="50" t="s">
        <v>2953</v>
      </c>
      <c r="F373" s="52">
        <v>44757.64523148148</v>
      </c>
      <c r="G373" s="50"/>
      <c r="H373" s="50"/>
      <c r="I373" s="50"/>
      <c r="J373" s="50"/>
      <c r="K373" s="50" t="s">
        <v>2325</v>
      </c>
      <c r="L373" s="50"/>
      <c r="M373" s="53" t="s">
        <v>2326</v>
      </c>
      <c r="N373" s="55" t="s">
        <v>2327</v>
      </c>
      <c r="O373" s="50">
        <v>658.0</v>
      </c>
      <c r="P373" s="50"/>
      <c r="Q373" s="50"/>
      <c r="R373" s="56" t="s">
        <v>2954</v>
      </c>
      <c r="S373" s="53" t="s">
        <v>2329</v>
      </c>
    </row>
    <row r="374">
      <c r="A374" s="54" t="s">
        <v>2342</v>
      </c>
      <c r="B374" s="50" t="s">
        <v>2338</v>
      </c>
      <c r="C374" s="51" t="s">
        <v>2955</v>
      </c>
      <c r="D374" s="51" t="s">
        <v>55</v>
      </c>
      <c r="E374" s="50" t="s">
        <v>2956</v>
      </c>
      <c r="F374" s="52">
        <v>44757.64519675926</v>
      </c>
      <c r="G374" s="50"/>
      <c r="H374" s="50"/>
      <c r="I374" s="50" t="s">
        <v>2957</v>
      </c>
      <c r="J374" s="50" t="s">
        <v>2958</v>
      </c>
      <c r="K374" s="50" t="s">
        <v>2341</v>
      </c>
      <c r="L374" s="50" t="s">
        <v>2959</v>
      </c>
      <c r="M374" s="53" t="s">
        <v>229</v>
      </c>
      <c r="N374" s="55" t="s">
        <v>2343</v>
      </c>
      <c r="O374" s="50">
        <v>6839.0</v>
      </c>
      <c r="P374" s="50">
        <v>3575.0</v>
      </c>
      <c r="Q374" s="50" t="s">
        <v>2344</v>
      </c>
      <c r="R374" s="56" t="s">
        <v>2960</v>
      </c>
      <c r="S374" s="53" t="s">
        <v>2961</v>
      </c>
    </row>
    <row r="375">
      <c r="A375" s="54" t="s">
        <v>2962</v>
      </c>
      <c r="B375" s="50" t="s">
        <v>2963</v>
      </c>
      <c r="C375" s="51" t="s">
        <v>2964</v>
      </c>
      <c r="D375" s="51" t="s">
        <v>186</v>
      </c>
      <c r="E375" s="50" t="s">
        <v>2956</v>
      </c>
      <c r="F375" s="52">
        <v>44757.64519675926</v>
      </c>
      <c r="G375" s="50"/>
      <c r="H375" s="50"/>
      <c r="I375" s="50"/>
      <c r="J375" s="50"/>
      <c r="K375" s="50" t="s">
        <v>2965</v>
      </c>
      <c r="L375" s="50"/>
      <c r="M375" s="53" t="s">
        <v>97</v>
      </c>
      <c r="N375" s="55" t="s">
        <v>2966</v>
      </c>
      <c r="O375" s="50">
        <v>1379.0</v>
      </c>
      <c r="P375" s="50">
        <v>712.0</v>
      </c>
      <c r="Q375" s="50" t="s">
        <v>2967</v>
      </c>
      <c r="R375" s="56" t="s">
        <v>2968</v>
      </c>
      <c r="S375" s="53" t="s">
        <v>2969</v>
      </c>
    </row>
    <row r="376">
      <c r="A376" s="54" t="s">
        <v>2970</v>
      </c>
      <c r="B376" s="50" t="s">
        <v>2971</v>
      </c>
      <c r="C376" s="51" t="s">
        <v>2972</v>
      </c>
      <c r="D376" s="51" t="s">
        <v>55</v>
      </c>
      <c r="E376" s="50" t="s">
        <v>2973</v>
      </c>
      <c r="F376" s="52">
        <v>44757.64517361111</v>
      </c>
      <c r="G376" s="50"/>
      <c r="H376" s="50"/>
      <c r="I376" s="50"/>
      <c r="J376" s="50"/>
      <c r="K376" s="50" t="s">
        <v>2974</v>
      </c>
      <c r="L376" s="50"/>
      <c r="M376" s="53" t="s">
        <v>265</v>
      </c>
      <c r="N376" s="55" t="s">
        <v>2975</v>
      </c>
      <c r="O376" s="50">
        <v>4251.0</v>
      </c>
      <c r="P376" s="50">
        <v>4317.0</v>
      </c>
      <c r="Q376" s="50" t="s">
        <v>2976</v>
      </c>
      <c r="R376" s="56" t="s">
        <v>2977</v>
      </c>
      <c r="S376" s="53" t="s">
        <v>2978</v>
      </c>
    </row>
    <row r="377">
      <c r="A377" s="54" t="s">
        <v>2979</v>
      </c>
      <c r="B377" s="50" t="s">
        <v>457</v>
      </c>
      <c r="C377" s="51" t="s">
        <v>2980</v>
      </c>
      <c r="D377" s="51" t="s">
        <v>55</v>
      </c>
      <c r="E377" s="50" t="s">
        <v>2981</v>
      </c>
      <c r="F377" s="52">
        <v>44757.64498842593</v>
      </c>
      <c r="G377" s="50"/>
      <c r="H377" s="50"/>
      <c r="I377" s="50"/>
      <c r="J377" s="50"/>
      <c r="K377" s="50" t="s">
        <v>460</v>
      </c>
      <c r="L377" s="50"/>
      <c r="M377" s="53" t="s">
        <v>58</v>
      </c>
      <c r="N377" s="55" t="s">
        <v>461</v>
      </c>
      <c r="O377" s="50">
        <v>1347.0</v>
      </c>
      <c r="P377" s="50">
        <v>3915.0</v>
      </c>
      <c r="Q377" s="50" t="s">
        <v>462</v>
      </c>
      <c r="R377" s="56" t="s">
        <v>2982</v>
      </c>
      <c r="S377" s="53" t="s">
        <v>2983</v>
      </c>
    </row>
    <row r="378">
      <c r="A378" s="54" t="s">
        <v>2984</v>
      </c>
      <c r="B378" s="50" t="s">
        <v>2985</v>
      </c>
      <c r="C378" s="51" t="s">
        <v>702</v>
      </c>
      <c r="D378" s="51" t="s">
        <v>55</v>
      </c>
      <c r="E378" s="50" t="s">
        <v>2986</v>
      </c>
      <c r="F378" s="52">
        <v>44757.64493055556</v>
      </c>
      <c r="G378" s="50"/>
      <c r="H378" s="50"/>
      <c r="I378" s="50"/>
      <c r="J378" s="50"/>
      <c r="K378" s="50" t="s">
        <v>2987</v>
      </c>
      <c r="L378" s="50"/>
      <c r="M378" s="53" t="s">
        <v>2988</v>
      </c>
      <c r="N378" s="55" t="s">
        <v>2989</v>
      </c>
      <c r="O378" s="50">
        <v>3421.0</v>
      </c>
      <c r="P378" s="50">
        <v>4941.0</v>
      </c>
      <c r="Q378" s="50" t="s">
        <v>2990</v>
      </c>
      <c r="R378" s="56" t="s">
        <v>2991</v>
      </c>
      <c r="S378" s="53" t="s">
        <v>707</v>
      </c>
    </row>
    <row r="379">
      <c r="A379" s="54" t="s">
        <v>2992</v>
      </c>
      <c r="B379" s="50" t="s">
        <v>2993</v>
      </c>
      <c r="C379" s="51" t="s">
        <v>2994</v>
      </c>
      <c r="D379" s="51" t="s">
        <v>186</v>
      </c>
      <c r="E379" s="50" t="s">
        <v>2995</v>
      </c>
      <c r="F379" s="52">
        <v>44757.644895833335</v>
      </c>
      <c r="G379" s="50"/>
      <c r="H379" s="50"/>
      <c r="I379" s="50"/>
      <c r="J379" s="50"/>
      <c r="K379" s="50" t="s">
        <v>2996</v>
      </c>
      <c r="L379" s="50"/>
      <c r="M379" s="53" t="s">
        <v>58</v>
      </c>
      <c r="N379" s="55" t="s">
        <v>2997</v>
      </c>
      <c r="O379" s="50">
        <v>629.0</v>
      </c>
      <c r="P379" s="50">
        <v>586.0</v>
      </c>
      <c r="Q379" s="50" t="s">
        <v>2998</v>
      </c>
      <c r="R379" s="56" t="s">
        <v>2999</v>
      </c>
      <c r="S379" s="53" t="s">
        <v>3000</v>
      </c>
    </row>
    <row r="380">
      <c r="A380" s="54" t="s">
        <v>3001</v>
      </c>
      <c r="B380" s="50" t="s">
        <v>3002</v>
      </c>
      <c r="C380" s="51" t="s">
        <v>3003</v>
      </c>
      <c r="D380" s="51" t="s">
        <v>55</v>
      </c>
      <c r="E380" s="50" t="s">
        <v>3004</v>
      </c>
      <c r="F380" s="52">
        <v>44757.64482638889</v>
      </c>
      <c r="G380" s="50"/>
      <c r="H380" s="50"/>
      <c r="I380" s="50"/>
      <c r="J380" s="50"/>
      <c r="K380" s="50" t="s">
        <v>3005</v>
      </c>
      <c r="L380" s="50"/>
      <c r="M380" s="53" t="s">
        <v>3006</v>
      </c>
      <c r="N380" s="55" t="s">
        <v>3007</v>
      </c>
      <c r="O380" s="50">
        <v>53.0</v>
      </c>
      <c r="P380" s="50">
        <v>107.0</v>
      </c>
      <c r="Q380" s="50" t="s">
        <v>3008</v>
      </c>
      <c r="R380" s="56" t="s">
        <v>3009</v>
      </c>
      <c r="S380" s="53" t="s">
        <v>3010</v>
      </c>
    </row>
    <row r="381">
      <c r="A381" s="54" t="s">
        <v>3011</v>
      </c>
      <c r="B381" s="50" t="s">
        <v>3012</v>
      </c>
      <c r="C381" s="51" t="s">
        <v>3013</v>
      </c>
      <c r="D381" s="51" t="s">
        <v>336</v>
      </c>
      <c r="E381" s="50" t="s">
        <v>3014</v>
      </c>
      <c r="F381" s="52">
        <v>44757.644780092596</v>
      </c>
      <c r="G381" s="50"/>
      <c r="H381" s="50"/>
      <c r="I381" s="50"/>
      <c r="J381" s="50"/>
      <c r="K381" s="50" t="s">
        <v>3015</v>
      </c>
      <c r="L381" s="50"/>
      <c r="M381" s="53" t="s">
        <v>58</v>
      </c>
      <c r="N381" s="55" t="s">
        <v>3016</v>
      </c>
      <c r="O381" s="50">
        <v>1426.0</v>
      </c>
      <c r="P381" s="50">
        <v>1464.0</v>
      </c>
      <c r="Q381" s="50" t="s">
        <v>3017</v>
      </c>
      <c r="R381" s="56" t="s">
        <v>3018</v>
      </c>
      <c r="S381" s="53" t="s">
        <v>3019</v>
      </c>
    </row>
    <row r="382">
      <c r="A382" s="54" t="s">
        <v>3020</v>
      </c>
      <c r="B382" s="50" t="s">
        <v>3021</v>
      </c>
      <c r="C382" s="51" t="s">
        <v>3022</v>
      </c>
      <c r="D382" s="51" t="s">
        <v>55</v>
      </c>
      <c r="E382" s="50" t="s">
        <v>3023</v>
      </c>
      <c r="F382" s="52">
        <v>44757.64475694444</v>
      </c>
      <c r="G382" s="50"/>
      <c r="H382" s="50"/>
      <c r="I382" s="50"/>
      <c r="J382" s="50"/>
      <c r="K382" s="50" t="s">
        <v>3024</v>
      </c>
      <c r="L382" s="50"/>
      <c r="M382" s="53" t="s">
        <v>58</v>
      </c>
      <c r="N382" s="55" t="s">
        <v>3025</v>
      </c>
      <c r="O382" s="50">
        <v>8460.0</v>
      </c>
      <c r="P382" s="50">
        <v>8930.0</v>
      </c>
      <c r="Q382" s="50" t="s">
        <v>495</v>
      </c>
      <c r="R382" s="56" t="s">
        <v>3026</v>
      </c>
      <c r="S382" s="53" t="s">
        <v>3027</v>
      </c>
    </row>
    <row r="383">
      <c r="A383" s="54" t="s">
        <v>3028</v>
      </c>
      <c r="B383" s="50" t="s">
        <v>3029</v>
      </c>
      <c r="C383" s="51" t="s">
        <v>857</v>
      </c>
      <c r="D383" s="51" t="s">
        <v>94</v>
      </c>
      <c r="E383" s="50" t="s">
        <v>3030</v>
      </c>
      <c r="F383" s="52">
        <v>44757.64456018519</v>
      </c>
      <c r="G383" s="50"/>
      <c r="H383" s="50"/>
      <c r="I383" s="50"/>
      <c r="J383" s="50"/>
      <c r="K383" s="50" t="s">
        <v>3031</v>
      </c>
      <c r="L383" s="50"/>
      <c r="M383" s="53" t="s">
        <v>229</v>
      </c>
      <c r="N383" s="55" t="s">
        <v>3032</v>
      </c>
      <c r="O383" s="50">
        <v>1284.0</v>
      </c>
      <c r="P383" s="50">
        <v>3373.0</v>
      </c>
      <c r="Q383" s="50" t="s">
        <v>3033</v>
      </c>
      <c r="R383" s="56" t="s">
        <v>3034</v>
      </c>
      <c r="S383" s="53" t="s">
        <v>863</v>
      </c>
    </row>
    <row r="384">
      <c r="A384" s="54" t="s">
        <v>3035</v>
      </c>
      <c r="B384" s="50" t="s">
        <v>3036</v>
      </c>
      <c r="C384" s="51" t="s">
        <v>1122</v>
      </c>
      <c r="D384" s="51" t="s">
        <v>55</v>
      </c>
      <c r="E384" s="50" t="s">
        <v>3037</v>
      </c>
      <c r="F384" s="52">
        <v>44757.64450231481</v>
      </c>
      <c r="G384" s="50"/>
      <c r="H384" s="50"/>
      <c r="I384" s="50"/>
      <c r="J384" s="50"/>
      <c r="K384" s="50" t="s">
        <v>3038</v>
      </c>
      <c r="L384" s="50"/>
      <c r="M384" s="53" t="s">
        <v>229</v>
      </c>
      <c r="N384" s="55" t="s">
        <v>3039</v>
      </c>
      <c r="O384" s="50">
        <v>443.0</v>
      </c>
      <c r="P384" s="50">
        <v>545.0</v>
      </c>
      <c r="Q384" s="50" t="s">
        <v>2925</v>
      </c>
      <c r="R384" s="56" t="s">
        <v>3040</v>
      </c>
      <c r="S384" s="53" t="s">
        <v>1127</v>
      </c>
    </row>
    <row r="385">
      <c r="A385" s="54" t="s">
        <v>3041</v>
      </c>
      <c r="B385" s="50" t="s">
        <v>3042</v>
      </c>
      <c r="C385" s="51" t="s">
        <v>3043</v>
      </c>
      <c r="D385" s="51" t="s">
        <v>55</v>
      </c>
      <c r="E385" s="50" t="s">
        <v>3044</v>
      </c>
      <c r="F385" s="52">
        <v>44757.64444444445</v>
      </c>
      <c r="G385" s="50"/>
      <c r="H385" s="50"/>
      <c r="I385" s="50"/>
      <c r="J385" s="50"/>
      <c r="K385" s="50" t="s">
        <v>3045</v>
      </c>
      <c r="L385" s="50"/>
      <c r="M385" s="53" t="s">
        <v>229</v>
      </c>
      <c r="N385" s="55" t="s">
        <v>3046</v>
      </c>
      <c r="O385" s="50">
        <v>3808.0</v>
      </c>
      <c r="P385" s="50">
        <v>4218.0</v>
      </c>
      <c r="Q385" s="50" t="s">
        <v>3047</v>
      </c>
      <c r="R385" s="56" t="s">
        <v>3048</v>
      </c>
      <c r="S385" s="53" t="s">
        <v>3049</v>
      </c>
    </row>
    <row r="386">
      <c r="A386" s="54" t="s">
        <v>3050</v>
      </c>
      <c r="B386" s="50" t="s">
        <v>3051</v>
      </c>
      <c r="C386" s="51" t="s">
        <v>857</v>
      </c>
      <c r="D386" s="51" t="s">
        <v>94</v>
      </c>
      <c r="E386" s="50" t="s">
        <v>3052</v>
      </c>
      <c r="F386" s="52">
        <v>44757.644375</v>
      </c>
      <c r="G386" s="50"/>
      <c r="H386" s="50"/>
      <c r="I386" s="50"/>
      <c r="J386" s="50"/>
      <c r="K386" s="50" t="s">
        <v>3053</v>
      </c>
      <c r="L386" s="50"/>
      <c r="M386" s="53" t="s">
        <v>359</v>
      </c>
      <c r="N386" s="55" t="s">
        <v>3054</v>
      </c>
      <c r="O386" s="50">
        <v>67373.0</v>
      </c>
      <c r="P386" s="50">
        <v>961.0</v>
      </c>
      <c r="Q386" s="50" t="s">
        <v>861</v>
      </c>
      <c r="R386" s="56" t="s">
        <v>3055</v>
      </c>
      <c r="S386" s="53" t="s">
        <v>863</v>
      </c>
    </row>
    <row r="387">
      <c r="A387" s="54" t="s">
        <v>3056</v>
      </c>
      <c r="B387" s="50" t="s">
        <v>457</v>
      </c>
      <c r="C387" s="51" t="s">
        <v>3057</v>
      </c>
      <c r="D387" s="51" t="s">
        <v>55</v>
      </c>
      <c r="E387" s="50" t="s">
        <v>3058</v>
      </c>
      <c r="F387" s="52">
        <v>44757.64431712963</v>
      </c>
      <c r="G387" s="50"/>
      <c r="H387" s="50"/>
      <c r="I387" s="50"/>
      <c r="J387" s="50"/>
      <c r="K387" s="50" t="s">
        <v>460</v>
      </c>
      <c r="L387" s="50"/>
      <c r="M387" s="53" t="s">
        <v>58</v>
      </c>
      <c r="N387" s="55" t="s">
        <v>461</v>
      </c>
      <c r="O387" s="50">
        <v>1347.0</v>
      </c>
      <c r="P387" s="50">
        <v>3915.0</v>
      </c>
      <c r="Q387" s="50" t="s">
        <v>462</v>
      </c>
      <c r="R387" s="56" t="s">
        <v>3059</v>
      </c>
      <c r="S387" s="53" t="s">
        <v>3060</v>
      </c>
    </row>
    <row r="388">
      <c r="A388" s="54" t="s">
        <v>3061</v>
      </c>
      <c r="B388" s="50" t="s">
        <v>2338</v>
      </c>
      <c r="C388" s="51" t="s">
        <v>3062</v>
      </c>
      <c r="D388" s="51" t="s">
        <v>186</v>
      </c>
      <c r="E388" s="50" t="s">
        <v>3063</v>
      </c>
      <c r="F388" s="52">
        <v>44757.64429398148</v>
      </c>
      <c r="G388" s="50"/>
      <c r="H388" s="50"/>
      <c r="I388" s="50"/>
      <c r="J388" s="50"/>
      <c r="K388" s="50" t="s">
        <v>2341</v>
      </c>
      <c r="L388" s="50"/>
      <c r="M388" s="53" t="s">
        <v>229</v>
      </c>
      <c r="N388" s="55" t="s">
        <v>2343</v>
      </c>
      <c r="O388" s="50">
        <v>6839.0</v>
      </c>
      <c r="P388" s="50">
        <v>3575.0</v>
      </c>
      <c r="Q388" s="50" t="s">
        <v>2344</v>
      </c>
      <c r="R388" s="56" t="s">
        <v>3064</v>
      </c>
      <c r="S388" s="53" t="s">
        <v>1501</v>
      </c>
    </row>
    <row r="389">
      <c r="A389" s="54" t="s">
        <v>3065</v>
      </c>
      <c r="B389" s="50" t="s">
        <v>3066</v>
      </c>
      <c r="C389" s="51" t="s">
        <v>3067</v>
      </c>
      <c r="D389" s="51" t="s">
        <v>55</v>
      </c>
      <c r="E389" s="50" t="s">
        <v>3068</v>
      </c>
      <c r="F389" s="52">
        <v>44757.64425925926</v>
      </c>
      <c r="G389" s="50"/>
      <c r="H389" s="50"/>
      <c r="I389" s="50" t="s">
        <v>3069</v>
      </c>
      <c r="J389" s="50" t="s">
        <v>3070</v>
      </c>
      <c r="K389" s="50" t="s">
        <v>3071</v>
      </c>
      <c r="L389" s="50" t="s">
        <v>3072</v>
      </c>
      <c r="M389" s="53" t="s">
        <v>58</v>
      </c>
      <c r="N389" s="55" t="s">
        <v>3073</v>
      </c>
      <c r="O389" s="50">
        <v>4731.0</v>
      </c>
      <c r="P389" s="50">
        <v>4135.0</v>
      </c>
      <c r="Q389" s="50" t="s">
        <v>1224</v>
      </c>
      <c r="R389" s="56" t="s">
        <v>3074</v>
      </c>
      <c r="S389" s="53" t="s">
        <v>3075</v>
      </c>
    </row>
    <row r="390">
      <c r="A390" s="54" t="s">
        <v>3076</v>
      </c>
      <c r="B390" s="50" t="s">
        <v>3077</v>
      </c>
      <c r="C390" s="51" t="s">
        <v>3078</v>
      </c>
      <c r="D390" s="51" t="s">
        <v>55</v>
      </c>
      <c r="E390" s="50" t="s">
        <v>3079</v>
      </c>
      <c r="F390" s="52">
        <v>44757.6440162037</v>
      </c>
      <c r="G390" s="50"/>
      <c r="H390" s="50"/>
      <c r="I390" s="50"/>
      <c r="J390" s="50"/>
      <c r="K390" s="50" t="s">
        <v>3080</v>
      </c>
      <c r="L390" s="50"/>
      <c r="M390" s="53" t="s">
        <v>229</v>
      </c>
      <c r="N390" s="55" t="s">
        <v>3081</v>
      </c>
      <c r="O390" s="50">
        <v>129.0</v>
      </c>
      <c r="P390" s="50">
        <v>609.0</v>
      </c>
      <c r="Q390" s="50" t="s">
        <v>3082</v>
      </c>
      <c r="R390" s="56" t="s">
        <v>3083</v>
      </c>
      <c r="S390" s="53" t="s">
        <v>3084</v>
      </c>
    </row>
    <row r="391">
      <c r="A391" s="54" t="s">
        <v>3085</v>
      </c>
      <c r="B391" s="50" t="s">
        <v>3086</v>
      </c>
      <c r="C391" s="51" t="s">
        <v>3087</v>
      </c>
      <c r="D391" s="51" t="s">
        <v>55</v>
      </c>
      <c r="E391" s="50" t="s">
        <v>3088</v>
      </c>
      <c r="F391" s="52">
        <v>44757.64393518519</v>
      </c>
      <c r="G391" s="50"/>
      <c r="H391" s="50"/>
      <c r="I391" s="50"/>
      <c r="J391" s="50"/>
      <c r="K391" s="50" t="s">
        <v>3089</v>
      </c>
      <c r="L391" s="50"/>
      <c r="M391" s="53" t="s">
        <v>229</v>
      </c>
      <c r="N391" s="55" t="s">
        <v>3090</v>
      </c>
      <c r="O391" s="50">
        <v>94.0</v>
      </c>
      <c r="P391" s="50">
        <v>63.0</v>
      </c>
      <c r="Q391" s="50"/>
      <c r="R391" s="56" t="s">
        <v>3091</v>
      </c>
      <c r="S391" s="53" t="s">
        <v>3092</v>
      </c>
    </row>
    <row r="392">
      <c r="A392" s="54" t="s">
        <v>3093</v>
      </c>
      <c r="B392" s="50" t="s">
        <v>3094</v>
      </c>
      <c r="C392" s="51" t="s">
        <v>3095</v>
      </c>
      <c r="D392" s="51" t="s">
        <v>55</v>
      </c>
      <c r="E392" s="50" t="s">
        <v>3096</v>
      </c>
      <c r="F392" s="52">
        <v>44757.643900462965</v>
      </c>
      <c r="G392" s="50"/>
      <c r="H392" s="50"/>
      <c r="I392" s="50"/>
      <c r="J392" s="50"/>
      <c r="K392" s="50" t="s">
        <v>3097</v>
      </c>
      <c r="L392" s="50"/>
      <c r="M392" s="53" t="s">
        <v>58</v>
      </c>
      <c r="N392" s="55" t="s">
        <v>3098</v>
      </c>
      <c r="O392" s="50">
        <v>45.0</v>
      </c>
      <c r="P392" s="50">
        <v>71.0</v>
      </c>
      <c r="Q392" s="50" t="s">
        <v>598</v>
      </c>
      <c r="R392" s="56" t="s">
        <v>3099</v>
      </c>
      <c r="S392" s="53" t="s">
        <v>3100</v>
      </c>
    </row>
    <row r="393">
      <c r="A393" s="54" t="s">
        <v>3101</v>
      </c>
      <c r="B393" s="50" t="s">
        <v>3102</v>
      </c>
      <c r="C393" s="51" t="s">
        <v>3103</v>
      </c>
      <c r="D393" s="51" t="s">
        <v>55</v>
      </c>
      <c r="E393" s="50" t="s">
        <v>3104</v>
      </c>
      <c r="F393" s="52">
        <v>44757.64383101852</v>
      </c>
      <c r="G393" s="50"/>
      <c r="H393" s="50"/>
      <c r="I393" s="50"/>
      <c r="J393" s="50"/>
      <c r="K393" s="50" t="s">
        <v>3105</v>
      </c>
      <c r="L393" s="50"/>
      <c r="M393" s="53" t="s">
        <v>58</v>
      </c>
      <c r="N393" s="55" t="s">
        <v>3106</v>
      </c>
      <c r="O393" s="50">
        <v>181.0</v>
      </c>
      <c r="P393" s="50">
        <v>320.0</v>
      </c>
      <c r="Q393" s="50" t="s">
        <v>2161</v>
      </c>
      <c r="R393" s="56" t="s">
        <v>3107</v>
      </c>
      <c r="S393" s="53" t="s">
        <v>3108</v>
      </c>
    </row>
    <row r="394">
      <c r="A394" s="54" t="s">
        <v>3109</v>
      </c>
      <c r="B394" s="50" t="s">
        <v>3110</v>
      </c>
      <c r="C394" s="51" t="s">
        <v>3111</v>
      </c>
      <c r="D394" s="51" t="s">
        <v>55</v>
      </c>
      <c r="E394" s="50" t="s">
        <v>3112</v>
      </c>
      <c r="F394" s="52">
        <v>44757.643784722226</v>
      </c>
      <c r="G394" s="50"/>
      <c r="H394" s="50"/>
      <c r="I394" s="50"/>
      <c r="J394" s="50"/>
      <c r="K394" s="50" t="s">
        <v>3113</v>
      </c>
      <c r="L394" s="50"/>
      <c r="M394" s="53" t="s">
        <v>265</v>
      </c>
      <c r="N394" s="55" t="s">
        <v>3114</v>
      </c>
      <c r="O394" s="50">
        <v>4447.0</v>
      </c>
      <c r="P394" s="50">
        <v>5207.0</v>
      </c>
      <c r="Q394" s="50" t="s">
        <v>3115</v>
      </c>
      <c r="R394" s="56" t="s">
        <v>3116</v>
      </c>
      <c r="S394" s="53" t="s">
        <v>3117</v>
      </c>
    </row>
    <row r="395">
      <c r="A395" s="54" t="s">
        <v>3118</v>
      </c>
      <c r="B395" s="50" t="s">
        <v>3119</v>
      </c>
      <c r="C395" s="51" t="s">
        <v>3120</v>
      </c>
      <c r="D395" s="51" t="s">
        <v>55</v>
      </c>
      <c r="E395" s="50" t="s">
        <v>3121</v>
      </c>
      <c r="F395" s="52">
        <v>44757.64375</v>
      </c>
      <c r="G395" s="50"/>
      <c r="H395" s="50"/>
      <c r="I395" s="50"/>
      <c r="J395" s="50"/>
      <c r="K395" s="50" t="s">
        <v>3122</v>
      </c>
      <c r="L395" s="50"/>
      <c r="M395" s="53" t="s">
        <v>58</v>
      </c>
      <c r="N395" s="55" t="s">
        <v>3123</v>
      </c>
      <c r="O395" s="50">
        <v>11.0</v>
      </c>
      <c r="P395" s="50">
        <v>26.0</v>
      </c>
      <c r="Q395" s="50"/>
      <c r="R395" s="56" t="s">
        <v>3124</v>
      </c>
      <c r="S395" s="53" t="s">
        <v>3125</v>
      </c>
    </row>
    <row r="396">
      <c r="A396" s="54" t="s">
        <v>3126</v>
      </c>
      <c r="B396" s="50" t="s">
        <v>3127</v>
      </c>
      <c r="C396" s="51" t="s">
        <v>1158</v>
      </c>
      <c r="D396" s="51" t="s">
        <v>55</v>
      </c>
      <c r="E396" s="50" t="s">
        <v>3128</v>
      </c>
      <c r="F396" s="52">
        <v>44757.643541666665</v>
      </c>
      <c r="G396" s="50"/>
      <c r="H396" s="50"/>
      <c r="I396" s="50"/>
      <c r="J396" s="50"/>
      <c r="K396" s="50" t="s">
        <v>3129</v>
      </c>
      <c r="L396" s="50"/>
      <c r="M396" s="53" t="s">
        <v>97</v>
      </c>
      <c r="N396" s="55" t="s">
        <v>3130</v>
      </c>
      <c r="O396" s="50">
        <v>1272.0</v>
      </c>
      <c r="P396" s="50">
        <v>1246.0</v>
      </c>
      <c r="Q396" s="50"/>
      <c r="R396" s="56" t="s">
        <v>3131</v>
      </c>
      <c r="S396" s="53" t="s">
        <v>1164</v>
      </c>
    </row>
    <row r="397">
      <c r="A397" s="54" t="s">
        <v>3132</v>
      </c>
      <c r="B397" s="50" t="s">
        <v>3133</v>
      </c>
      <c r="C397" s="51" t="s">
        <v>3134</v>
      </c>
      <c r="D397" s="51" t="s">
        <v>55</v>
      </c>
      <c r="E397" s="50" t="s">
        <v>3135</v>
      </c>
      <c r="F397" s="52">
        <v>44757.64344907408</v>
      </c>
      <c r="G397" s="50"/>
      <c r="H397" s="50"/>
      <c r="I397" s="50"/>
      <c r="J397" s="50"/>
      <c r="K397" s="50" t="s">
        <v>3136</v>
      </c>
      <c r="L397" s="50"/>
      <c r="M397" s="53" t="s">
        <v>97</v>
      </c>
      <c r="N397" s="55" t="s">
        <v>3137</v>
      </c>
      <c r="O397" s="50">
        <v>1144.0</v>
      </c>
      <c r="P397" s="50">
        <v>746.0</v>
      </c>
      <c r="Q397" s="50" t="s">
        <v>3138</v>
      </c>
      <c r="R397" s="56" t="s">
        <v>3139</v>
      </c>
      <c r="S397" s="53" t="s">
        <v>3140</v>
      </c>
    </row>
    <row r="398">
      <c r="A398" s="54" t="s">
        <v>3141</v>
      </c>
      <c r="B398" s="50" t="s">
        <v>457</v>
      </c>
      <c r="C398" s="51" t="s">
        <v>3142</v>
      </c>
      <c r="D398" s="51" t="s">
        <v>55</v>
      </c>
      <c r="E398" s="50" t="s">
        <v>3143</v>
      </c>
      <c r="F398" s="52">
        <v>44757.643414351856</v>
      </c>
      <c r="G398" s="50"/>
      <c r="H398" s="50"/>
      <c r="I398" s="50"/>
      <c r="J398" s="50"/>
      <c r="K398" s="50" t="s">
        <v>460</v>
      </c>
      <c r="L398" s="50"/>
      <c r="M398" s="53" t="s">
        <v>58</v>
      </c>
      <c r="N398" s="55" t="s">
        <v>461</v>
      </c>
      <c r="O398" s="50">
        <v>1347.0</v>
      </c>
      <c r="P398" s="50">
        <v>3915.0</v>
      </c>
      <c r="Q398" s="50" t="s">
        <v>462</v>
      </c>
      <c r="R398" s="56" t="s">
        <v>3144</v>
      </c>
      <c r="S398" s="53" t="s">
        <v>3145</v>
      </c>
    </row>
    <row r="399">
      <c r="A399" s="54" t="s">
        <v>3146</v>
      </c>
      <c r="B399" s="50" t="s">
        <v>3147</v>
      </c>
      <c r="C399" s="51" t="s">
        <v>3148</v>
      </c>
      <c r="D399" s="51" t="s">
        <v>55</v>
      </c>
      <c r="E399" s="50" t="s">
        <v>3149</v>
      </c>
      <c r="F399" s="52">
        <v>44757.64340277778</v>
      </c>
      <c r="G399" s="50"/>
      <c r="H399" s="50"/>
      <c r="I399" s="50"/>
      <c r="J399" s="50"/>
      <c r="K399" s="50" t="s">
        <v>3150</v>
      </c>
      <c r="L399" s="50"/>
      <c r="M399" s="53" t="s">
        <v>229</v>
      </c>
      <c r="N399" s="55" t="s">
        <v>3151</v>
      </c>
      <c r="O399" s="50">
        <v>19.0</v>
      </c>
      <c r="P399" s="50">
        <v>36.0</v>
      </c>
      <c r="Q399" s="50" t="s">
        <v>3152</v>
      </c>
      <c r="R399" s="56" t="s">
        <v>3153</v>
      </c>
      <c r="S399" s="53" t="s">
        <v>3154</v>
      </c>
    </row>
    <row r="400">
      <c r="A400" s="54" t="s">
        <v>3155</v>
      </c>
      <c r="B400" s="50" t="s">
        <v>3156</v>
      </c>
      <c r="C400" s="51" t="s">
        <v>3157</v>
      </c>
      <c r="D400" s="51" t="s">
        <v>105</v>
      </c>
      <c r="E400" s="50" t="s">
        <v>3158</v>
      </c>
      <c r="F400" s="52">
        <v>44757.64319444445</v>
      </c>
      <c r="G400" s="50"/>
      <c r="H400" s="50"/>
      <c r="I400" s="50"/>
      <c r="J400" s="50"/>
      <c r="K400" s="50" t="s">
        <v>3159</v>
      </c>
      <c r="L400" s="50"/>
      <c r="M400" s="53" t="s">
        <v>97</v>
      </c>
      <c r="N400" s="55" t="s">
        <v>3160</v>
      </c>
      <c r="O400" s="50">
        <v>6691.0</v>
      </c>
      <c r="P400" s="50">
        <v>3353.0</v>
      </c>
      <c r="Q400" s="50"/>
      <c r="R400" s="56" t="s">
        <v>3161</v>
      </c>
      <c r="S400" s="53" t="s">
        <v>3162</v>
      </c>
    </row>
    <row r="401">
      <c r="A401" s="54" t="s">
        <v>3163</v>
      </c>
      <c r="B401" s="50" t="s">
        <v>3164</v>
      </c>
      <c r="C401" s="51" t="s">
        <v>3165</v>
      </c>
      <c r="D401" s="51" t="s">
        <v>94</v>
      </c>
      <c r="E401" s="50" t="s">
        <v>3166</v>
      </c>
      <c r="F401" s="52">
        <v>44757.643113425926</v>
      </c>
      <c r="G401" s="50"/>
      <c r="H401" s="50"/>
      <c r="I401" s="50"/>
      <c r="J401" s="50"/>
      <c r="K401" s="50" t="s">
        <v>3167</v>
      </c>
      <c r="L401" s="50"/>
      <c r="M401" s="53" t="s">
        <v>58</v>
      </c>
      <c r="N401" s="55" t="s">
        <v>3168</v>
      </c>
      <c r="O401" s="50">
        <v>411.0</v>
      </c>
      <c r="P401" s="50">
        <v>468.0</v>
      </c>
      <c r="Q401" s="50" t="s">
        <v>3169</v>
      </c>
      <c r="R401" s="56" t="s">
        <v>3170</v>
      </c>
      <c r="S401" s="53" t="s">
        <v>3171</v>
      </c>
    </row>
    <row r="402">
      <c r="A402" s="54" t="s">
        <v>3172</v>
      </c>
      <c r="B402" s="50" t="s">
        <v>3173</v>
      </c>
      <c r="C402" s="51" t="s">
        <v>3174</v>
      </c>
      <c r="D402" s="51" t="s">
        <v>55</v>
      </c>
      <c r="E402" s="50" t="s">
        <v>3175</v>
      </c>
      <c r="F402" s="52">
        <v>44757.643055555556</v>
      </c>
      <c r="G402" s="50"/>
      <c r="H402" s="50"/>
      <c r="I402" s="50"/>
      <c r="J402" s="50"/>
      <c r="K402" s="50" t="s">
        <v>3176</v>
      </c>
      <c r="L402" s="50"/>
      <c r="M402" s="53" t="s">
        <v>97</v>
      </c>
      <c r="N402" s="55" t="s">
        <v>3177</v>
      </c>
      <c r="O402" s="50">
        <v>26337.0</v>
      </c>
      <c r="P402" s="50">
        <v>243.0</v>
      </c>
      <c r="Q402" s="50" t="s">
        <v>2220</v>
      </c>
      <c r="R402" s="56" t="s">
        <v>3178</v>
      </c>
      <c r="S402" s="53" t="s">
        <v>3179</v>
      </c>
    </row>
    <row r="403">
      <c r="A403" s="54" t="s">
        <v>3180</v>
      </c>
      <c r="B403" s="50" t="s">
        <v>3181</v>
      </c>
      <c r="C403" s="51" t="s">
        <v>1290</v>
      </c>
      <c r="D403" s="51" t="s">
        <v>55</v>
      </c>
      <c r="E403" s="50" t="s">
        <v>3182</v>
      </c>
      <c r="F403" s="52">
        <v>44757.6430324074</v>
      </c>
      <c r="G403" s="50"/>
      <c r="H403" s="50"/>
      <c r="I403" s="50"/>
      <c r="J403" s="50"/>
      <c r="K403" s="50" t="s">
        <v>3183</v>
      </c>
      <c r="L403" s="50"/>
      <c r="M403" s="53" t="s">
        <v>3184</v>
      </c>
      <c r="N403" s="55" t="s">
        <v>3185</v>
      </c>
      <c r="O403" s="50">
        <v>4629.0</v>
      </c>
      <c r="P403" s="50"/>
      <c r="Q403" s="50"/>
      <c r="R403" s="56" t="s">
        <v>3186</v>
      </c>
      <c r="S403" s="53" t="s">
        <v>1295</v>
      </c>
    </row>
    <row r="404">
      <c r="A404" s="54" t="s">
        <v>3187</v>
      </c>
      <c r="B404" s="50" t="s">
        <v>3188</v>
      </c>
      <c r="C404" s="51" t="s">
        <v>3189</v>
      </c>
      <c r="D404" s="51" t="s">
        <v>186</v>
      </c>
      <c r="E404" s="50" t="s">
        <v>3190</v>
      </c>
      <c r="F404" s="52">
        <v>44757.64295138889</v>
      </c>
      <c r="G404" s="50"/>
      <c r="H404" s="50"/>
      <c r="I404" s="50"/>
      <c r="J404" s="50"/>
      <c r="K404" s="50" t="s">
        <v>3191</v>
      </c>
      <c r="L404" s="50"/>
      <c r="M404" s="53" t="s">
        <v>229</v>
      </c>
      <c r="N404" s="55" t="s">
        <v>3192</v>
      </c>
      <c r="O404" s="50">
        <v>212.0</v>
      </c>
      <c r="P404" s="50">
        <v>586.0</v>
      </c>
      <c r="Q404" s="50" t="s">
        <v>3193</v>
      </c>
      <c r="R404" s="56" t="s">
        <v>3194</v>
      </c>
      <c r="S404" s="53" t="s">
        <v>3195</v>
      </c>
    </row>
    <row r="405">
      <c r="A405" s="54" t="s">
        <v>3196</v>
      </c>
      <c r="B405" s="50" t="s">
        <v>3197</v>
      </c>
      <c r="C405" s="51" t="s">
        <v>3198</v>
      </c>
      <c r="D405" s="51" t="s">
        <v>55</v>
      </c>
      <c r="E405" s="50" t="s">
        <v>3199</v>
      </c>
      <c r="F405" s="52">
        <v>44757.642916666664</v>
      </c>
      <c r="G405" s="50"/>
      <c r="H405" s="50"/>
      <c r="I405" s="50"/>
      <c r="J405" s="50"/>
      <c r="K405" s="50" t="s">
        <v>3200</v>
      </c>
      <c r="L405" s="50"/>
      <c r="M405" s="53" t="s">
        <v>3201</v>
      </c>
      <c r="N405" s="55" t="s">
        <v>3202</v>
      </c>
      <c r="O405" s="50">
        <v>8030.0</v>
      </c>
      <c r="P405" s="50">
        <v>2.0</v>
      </c>
      <c r="Q405" s="50"/>
      <c r="R405" s="56" t="s">
        <v>3203</v>
      </c>
      <c r="S405" s="53" t="s">
        <v>3204</v>
      </c>
    </row>
    <row r="406">
      <c r="A406" s="54" t="s">
        <v>3205</v>
      </c>
      <c r="B406" s="50" t="s">
        <v>3197</v>
      </c>
      <c r="C406" s="51" t="s">
        <v>3198</v>
      </c>
      <c r="D406" s="51" t="s">
        <v>55</v>
      </c>
      <c r="E406" s="50" t="s">
        <v>3199</v>
      </c>
      <c r="F406" s="52">
        <v>44757.642916666664</v>
      </c>
      <c r="G406" s="50"/>
      <c r="H406" s="50"/>
      <c r="I406" s="50"/>
      <c r="J406" s="50"/>
      <c r="K406" s="50" t="s">
        <v>3200</v>
      </c>
      <c r="L406" s="50"/>
      <c r="M406" s="53" t="s">
        <v>3201</v>
      </c>
      <c r="N406" s="55" t="s">
        <v>3202</v>
      </c>
      <c r="O406" s="50">
        <v>8030.0</v>
      </c>
      <c r="P406" s="50">
        <v>2.0</v>
      </c>
      <c r="Q406" s="50"/>
      <c r="R406" s="56" t="s">
        <v>3206</v>
      </c>
      <c r="S406" s="53" t="s">
        <v>3204</v>
      </c>
    </row>
    <row r="407">
      <c r="A407" s="54" t="s">
        <v>3207</v>
      </c>
      <c r="B407" s="50" t="s">
        <v>3208</v>
      </c>
      <c r="C407" s="51" t="s">
        <v>577</v>
      </c>
      <c r="D407" s="51" t="s">
        <v>55</v>
      </c>
      <c r="E407" s="50" t="s">
        <v>3209</v>
      </c>
      <c r="F407" s="52">
        <v>44757.642905092594</v>
      </c>
      <c r="G407" s="50"/>
      <c r="H407" s="50"/>
      <c r="I407" s="50"/>
      <c r="J407" s="50"/>
      <c r="K407" s="50" t="s">
        <v>3210</v>
      </c>
      <c r="L407" s="50"/>
      <c r="M407" s="53" t="s">
        <v>97</v>
      </c>
      <c r="N407" s="55" t="s">
        <v>3211</v>
      </c>
      <c r="O407" s="50">
        <v>505.0</v>
      </c>
      <c r="P407" s="50">
        <v>814.0</v>
      </c>
      <c r="Q407" s="50" t="s">
        <v>2687</v>
      </c>
      <c r="R407" s="56" t="s">
        <v>3212</v>
      </c>
      <c r="S407" s="53" t="s">
        <v>582</v>
      </c>
    </row>
    <row r="408">
      <c r="A408" s="54" t="s">
        <v>3213</v>
      </c>
      <c r="B408" s="50" t="s">
        <v>3214</v>
      </c>
      <c r="C408" s="51" t="s">
        <v>3215</v>
      </c>
      <c r="D408" s="51" t="s">
        <v>55</v>
      </c>
      <c r="E408" s="50" t="s">
        <v>3216</v>
      </c>
      <c r="F408" s="52">
        <v>44757.64284722222</v>
      </c>
      <c r="G408" s="50"/>
      <c r="H408" s="50"/>
      <c r="I408" s="50"/>
      <c r="J408" s="50"/>
      <c r="K408" s="50" t="s">
        <v>3217</v>
      </c>
      <c r="L408" s="50"/>
      <c r="M408" s="53" t="s">
        <v>58</v>
      </c>
      <c r="N408" s="55" t="s">
        <v>3218</v>
      </c>
      <c r="O408" s="50">
        <v>68.0</v>
      </c>
      <c r="P408" s="50">
        <v>276.0</v>
      </c>
      <c r="Q408" s="50"/>
      <c r="R408" s="56" t="s">
        <v>3219</v>
      </c>
      <c r="S408" s="53" t="s">
        <v>3220</v>
      </c>
    </row>
    <row r="409">
      <c r="A409" s="54" t="s">
        <v>3221</v>
      </c>
      <c r="B409" s="50" t="s">
        <v>3222</v>
      </c>
      <c r="C409" s="51" t="s">
        <v>3223</v>
      </c>
      <c r="D409" s="51" t="s">
        <v>55</v>
      </c>
      <c r="E409" s="50" t="s">
        <v>3224</v>
      </c>
      <c r="F409" s="52">
        <v>44757.64268518519</v>
      </c>
      <c r="G409" s="50"/>
      <c r="H409" s="50"/>
      <c r="I409" s="50"/>
      <c r="J409" s="50"/>
      <c r="K409" s="50" t="s">
        <v>3225</v>
      </c>
      <c r="L409" s="50"/>
      <c r="M409" s="53" t="s">
        <v>58</v>
      </c>
      <c r="N409" s="55" t="s">
        <v>3226</v>
      </c>
      <c r="O409" s="50">
        <v>774.0</v>
      </c>
      <c r="P409" s="50">
        <v>1269.0</v>
      </c>
      <c r="Q409" s="50" t="s">
        <v>3227</v>
      </c>
      <c r="R409" s="56" t="s">
        <v>3228</v>
      </c>
      <c r="S409" s="53" t="s">
        <v>3229</v>
      </c>
    </row>
    <row r="410">
      <c r="A410" s="54" t="s">
        <v>3230</v>
      </c>
      <c r="B410" s="50" t="s">
        <v>3231</v>
      </c>
      <c r="C410" s="51" t="s">
        <v>3232</v>
      </c>
      <c r="D410" s="51" t="s">
        <v>55</v>
      </c>
      <c r="E410" s="50" t="s">
        <v>3233</v>
      </c>
      <c r="F410" s="52">
        <v>44757.64265046296</v>
      </c>
      <c r="G410" s="50"/>
      <c r="H410" s="50"/>
      <c r="I410" s="50"/>
      <c r="J410" s="50"/>
      <c r="K410" s="50" t="s">
        <v>3234</v>
      </c>
      <c r="L410" s="50"/>
      <c r="M410" s="53" t="s">
        <v>229</v>
      </c>
      <c r="N410" s="55" t="s">
        <v>3235</v>
      </c>
      <c r="O410" s="50">
        <v>2919.0</v>
      </c>
      <c r="P410" s="50">
        <v>3336.0</v>
      </c>
      <c r="Q410" s="50"/>
      <c r="R410" s="56" t="s">
        <v>3236</v>
      </c>
      <c r="S410" s="53" t="s">
        <v>3237</v>
      </c>
    </row>
    <row r="411">
      <c r="A411" s="54" t="s">
        <v>3238</v>
      </c>
      <c r="B411" s="50" t="s">
        <v>3239</v>
      </c>
      <c r="C411" s="51" t="s">
        <v>577</v>
      </c>
      <c r="D411" s="51" t="s">
        <v>55</v>
      </c>
      <c r="E411" s="50" t="s">
        <v>3240</v>
      </c>
      <c r="F411" s="52">
        <v>44757.64262731481</v>
      </c>
      <c r="G411" s="50"/>
      <c r="H411" s="50"/>
      <c r="I411" s="50"/>
      <c r="J411" s="50"/>
      <c r="K411" s="50" t="s">
        <v>3241</v>
      </c>
      <c r="L411" s="50"/>
      <c r="M411" s="53" t="s">
        <v>97</v>
      </c>
      <c r="N411" s="55" t="s">
        <v>3242</v>
      </c>
      <c r="O411" s="50">
        <v>776.0</v>
      </c>
      <c r="P411" s="50">
        <v>419.0</v>
      </c>
      <c r="Q411" s="50" t="s">
        <v>3243</v>
      </c>
      <c r="R411" s="56" t="s">
        <v>3244</v>
      </c>
      <c r="S411" s="53" t="s">
        <v>582</v>
      </c>
    </row>
    <row r="412">
      <c r="A412" s="54" t="s">
        <v>3245</v>
      </c>
      <c r="B412" s="50" t="s">
        <v>3246</v>
      </c>
      <c r="C412" s="51" t="s">
        <v>3247</v>
      </c>
      <c r="D412" s="51" t="s">
        <v>94</v>
      </c>
      <c r="E412" s="50" t="s">
        <v>3248</v>
      </c>
      <c r="F412" s="52">
        <v>44757.64246527778</v>
      </c>
      <c r="G412" s="50"/>
      <c r="H412" s="50"/>
      <c r="I412" s="50"/>
      <c r="J412" s="50"/>
      <c r="K412" s="50" t="s">
        <v>3249</v>
      </c>
      <c r="L412" s="50"/>
      <c r="M412" s="53" t="s">
        <v>97</v>
      </c>
      <c r="N412" s="55" t="s">
        <v>3250</v>
      </c>
      <c r="O412" s="50">
        <v>18230.0</v>
      </c>
      <c r="P412" s="50">
        <v>187.0</v>
      </c>
      <c r="Q412" s="50" t="s">
        <v>861</v>
      </c>
      <c r="R412" s="56" t="s">
        <v>3251</v>
      </c>
      <c r="S412" s="53" t="s">
        <v>3252</v>
      </c>
    </row>
    <row r="413">
      <c r="A413" s="54" t="s">
        <v>3253</v>
      </c>
      <c r="B413" s="50" t="s">
        <v>3254</v>
      </c>
      <c r="C413" s="51" t="s">
        <v>3255</v>
      </c>
      <c r="D413" s="51" t="s">
        <v>55</v>
      </c>
      <c r="E413" s="50" t="s">
        <v>3248</v>
      </c>
      <c r="F413" s="52">
        <v>44757.64246527778</v>
      </c>
      <c r="G413" s="50"/>
      <c r="H413" s="50"/>
      <c r="I413" s="50"/>
      <c r="J413" s="50"/>
      <c r="K413" s="50" t="s">
        <v>3256</v>
      </c>
      <c r="L413" s="50"/>
      <c r="M413" s="53" t="s">
        <v>143</v>
      </c>
      <c r="N413" s="55" t="s">
        <v>3257</v>
      </c>
      <c r="O413" s="50">
        <v>1253.0</v>
      </c>
      <c r="P413" s="50">
        <v>722.0</v>
      </c>
      <c r="Q413" s="50"/>
      <c r="R413" s="56" t="s">
        <v>3258</v>
      </c>
      <c r="S413" s="53" t="s">
        <v>3259</v>
      </c>
    </row>
    <row r="414">
      <c r="A414" s="54" t="s">
        <v>3260</v>
      </c>
      <c r="B414" s="50" t="s">
        <v>3261</v>
      </c>
      <c r="C414" s="51" t="s">
        <v>3262</v>
      </c>
      <c r="D414" s="51" t="s">
        <v>55</v>
      </c>
      <c r="E414" s="50" t="s">
        <v>3263</v>
      </c>
      <c r="F414" s="52">
        <v>44757.64239583333</v>
      </c>
      <c r="G414" s="50"/>
      <c r="H414" s="50"/>
      <c r="I414" s="50"/>
      <c r="J414" s="50"/>
      <c r="K414" s="50" t="s">
        <v>3264</v>
      </c>
      <c r="L414" s="50"/>
      <c r="M414" s="53" t="s">
        <v>97</v>
      </c>
      <c r="N414" s="55" t="s">
        <v>3265</v>
      </c>
      <c r="O414" s="50">
        <v>588.0</v>
      </c>
      <c r="P414" s="50">
        <v>570.0</v>
      </c>
      <c r="Q414" s="50" t="s">
        <v>3266</v>
      </c>
      <c r="R414" s="56" t="s">
        <v>3267</v>
      </c>
      <c r="S414" s="53" t="s">
        <v>3268</v>
      </c>
    </row>
    <row r="415">
      <c r="A415" s="54" t="s">
        <v>3269</v>
      </c>
      <c r="B415" s="50" t="s">
        <v>457</v>
      </c>
      <c r="C415" s="51" t="s">
        <v>3270</v>
      </c>
      <c r="D415" s="51" t="s">
        <v>55</v>
      </c>
      <c r="E415" s="50" t="s">
        <v>3263</v>
      </c>
      <c r="F415" s="52">
        <v>44757.64239583333</v>
      </c>
      <c r="G415" s="50"/>
      <c r="H415" s="50"/>
      <c r="I415" s="50"/>
      <c r="J415" s="50"/>
      <c r="K415" s="50" t="s">
        <v>460</v>
      </c>
      <c r="L415" s="50"/>
      <c r="M415" s="53" t="s">
        <v>58</v>
      </c>
      <c r="N415" s="55" t="s">
        <v>461</v>
      </c>
      <c r="O415" s="50">
        <v>1347.0</v>
      </c>
      <c r="P415" s="50">
        <v>3915.0</v>
      </c>
      <c r="Q415" s="50" t="s">
        <v>462</v>
      </c>
      <c r="R415" s="56" t="s">
        <v>3271</v>
      </c>
      <c r="S415" s="53" t="s">
        <v>3272</v>
      </c>
    </row>
    <row r="416">
      <c r="A416" s="54" t="s">
        <v>3273</v>
      </c>
      <c r="B416" s="50" t="s">
        <v>3274</v>
      </c>
      <c r="C416" s="51" t="s">
        <v>3275</v>
      </c>
      <c r="D416" s="51" t="s">
        <v>55</v>
      </c>
      <c r="E416" s="50" t="s">
        <v>3263</v>
      </c>
      <c r="F416" s="52">
        <v>44757.64239583333</v>
      </c>
      <c r="G416" s="50"/>
      <c r="H416" s="50"/>
      <c r="I416" s="50"/>
      <c r="J416" s="50"/>
      <c r="K416" s="50" t="s">
        <v>3276</v>
      </c>
      <c r="L416" s="50"/>
      <c r="M416" s="53" t="s">
        <v>265</v>
      </c>
      <c r="N416" s="55" t="s">
        <v>3277</v>
      </c>
      <c r="O416" s="50">
        <v>119.0</v>
      </c>
      <c r="P416" s="50">
        <v>61.0</v>
      </c>
      <c r="Q416" s="50" t="s">
        <v>3278</v>
      </c>
      <c r="R416" s="56" t="s">
        <v>3279</v>
      </c>
      <c r="S416" s="53" t="s">
        <v>3280</v>
      </c>
    </row>
    <row r="417">
      <c r="A417" s="54" t="s">
        <v>3281</v>
      </c>
      <c r="B417" s="50" t="s">
        <v>3282</v>
      </c>
      <c r="C417" s="51" t="s">
        <v>3283</v>
      </c>
      <c r="D417" s="51" t="s">
        <v>336</v>
      </c>
      <c r="E417" s="50" t="s">
        <v>3284</v>
      </c>
      <c r="F417" s="52">
        <v>44757.64236111111</v>
      </c>
      <c r="G417" s="50"/>
      <c r="H417" s="50"/>
      <c r="I417" s="50"/>
      <c r="J417" s="50"/>
      <c r="K417" s="50" t="s">
        <v>3285</v>
      </c>
      <c r="L417" s="50"/>
      <c r="M417" s="53" t="s">
        <v>3286</v>
      </c>
      <c r="N417" s="55" t="s">
        <v>3287</v>
      </c>
      <c r="O417" s="50">
        <v>25.0</v>
      </c>
      <c r="P417" s="50">
        <v>257.0</v>
      </c>
      <c r="Q417" s="50" t="s">
        <v>462</v>
      </c>
      <c r="R417" s="56" t="s">
        <v>3288</v>
      </c>
      <c r="S417" s="53" t="s">
        <v>3289</v>
      </c>
    </row>
    <row r="418">
      <c r="A418" s="54" t="s">
        <v>3290</v>
      </c>
      <c r="B418" s="50" t="s">
        <v>3291</v>
      </c>
      <c r="C418" s="51" t="s">
        <v>3292</v>
      </c>
      <c r="D418" s="51" t="s">
        <v>55</v>
      </c>
      <c r="E418" s="50" t="s">
        <v>3293</v>
      </c>
      <c r="F418" s="52">
        <v>44757.64229166666</v>
      </c>
      <c r="G418" s="50"/>
      <c r="H418" s="50"/>
      <c r="I418" s="50"/>
      <c r="J418" s="50"/>
      <c r="K418" s="50" t="s">
        <v>3294</v>
      </c>
      <c r="L418" s="50"/>
      <c r="M418" s="53" t="s">
        <v>229</v>
      </c>
      <c r="N418" s="55" t="s">
        <v>3295</v>
      </c>
      <c r="O418" s="50">
        <v>31.0</v>
      </c>
      <c r="P418" s="50">
        <v>108.0</v>
      </c>
      <c r="Q418" s="50" t="s">
        <v>341</v>
      </c>
      <c r="R418" s="56" t="s">
        <v>3296</v>
      </c>
      <c r="S418" s="53" t="s">
        <v>3297</v>
      </c>
    </row>
    <row r="419">
      <c r="A419" s="54" t="s">
        <v>3298</v>
      </c>
      <c r="B419" s="50" t="s">
        <v>3222</v>
      </c>
      <c r="C419" s="51" t="s">
        <v>3299</v>
      </c>
      <c r="D419" s="51" t="s">
        <v>55</v>
      </c>
      <c r="E419" s="50" t="s">
        <v>3300</v>
      </c>
      <c r="F419" s="52">
        <v>44757.64221064815</v>
      </c>
      <c r="G419" s="50"/>
      <c r="H419" s="50"/>
      <c r="I419" s="50"/>
      <c r="J419" s="50"/>
      <c r="K419" s="50" t="s">
        <v>3225</v>
      </c>
      <c r="L419" s="50"/>
      <c r="M419" s="53" t="s">
        <v>58</v>
      </c>
      <c r="N419" s="55" t="s">
        <v>3226</v>
      </c>
      <c r="O419" s="50">
        <v>774.0</v>
      </c>
      <c r="P419" s="50">
        <v>1269.0</v>
      </c>
      <c r="Q419" s="50" t="s">
        <v>3227</v>
      </c>
      <c r="R419" s="56" t="s">
        <v>3301</v>
      </c>
      <c r="S419" s="53" t="s">
        <v>3302</v>
      </c>
    </row>
    <row r="420">
      <c r="A420" s="54" t="s">
        <v>3303</v>
      </c>
      <c r="B420" s="50" t="s">
        <v>3222</v>
      </c>
      <c r="C420" s="51" t="s">
        <v>3304</v>
      </c>
      <c r="D420" s="51" t="s">
        <v>186</v>
      </c>
      <c r="E420" s="50" t="s">
        <v>3305</v>
      </c>
      <c r="F420" s="52">
        <v>44757.64212962963</v>
      </c>
      <c r="G420" s="50"/>
      <c r="H420" s="50"/>
      <c r="I420" s="50"/>
      <c r="J420" s="50"/>
      <c r="K420" s="50" t="s">
        <v>3225</v>
      </c>
      <c r="L420" s="50"/>
      <c r="M420" s="53" t="s">
        <v>58</v>
      </c>
      <c r="N420" s="55" t="s">
        <v>3226</v>
      </c>
      <c r="O420" s="50">
        <v>774.0</v>
      </c>
      <c r="P420" s="50">
        <v>1269.0</v>
      </c>
      <c r="Q420" s="50" t="s">
        <v>3227</v>
      </c>
      <c r="R420" s="56" t="s">
        <v>3306</v>
      </c>
      <c r="S420" s="53" t="s">
        <v>3307</v>
      </c>
    </row>
    <row r="421">
      <c r="A421" s="54" t="s">
        <v>3308</v>
      </c>
      <c r="B421" s="50" t="s">
        <v>3309</v>
      </c>
      <c r="C421" s="51" t="s">
        <v>751</v>
      </c>
      <c r="D421" s="51" t="s">
        <v>55</v>
      </c>
      <c r="E421" s="50" t="s">
        <v>3310</v>
      </c>
      <c r="F421" s="52">
        <v>44757.64184027778</v>
      </c>
      <c r="G421" s="50"/>
      <c r="H421" s="50"/>
      <c r="I421" s="50"/>
      <c r="J421" s="50"/>
      <c r="K421" s="50" t="s">
        <v>3311</v>
      </c>
      <c r="L421" s="50"/>
      <c r="M421" s="53" t="s">
        <v>58</v>
      </c>
      <c r="N421" s="55" t="s">
        <v>3312</v>
      </c>
      <c r="O421" s="50">
        <v>117281.0</v>
      </c>
      <c r="P421" s="50">
        <v>116963.0</v>
      </c>
      <c r="Q421" s="50" t="s">
        <v>3313</v>
      </c>
      <c r="R421" s="56" t="s">
        <v>3314</v>
      </c>
      <c r="S421" s="53" t="s">
        <v>757</v>
      </c>
    </row>
    <row r="422">
      <c r="A422" s="54" t="s">
        <v>3315</v>
      </c>
      <c r="B422" s="50" t="s">
        <v>3316</v>
      </c>
      <c r="C422" s="51" t="s">
        <v>751</v>
      </c>
      <c r="D422" s="51" t="s">
        <v>55</v>
      </c>
      <c r="E422" s="50" t="s">
        <v>3317</v>
      </c>
      <c r="F422" s="52">
        <v>44757.64175925926</v>
      </c>
      <c r="G422" s="50"/>
      <c r="H422" s="50"/>
      <c r="I422" s="50"/>
      <c r="J422" s="50"/>
      <c r="K422" s="50" t="s">
        <v>3318</v>
      </c>
      <c r="L422" s="50"/>
      <c r="M422" s="53" t="s">
        <v>58</v>
      </c>
      <c r="N422" s="55" t="s">
        <v>3319</v>
      </c>
      <c r="O422" s="50">
        <v>7291.0</v>
      </c>
      <c r="P422" s="50">
        <v>7538.0</v>
      </c>
      <c r="Q422" s="50" t="s">
        <v>257</v>
      </c>
      <c r="R422" s="56" t="s">
        <v>3320</v>
      </c>
      <c r="S422" s="53" t="s">
        <v>757</v>
      </c>
    </row>
    <row r="423">
      <c r="A423" s="54" t="s">
        <v>3321</v>
      </c>
      <c r="B423" s="50" t="s">
        <v>3322</v>
      </c>
      <c r="C423" s="51" t="s">
        <v>3323</v>
      </c>
      <c r="D423" s="51" t="s">
        <v>55</v>
      </c>
      <c r="E423" s="50" t="s">
        <v>3324</v>
      </c>
      <c r="F423" s="52">
        <v>44757.641747685186</v>
      </c>
      <c r="G423" s="50"/>
      <c r="H423" s="50"/>
      <c r="I423" s="50"/>
      <c r="J423" s="50"/>
      <c r="K423" s="50" t="s">
        <v>3325</v>
      </c>
      <c r="L423" s="50"/>
      <c r="M423" s="53" t="s">
        <v>229</v>
      </c>
      <c r="N423" s="55" t="s">
        <v>3326</v>
      </c>
      <c r="O423" s="50">
        <v>78.0</v>
      </c>
      <c r="P423" s="50">
        <v>180.0</v>
      </c>
      <c r="Q423" s="50" t="s">
        <v>1571</v>
      </c>
      <c r="R423" s="56" t="s">
        <v>3327</v>
      </c>
      <c r="S423" s="53" t="s">
        <v>3328</v>
      </c>
    </row>
    <row r="424">
      <c r="A424" s="54" t="s">
        <v>3329</v>
      </c>
      <c r="B424" s="50" t="s">
        <v>3330</v>
      </c>
      <c r="C424" s="51" t="s">
        <v>3331</v>
      </c>
      <c r="D424" s="51" t="s">
        <v>55</v>
      </c>
      <c r="E424" s="50" t="s">
        <v>3332</v>
      </c>
      <c r="F424" s="52">
        <v>44757.64167824074</v>
      </c>
      <c r="G424" s="50"/>
      <c r="H424" s="50"/>
      <c r="I424" s="50"/>
      <c r="J424" s="50"/>
      <c r="K424" s="50" t="s">
        <v>3333</v>
      </c>
      <c r="L424" s="50"/>
      <c r="M424" s="53" t="s">
        <v>3286</v>
      </c>
      <c r="N424" s="55" t="s">
        <v>3334</v>
      </c>
      <c r="O424" s="50">
        <v>1350.0</v>
      </c>
      <c r="P424" s="50">
        <v>3517.0</v>
      </c>
      <c r="Q424" s="50" t="s">
        <v>3335</v>
      </c>
      <c r="R424" s="56" t="s">
        <v>3336</v>
      </c>
      <c r="S424" s="53" t="s">
        <v>3337</v>
      </c>
    </row>
    <row r="425">
      <c r="A425" s="54" t="s">
        <v>3338</v>
      </c>
      <c r="B425" s="50" t="s">
        <v>457</v>
      </c>
      <c r="C425" s="51" t="s">
        <v>3339</v>
      </c>
      <c r="D425" s="51" t="s">
        <v>55</v>
      </c>
      <c r="E425" s="50" t="s">
        <v>3332</v>
      </c>
      <c r="F425" s="52">
        <v>44757.64167824074</v>
      </c>
      <c r="G425" s="50"/>
      <c r="H425" s="50"/>
      <c r="I425" s="50"/>
      <c r="J425" s="50"/>
      <c r="K425" s="50" t="s">
        <v>460</v>
      </c>
      <c r="L425" s="50"/>
      <c r="M425" s="53" t="s">
        <v>58</v>
      </c>
      <c r="N425" s="55" t="s">
        <v>461</v>
      </c>
      <c r="O425" s="50">
        <v>1347.0</v>
      </c>
      <c r="P425" s="50">
        <v>3915.0</v>
      </c>
      <c r="Q425" s="50" t="s">
        <v>462</v>
      </c>
      <c r="R425" s="56" t="s">
        <v>3340</v>
      </c>
      <c r="S425" s="53" t="s">
        <v>3341</v>
      </c>
    </row>
    <row r="426">
      <c r="A426" s="54" t="s">
        <v>3342</v>
      </c>
      <c r="B426" s="50" t="s">
        <v>3343</v>
      </c>
      <c r="C426" s="51" t="s">
        <v>3344</v>
      </c>
      <c r="D426" s="51" t="s">
        <v>94</v>
      </c>
      <c r="E426" s="50" t="s">
        <v>3345</v>
      </c>
      <c r="F426" s="52">
        <v>44757.64158564815</v>
      </c>
      <c r="G426" s="50"/>
      <c r="H426" s="50"/>
      <c r="I426" s="50"/>
      <c r="J426" s="50"/>
      <c r="K426" s="50" t="s">
        <v>3346</v>
      </c>
      <c r="L426" s="50"/>
      <c r="M426" s="53" t="s">
        <v>1661</v>
      </c>
      <c r="N426" s="55" t="s">
        <v>3347</v>
      </c>
      <c r="O426" s="50">
        <v>286.0</v>
      </c>
      <c r="P426" s="50">
        <v>47.0</v>
      </c>
      <c r="Q426" s="50" t="s">
        <v>3348</v>
      </c>
      <c r="R426" s="56" t="s">
        <v>3349</v>
      </c>
      <c r="S426" s="53" t="s">
        <v>3350</v>
      </c>
    </row>
    <row r="427">
      <c r="A427" s="54" t="s">
        <v>3351</v>
      </c>
      <c r="B427" s="50" t="s">
        <v>3352</v>
      </c>
      <c r="C427" s="51" t="s">
        <v>3353</v>
      </c>
      <c r="D427" s="51" t="s">
        <v>55</v>
      </c>
      <c r="E427" s="50" t="s">
        <v>3354</v>
      </c>
      <c r="F427" s="52">
        <v>44757.6415625</v>
      </c>
      <c r="G427" s="50"/>
      <c r="H427" s="50"/>
      <c r="I427" s="50" t="s">
        <v>3355</v>
      </c>
      <c r="J427" s="50" t="s">
        <v>3352</v>
      </c>
      <c r="K427" s="50" t="s">
        <v>3355</v>
      </c>
      <c r="L427" s="50" t="s">
        <v>3356</v>
      </c>
      <c r="M427" s="53" t="s">
        <v>97</v>
      </c>
      <c r="N427" s="55" t="s">
        <v>3357</v>
      </c>
      <c r="O427" s="50">
        <v>190.0</v>
      </c>
      <c r="P427" s="50">
        <v>128.0</v>
      </c>
      <c r="Q427" s="50" t="s">
        <v>921</v>
      </c>
      <c r="R427" s="56" t="s">
        <v>3358</v>
      </c>
      <c r="S427" s="53" t="s">
        <v>3359</v>
      </c>
    </row>
    <row r="428">
      <c r="A428" s="54" t="s">
        <v>3360</v>
      </c>
      <c r="B428" s="50" t="s">
        <v>3361</v>
      </c>
      <c r="C428" s="51" t="s">
        <v>3362</v>
      </c>
      <c r="D428" s="51" t="s">
        <v>55</v>
      </c>
      <c r="E428" s="50" t="s">
        <v>3363</v>
      </c>
      <c r="F428" s="52">
        <v>44757.64141203703</v>
      </c>
      <c r="G428" s="50"/>
      <c r="H428" s="50"/>
      <c r="I428" s="50"/>
      <c r="J428" s="50"/>
      <c r="K428" s="50" t="s">
        <v>3364</v>
      </c>
      <c r="L428" s="50"/>
      <c r="M428" s="53" t="s">
        <v>97</v>
      </c>
      <c r="N428" s="55" t="s">
        <v>3365</v>
      </c>
      <c r="O428" s="50">
        <v>1701.0</v>
      </c>
      <c r="P428" s="50">
        <v>183.0</v>
      </c>
      <c r="Q428" s="50" t="s">
        <v>3366</v>
      </c>
      <c r="R428" s="56" t="s">
        <v>3367</v>
      </c>
      <c r="S428" s="53" t="s">
        <v>3368</v>
      </c>
    </row>
    <row r="429">
      <c r="A429" s="54" t="s">
        <v>3369</v>
      </c>
      <c r="B429" s="50" t="s">
        <v>3370</v>
      </c>
      <c r="C429" s="51" t="s">
        <v>3371</v>
      </c>
      <c r="D429" s="51" t="s">
        <v>55</v>
      </c>
      <c r="E429" s="50" t="s">
        <v>3372</v>
      </c>
      <c r="F429" s="52">
        <v>44757.64127314815</v>
      </c>
      <c r="G429" s="50"/>
      <c r="H429" s="50"/>
      <c r="I429" s="50"/>
      <c r="J429" s="50"/>
      <c r="K429" s="50" t="s">
        <v>3373</v>
      </c>
      <c r="L429" s="50"/>
      <c r="M429" s="53" t="s">
        <v>97</v>
      </c>
      <c r="N429" s="55" t="s">
        <v>3374</v>
      </c>
      <c r="O429" s="50">
        <v>351.0</v>
      </c>
      <c r="P429" s="50">
        <v>296.0</v>
      </c>
      <c r="Q429" s="50" t="s">
        <v>3375</v>
      </c>
      <c r="R429" s="56" t="s">
        <v>3376</v>
      </c>
      <c r="S429" s="53" t="s">
        <v>3377</v>
      </c>
    </row>
    <row r="430">
      <c r="A430" s="54" t="s">
        <v>3378</v>
      </c>
      <c r="B430" s="50" t="s">
        <v>3379</v>
      </c>
      <c r="C430" s="51" t="s">
        <v>3380</v>
      </c>
      <c r="D430" s="51" t="s">
        <v>55</v>
      </c>
      <c r="E430" s="50" t="s">
        <v>3381</v>
      </c>
      <c r="F430" s="52">
        <v>44757.64114583333</v>
      </c>
      <c r="G430" s="50"/>
      <c r="H430" s="50"/>
      <c r="I430" s="50"/>
      <c r="J430" s="50"/>
      <c r="K430" s="50" t="s">
        <v>3382</v>
      </c>
      <c r="L430" s="50"/>
      <c r="M430" s="53" t="s">
        <v>97</v>
      </c>
      <c r="N430" s="55" t="s">
        <v>3383</v>
      </c>
      <c r="O430" s="50">
        <v>425.0</v>
      </c>
      <c r="P430" s="50">
        <v>851.0</v>
      </c>
      <c r="Q430" s="50" t="s">
        <v>3384</v>
      </c>
      <c r="R430" s="56" t="s">
        <v>3385</v>
      </c>
      <c r="S430" s="53" t="s">
        <v>3386</v>
      </c>
    </row>
    <row r="431">
      <c r="A431" s="54" t="s">
        <v>3387</v>
      </c>
      <c r="B431" s="50" t="s">
        <v>3388</v>
      </c>
      <c r="C431" s="51" t="s">
        <v>3389</v>
      </c>
      <c r="D431" s="51" t="s">
        <v>55</v>
      </c>
      <c r="E431" s="50" t="s">
        <v>3390</v>
      </c>
      <c r="F431" s="52">
        <v>44757.64113425926</v>
      </c>
      <c r="G431" s="50"/>
      <c r="H431" s="50"/>
      <c r="I431" s="50"/>
      <c r="J431" s="50"/>
      <c r="K431" s="50" t="s">
        <v>3391</v>
      </c>
      <c r="L431" s="50"/>
      <c r="M431" s="53" t="s">
        <v>229</v>
      </c>
      <c r="N431" s="55" t="s">
        <v>3392</v>
      </c>
      <c r="O431" s="50">
        <v>145.0</v>
      </c>
      <c r="P431" s="50">
        <v>78.0</v>
      </c>
      <c r="Q431" s="50"/>
      <c r="R431" s="56" t="s">
        <v>3393</v>
      </c>
      <c r="S431" s="53" t="s">
        <v>3394</v>
      </c>
    </row>
    <row r="432">
      <c r="A432" s="54" t="s">
        <v>3395</v>
      </c>
      <c r="B432" s="50" t="s">
        <v>3396</v>
      </c>
      <c r="C432" s="51" t="s">
        <v>702</v>
      </c>
      <c r="D432" s="51" t="s">
        <v>55</v>
      </c>
      <c r="E432" s="50" t="s">
        <v>3397</v>
      </c>
      <c r="F432" s="52">
        <v>44757.64104166666</v>
      </c>
      <c r="G432" s="50"/>
      <c r="H432" s="50"/>
      <c r="I432" s="50"/>
      <c r="J432" s="50"/>
      <c r="K432" s="50" t="s">
        <v>3398</v>
      </c>
      <c r="L432" s="50"/>
      <c r="M432" s="53" t="s">
        <v>58</v>
      </c>
      <c r="N432" s="55" t="s">
        <v>3399</v>
      </c>
      <c r="O432" s="50">
        <v>17241.0</v>
      </c>
      <c r="P432" s="50">
        <v>18974.0</v>
      </c>
      <c r="Q432" s="50" t="s">
        <v>3400</v>
      </c>
      <c r="R432" s="56" t="s">
        <v>3401</v>
      </c>
      <c r="S432" s="53" t="s">
        <v>707</v>
      </c>
    </row>
    <row r="433">
      <c r="A433" s="54" t="s">
        <v>3402</v>
      </c>
      <c r="B433" s="50" t="s">
        <v>3403</v>
      </c>
      <c r="C433" s="51" t="s">
        <v>3404</v>
      </c>
      <c r="D433" s="51" t="s">
        <v>55</v>
      </c>
      <c r="E433" s="50" t="s">
        <v>3405</v>
      </c>
      <c r="F433" s="52">
        <v>44757.64077546296</v>
      </c>
      <c r="G433" s="50"/>
      <c r="H433" s="50"/>
      <c r="I433" s="50"/>
      <c r="J433" s="50"/>
      <c r="K433" s="50" t="s">
        <v>3406</v>
      </c>
      <c r="L433" s="50"/>
      <c r="M433" s="53" t="s">
        <v>58</v>
      </c>
      <c r="N433" s="55" t="s">
        <v>3407</v>
      </c>
      <c r="O433" s="50">
        <v>169.0</v>
      </c>
      <c r="P433" s="50">
        <v>424.0</v>
      </c>
      <c r="Q433" s="50" t="s">
        <v>1224</v>
      </c>
      <c r="R433" s="56" t="s">
        <v>3408</v>
      </c>
      <c r="S433" s="53" t="s">
        <v>3409</v>
      </c>
    </row>
    <row r="434">
      <c r="A434" s="54" t="s">
        <v>3410</v>
      </c>
      <c r="B434" s="50" t="s">
        <v>3411</v>
      </c>
      <c r="C434" s="51" t="s">
        <v>3412</v>
      </c>
      <c r="D434" s="51" t="s">
        <v>55</v>
      </c>
      <c r="E434" s="50" t="s">
        <v>3413</v>
      </c>
      <c r="F434" s="52">
        <v>44757.640439814815</v>
      </c>
      <c r="G434" s="50"/>
      <c r="H434" s="50"/>
      <c r="I434" s="50"/>
      <c r="J434" s="50"/>
      <c r="K434" s="50" t="s">
        <v>3414</v>
      </c>
      <c r="L434" s="50"/>
      <c r="M434" s="53" t="s">
        <v>97</v>
      </c>
      <c r="N434" s="55" t="s">
        <v>3415</v>
      </c>
      <c r="O434" s="50">
        <v>640.0</v>
      </c>
      <c r="P434" s="50">
        <v>581.0</v>
      </c>
      <c r="Q434" s="50" t="s">
        <v>3416</v>
      </c>
      <c r="R434" s="56" t="s">
        <v>3417</v>
      </c>
      <c r="S434" s="53" t="s">
        <v>3418</v>
      </c>
    </row>
    <row r="435">
      <c r="A435" s="54" t="s">
        <v>3419</v>
      </c>
      <c r="B435" s="50" t="s">
        <v>3420</v>
      </c>
      <c r="C435" s="51" t="s">
        <v>3421</v>
      </c>
      <c r="D435" s="51" t="s">
        <v>55</v>
      </c>
      <c r="E435" s="50" t="s">
        <v>3413</v>
      </c>
      <c r="F435" s="52">
        <v>44757.640439814815</v>
      </c>
      <c r="G435" s="50"/>
      <c r="H435" s="50"/>
      <c r="I435" s="50"/>
      <c r="J435" s="50"/>
      <c r="K435" s="50" t="s">
        <v>3422</v>
      </c>
      <c r="L435" s="50"/>
      <c r="M435" s="53" t="s">
        <v>229</v>
      </c>
      <c r="N435" s="55" t="s">
        <v>3423</v>
      </c>
      <c r="O435" s="50">
        <v>348.0</v>
      </c>
      <c r="P435" s="50">
        <v>712.0</v>
      </c>
      <c r="Q435" s="50" t="s">
        <v>3424</v>
      </c>
      <c r="R435" s="56" t="s">
        <v>3425</v>
      </c>
      <c r="S435" s="53" t="s">
        <v>3426</v>
      </c>
    </row>
    <row r="436">
      <c r="A436" s="54" t="s">
        <v>3427</v>
      </c>
      <c r="B436" s="50" t="s">
        <v>3428</v>
      </c>
      <c r="C436" s="51" t="s">
        <v>3429</v>
      </c>
      <c r="D436" s="51" t="s">
        <v>55</v>
      </c>
      <c r="E436" s="50" t="s">
        <v>3430</v>
      </c>
      <c r="F436" s="52">
        <v>44757.64032407408</v>
      </c>
      <c r="G436" s="50"/>
      <c r="H436" s="50"/>
      <c r="I436" s="50"/>
      <c r="J436" s="50"/>
      <c r="K436" s="50" t="s">
        <v>3431</v>
      </c>
      <c r="L436" s="50"/>
      <c r="M436" s="53" t="s">
        <v>97</v>
      </c>
      <c r="N436" s="55" t="s">
        <v>793</v>
      </c>
      <c r="O436" s="50">
        <v>374.0</v>
      </c>
      <c r="P436" s="50">
        <v>1411.0</v>
      </c>
      <c r="Q436" s="50"/>
      <c r="R436" s="56" t="s">
        <v>3432</v>
      </c>
      <c r="S436" s="53" t="s">
        <v>3433</v>
      </c>
    </row>
    <row r="437">
      <c r="A437" s="54" t="s">
        <v>3434</v>
      </c>
      <c r="B437" s="50" t="s">
        <v>3435</v>
      </c>
      <c r="C437" s="51" t="s">
        <v>3436</v>
      </c>
      <c r="D437" s="51" t="s">
        <v>55</v>
      </c>
      <c r="E437" s="50" t="s">
        <v>3437</v>
      </c>
      <c r="F437" s="52">
        <v>44757.64015046296</v>
      </c>
      <c r="G437" s="50"/>
      <c r="H437" s="50"/>
      <c r="I437" s="50"/>
      <c r="J437" s="50"/>
      <c r="K437" s="50" t="s">
        <v>3438</v>
      </c>
      <c r="L437" s="50"/>
      <c r="M437" s="53" t="s">
        <v>229</v>
      </c>
      <c r="N437" s="55" t="s">
        <v>3439</v>
      </c>
      <c r="O437" s="50">
        <v>8476.0</v>
      </c>
      <c r="P437" s="50">
        <v>5955.0</v>
      </c>
      <c r="Q437" s="50" t="s">
        <v>3440</v>
      </c>
      <c r="R437" s="56" t="s">
        <v>3441</v>
      </c>
      <c r="S437" s="53" t="s">
        <v>3442</v>
      </c>
    </row>
    <row r="438">
      <c r="A438" s="54" t="s">
        <v>3443</v>
      </c>
      <c r="B438" s="50" t="s">
        <v>3444</v>
      </c>
      <c r="C438" s="51" t="s">
        <v>3445</v>
      </c>
      <c r="D438" s="51" t="s">
        <v>55</v>
      </c>
      <c r="E438" s="50" t="s">
        <v>3446</v>
      </c>
      <c r="F438" s="52">
        <v>44757.64013888889</v>
      </c>
      <c r="G438" s="50"/>
      <c r="H438" s="50"/>
      <c r="I438" s="50"/>
      <c r="J438" s="50"/>
      <c r="K438" s="50" t="s">
        <v>3447</v>
      </c>
      <c r="L438" s="50"/>
      <c r="M438" s="53" t="s">
        <v>58</v>
      </c>
      <c r="N438" s="55" t="s">
        <v>3448</v>
      </c>
      <c r="O438" s="50">
        <v>16623.0</v>
      </c>
      <c r="P438" s="50">
        <v>410.0</v>
      </c>
      <c r="Q438" s="50" t="s">
        <v>3449</v>
      </c>
      <c r="R438" s="56" t="s">
        <v>3450</v>
      </c>
      <c r="S438" s="53" t="s">
        <v>3451</v>
      </c>
    </row>
    <row r="439">
      <c r="A439" s="54" t="s">
        <v>3452</v>
      </c>
      <c r="B439" s="50" t="s">
        <v>3453</v>
      </c>
      <c r="C439" s="51" t="s">
        <v>3454</v>
      </c>
      <c r="D439" s="51" t="s">
        <v>186</v>
      </c>
      <c r="E439" s="50" t="s">
        <v>3455</v>
      </c>
      <c r="F439" s="52">
        <v>44757.64011574074</v>
      </c>
      <c r="G439" s="50"/>
      <c r="H439" s="50"/>
      <c r="I439" s="50"/>
      <c r="J439" s="50"/>
      <c r="K439" s="50" t="s">
        <v>3456</v>
      </c>
      <c r="L439" s="50"/>
      <c r="M439" s="53" t="s">
        <v>58</v>
      </c>
      <c r="N439" s="55" t="s">
        <v>3457</v>
      </c>
      <c r="O439" s="50">
        <v>7012.0</v>
      </c>
      <c r="P439" s="50">
        <v>7719.0</v>
      </c>
      <c r="Q439" s="50" t="s">
        <v>3458</v>
      </c>
      <c r="R439" s="56" t="s">
        <v>3459</v>
      </c>
      <c r="S439" s="53" t="s">
        <v>3460</v>
      </c>
    </row>
    <row r="440">
      <c r="A440" s="54" t="s">
        <v>3461</v>
      </c>
      <c r="B440" s="50" t="s">
        <v>3462</v>
      </c>
      <c r="C440" s="51" t="s">
        <v>3463</v>
      </c>
      <c r="D440" s="51" t="s">
        <v>105</v>
      </c>
      <c r="E440" s="50" t="s">
        <v>3464</v>
      </c>
      <c r="F440" s="52">
        <v>44757.64004629629</v>
      </c>
      <c r="G440" s="50"/>
      <c r="H440" s="50"/>
      <c r="I440" s="50"/>
      <c r="J440" s="50"/>
      <c r="K440" s="50" t="s">
        <v>3465</v>
      </c>
      <c r="L440" s="50"/>
      <c r="M440" s="53" t="s">
        <v>3466</v>
      </c>
      <c r="N440" s="55" t="s">
        <v>3467</v>
      </c>
      <c r="O440" s="50">
        <v>36022.0</v>
      </c>
      <c r="P440" s="50">
        <v>37847.0</v>
      </c>
      <c r="Q440" s="50" t="s">
        <v>3468</v>
      </c>
      <c r="R440" s="56" t="s">
        <v>3469</v>
      </c>
      <c r="S440" s="53" t="s">
        <v>3470</v>
      </c>
    </row>
    <row r="441">
      <c r="A441" s="54" t="s">
        <v>3471</v>
      </c>
      <c r="B441" s="50" t="s">
        <v>3472</v>
      </c>
      <c r="C441" s="51" t="s">
        <v>3473</v>
      </c>
      <c r="D441" s="51" t="s">
        <v>55</v>
      </c>
      <c r="E441" s="50" t="s">
        <v>3474</v>
      </c>
      <c r="F441" s="52">
        <v>44757.63997685185</v>
      </c>
      <c r="G441" s="50"/>
      <c r="H441" s="50"/>
      <c r="I441" s="50" t="s">
        <v>3475</v>
      </c>
      <c r="J441" s="50" t="s">
        <v>3472</v>
      </c>
      <c r="K441" s="50" t="s">
        <v>3475</v>
      </c>
      <c r="L441" s="50" t="s">
        <v>3476</v>
      </c>
      <c r="M441" s="53" t="s">
        <v>229</v>
      </c>
      <c r="N441" s="55" t="s">
        <v>3477</v>
      </c>
      <c r="O441" s="50">
        <v>250.0</v>
      </c>
      <c r="P441" s="50">
        <v>135.0</v>
      </c>
      <c r="Q441" s="50" t="s">
        <v>3478</v>
      </c>
      <c r="R441" s="56" t="s">
        <v>3479</v>
      </c>
      <c r="S441" s="53" t="s">
        <v>3480</v>
      </c>
    </row>
    <row r="442">
      <c r="A442" s="54" t="s">
        <v>3481</v>
      </c>
      <c r="B442" s="50" t="s">
        <v>3482</v>
      </c>
      <c r="C442" s="51" t="s">
        <v>3483</v>
      </c>
      <c r="D442" s="51" t="s">
        <v>55</v>
      </c>
      <c r="E442" s="50" t="s">
        <v>3484</v>
      </c>
      <c r="F442" s="52">
        <v>44757.63993055555</v>
      </c>
      <c r="G442" s="50"/>
      <c r="H442" s="50"/>
      <c r="I442" s="50"/>
      <c r="J442" s="50"/>
      <c r="K442" s="50" t="s">
        <v>3485</v>
      </c>
      <c r="L442" s="50"/>
      <c r="M442" s="53" t="s">
        <v>58</v>
      </c>
      <c r="N442" s="55" t="s">
        <v>3486</v>
      </c>
      <c r="O442" s="50">
        <v>305.0</v>
      </c>
      <c r="P442" s="50">
        <v>543.0</v>
      </c>
      <c r="Q442" s="50"/>
      <c r="R442" s="56" t="s">
        <v>3487</v>
      </c>
      <c r="S442" s="53" t="s">
        <v>3488</v>
      </c>
    </row>
    <row r="443">
      <c r="A443" s="54" t="s">
        <v>3489</v>
      </c>
      <c r="B443" s="50" t="s">
        <v>3490</v>
      </c>
      <c r="C443" s="51" t="s">
        <v>3491</v>
      </c>
      <c r="D443" s="51" t="s">
        <v>186</v>
      </c>
      <c r="E443" s="50" t="s">
        <v>3492</v>
      </c>
      <c r="F443" s="52">
        <v>44757.63990740741</v>
      </c>
      <c r="G443" s="50"/>
      <c r="H443" s="50"/>
      <c r="I443" s="50"/>
      <c r="J443" s="50"/>
      <c r="K443" s="50" t="s">
        <v>3493</v>
      </c>
      <c r="L443" s="50"/>
      <c r="M443" s="53" t="s">
        <v>58</v>
      </c>
      <c r="N443" s="55" t="s">
        <v>3494</v>
      </c>
      <c r="O443" s="50">
        <v>961.0</v>
      </c>
      <c r="P443" s="50">
        <v>1502.0</v>
      </c>
      <c r="Q443" s="50" t="s">
        <v>3495</v>
      </c>
      <c r="R443" s="56" t="s">
        <v>3496</v>
      </c>
      <c r="S443" s="53" t="s">
        <v>3497</v>
      </c>
    </row>
    <row r="444">
      <c r="A444" s="54" t="s">
        <v>3498</v>
      </c>
      <c r="B444" s="50" t="s">
        <v>3499</v>
      </c>
      <c r="C444" s="51" t="s">
        <v>577</v>
      </c>
      <c r="D444" s="51" t="s">
        <v>55</v>
      </c>
      <c r="E444" s="50" t="s">
        <v>3500</v>
      </c>
      <c r="F444" s="52">
        <v>44757.63989583333</v>
      </c>
      <c r="G444" s="50"/>
      <c r="H444" s="50"/>
      <c r="I444" s="50"/>
      <c r="J444" s="50"/>
      <c r="K444" s="50" t="s">
        <v>3501</v>
      </c>
      <c r="L444" s="50"/>
      <c r="M444" s="53" t="s">
        <v>58</v>
      </c>
      <c r="N444" s="55" t="s">
        <v>3502</v>
      </c>
      <c r="O444" s="50">
        <v>396.0</v>
      </c>
      <c r="P444" s="50">
        <v>1319.0</v>
      </c>
      <c r="Q444" s="50" t="s">
        <v>495</v>
      </c>
      <c r="R444" s="56" t="s">
        <v>3503</v>
      </c>
      <c r="S444" s="53" t="s">
        <v>582</v>
      </c>
    </row>
    <row r="445">
      <c r="A445" s="54" t="s">
        <v>3504</v>
      </c>
      <c r="B445" s="50" t="s">
        <v>3505</v>
      </c>
      <c r="C445" s="51" t="s">
        <v>3506</v>
      </c>
      <c r="D445" s="51" t="s">
        <v>55</v>
      </c>
      <c r="E445" s="50" t="s">
        <v>3507</v>
      </c>
      <c r="F445" s="52">
        <v>44757.63986111111</v>
      </c>
      <c r="G445" s="50"/>
      <c r="H445" s="50"/>
      <c r="I445" s="50"/>
      <c r="J445" s="50"/>
      <c r="K445" s="50" t="s">
        <v>3508</v>
      </c>
      <c r="L445" s="50"/>
      <c r="M445" s="53" t="s">
        <v>58</v>
      </c>
      <c r="N445" s="55" t="s">
        <v>3509</v>
      </c>
      <c r="O445" s="50">
        <v>3.0</v>
      </c>
      <c r="P445" s="50">
        <v>25.0</v>
      </c>
      <c r="Q445" s="50" t="s">
        <v>3510</v>
      </c>
      <c r="R445" s="56" t="s">
        <v>3511</v>
      </c>
      <c r="S445" s="53" t="s">
        <v>3512</v>
      </c>
    </row>
    <row r="446">
      <c r="A446" s="54" t="s">
        <v>3513</v>
      </c>
      <c r="B446" s="50" t="s">
        <v>3514</v>
      </c>
      <c r="C446" s="51" t="s">
        <v>3515</v>
      </c>
      <c r="D446" s="51" t="s">
        <v>55</v>
      </c>
      <c r="E446" s="50" t="s">
        <v>3516</v>
      </c>
      <c r="F446" s="52">
        <v>44757.63984953704</v>
      </c>
      <c r="G446" s="50"/>
      <c r="H446" s="50"/>
      <c r="I446" s="50"/>
      <c r="J446" s="50"/>
      <c r="K446" s="50" t="s">
        <v>3517</v>
      </c>
      <c r="L446" s="50"/>
      <c r="M446" s="53" t="s">
        <v>229</v>
      </c>
      <c r="N446" s="55" t="s">
        <v>3518</v>
      </c>
      <c r="O446" s="50">
        <v>41.0</v>
      </c>
      <c r="P446" s="50">
        <v>397.0</v>
      </c>
      <c r="Q446" s="50"/>
      <c r="R446" s="56" t="s">
        <v>3519</v>
      </c>
      <c r="S446" s="53" t="s">
        <v>3520</v>
      </c>
    </row>
    <row r="447">
      <c r="A447" s="54" t="s">
        <v>3521</v>
      </c>
      <c r="B447" s="50" t="s">
        <v>3490</v>
      </c>
      <c r="C447" s="51" t="s">
        <v>3522</v>
      </c>
      <c r="D447" s="51" t="s">
        <v>55</v>
      </c>
      <c r="E447" s="50" t="s">
        <v>3523</v>
      </c>
      <c r="F447" s="52">
        <v>44757.639803240745</v>
      </c>
      <c r="G447" s="50"/>
      <c r="H447" s="50"/>
      <c r="I447" s="50"/>
      <c r="J447" s="50"/>
      <c r="K447" s="50" t="s">
        <v>3493</v>
      </c>
      <c r="L447" s="50"/>
      <c r="M447" s="53" t="s">
        <v>58</v>
      </c>
      <c r="N447" s="55" t="s">
        <v>3494</v>
      </c>
      <c r="O447" s="50">
        <v>961.0</v>
      </c>
      <c r="P447" s="50">
        <v>1502.0</v>
      </c>
      <c r="Q447" s="50" t="s">
        <v>3495</v>
      </c>
      <c r="R447" s="56" t="s">
        <v>3524</v>
      </c>
      <c r="S447" s="53" t="s">
        <v>3525</v>
      </c>
    </row>
    <row r="448">
      <c r="A448" s="54" t="s">
        <v>3526</v>
      </c>
      <c r="B448" s="50" t="s">
        <v>3527</v>
      </c>
      <c r="C448" s="51" t="s">
        <v>3528</v>
      </c>
      <c r="D448" s="51" t="s">
        <v>55</v>
      </c>
      <c r="E448" s="50" t="s">
        <v>3529</v>
      </c>
      <c r="F448" s="52">
        <v>44757.639756944445</v>
      </c>
      <c r="G448" s="50"/>
      <c r="H448" s="50"/>
      <c r="I448" s="50"/>
      <c r="J448" s="50"/>
      <c r="K448" s="50" t="s">
        <v>3530</v>
      </c>
      <c r="L448" s="50"/>
      <c r="M448" s="53" t="s">
        <v>97</v>
      </c>
      <c r="N448" s="55" t="s">
        <v>3531</v>
      </c>
      <c r="O448" s="50">
        <v>5651.0</v>
      </c>
      <c r="P448" s="50">
        <v>1569.0</v>
      </c>
      <c r="Q448" s="50" t="s">
        <v>1171</v>
      </c>
      <c r="R448" s="56" t="s">
        <v>3532</v>
      </c>
      <c r="S448" s="53" t="s">
        <v>3533</v>
      </c>
    </row>
    <row r="449">
      <c r="A449" s="54" t="s">
        <v>3534</v>
      </c>
      <c r="B449" s="50" t="s">
        <v>3535</v>
      </c>
      <c r="C449" s="51" t="s">
        <v>3536</v>
      </c>
      <c r="D449" s="51" t="s">
        <v>186</v>
      </c>
      <c r="E449" s="50" t="s">
        <v>3537</v>
      </c>
      <c r="F449" s="52">
        <v>44757.63967592592</v>
      </c>
      <c r="G449" s="50"/>
      <c r="H449" s="50"/>
      <c r="I449" s="50"/>
      <c r="J449" s="50"/>
      <c r="K449" s="50" t="s">
        <v>3538</v>
      </c>
      <c r="L449" s="50"/>
      <c r="M449" s="53" t="s">
        <v>3539</v>
      </c>
      <c r="N449" s="55" t="s">
        <v>3540</v>
      </c>
      <c r="O449" s="50">
        <v>1869.0</v>
      </c>
      <c r="P449" s="50">
        <v>92.0</v>
      </c>
      <c r="Q449" s="50"/>
      <c r="R449" s="56" t="s">
        <v>3541</v>
      </c>
      <c r="S449" s="53" t="s">
        <v>3542</v>
      </c>
    </row>
    <row r="450">
      <c r="A450" s="54" t="s">
        <v>3543</v>
      </c>
      <c r="B450" s="50" t="s">
        <v>3544</v>
      </c>
      <c r="C450" s="51" t="s">
        <v>3404</v>
      </c>
      <c r="D450" s="51" t="s">
        <v>55</v>
      </c>
      <c r="E450" s="50" t="s">
        <v>3545</v>
      </c>
      <c r="F450" s="52">
        <v>44757.6396412037</v>
      </c>
      <c r="G450" s="50"/>
      <c r="H450" s="50"/>
      <c r="I450" s="50"/>
      <c r="J450" s="50"/>
      <c r="K450" s="50" t="s">
        <v>3546</v>
      </c>
      <c r="L450" s="50"/>
      <c r="M450" s="53" t="s">
        <v>97</v>
      </c>
      <c r="N450" s="55" t="s">
        <v>3547</v>
      </c>
      <c r="O450" s="50">
        <v>6331.0</v>
      </c>
      <c r="P450" s="50">
        <v>2317.0</v>
      </c>
      <c r="Q450" s="50" t="s">
        <v>341</v>
      </c>
      <c r="R450" s="56" t="s">
        <v>3548</v>
      </c>
      <c r="S450" s="53" t="s">
        <v>3409</v>
      </c>
    </row>
    <row r="451">
      <c r="A451" s="54" t="s">
        <v>3549</v>
      </c>
      <c r="B451" s="50" t="s">
        <v>3550</v>
      </c>
      <c r="C451" s="51" t="s">
        <v>3551</v>
      </c>
      <c r="D451" s="51" t="s">
        <v>186</v>
      </c>
      <c r="E451" s="50" t="s">
        <v>3552</v>
      </c>
      <c r="F451" s="52">
        <v>44757.639560185184</v>
      </c>
      <c r="G451" s="50"/>
      <c r="H451" s="50"/>
      <c r="I451" s="50"/>
      <c r="J451" s="50"/>
      <c r="K451" s="50" t="s">
        <v>3553</v>
      </c>
      <c r="L451" s="50"/>
      <c r="M451" s="53" t="s">
        <v>97</v>
      </c>
      <c r="N451" s="55" t="s">
        <v>3554</v>
      </c>
      <c r="O451" s="50">
        <v>80912.0</v>
      </c>
      <c r="P451" s="50">
        <v>2585.0</v>
      </c>
      <c r="Q451" s="50" t="s">
        <v>1623</v>
      </c>
      <c r="R451" s="56" t="s">
        <v>3555</v>
      </c>
      <c r="S451" s="53" t="s">
        <v>3556</v>
      </c>
    </row>
    <row r="452">
      <c r="A452" s="54" t="s">
        <v>3557</v>
      </c>
      <c r="B452" s="50" t="s">
        <v>3558</v>
      </c>
      <c r="C452" s="51" t="s">
        <v>577</v>
      </c>
      <c r="D452" s="51" t="s">
        <v>55</v>
      </c>
      <c r="E452" s="50" t="s">
        <v>3559</v>
      </c>
      <c r="F452" s="52">
        <v>44757.63953703704</v>
      </c>
      <c r="G452" s="50"/>
      <c r="H452" s="50"/>
      <c r="I452" s="50"/>
      <c r="J452" s="50"/>
      <c r="K452" s="50" t="s">
        <v>3560</v>
      </c>
      <c r="L452" s="50"/>
      <c r="M452" s="53" t="s">
        <v>97</v>
      </c>
      <c r="N452" s="55" t="s">
        <v>3561</v>
      </c>
      <c r="O452" s="50">
        <v>809.0</v>
      </c>
      <c r="P452" s="50">
        <v>604.0</v>
      </c>
      <c r="Q452" s="50" t="s">
        <v>3562</v>
      </c>
      <c r="R452" s="56" t="s">
        <v>3563</v>
      </c>
      <c r="S452" s="53" t="s">
        <v>582</v>
      </c>
    </row>
    <row r="453">
      <c r="A453" s="54" t="s">
        <v>3564</v>
      </c>
      <c r="B453" s="50" t="s">
        <v>3565</v>
      </c>
      <c r="C453" s="51" t="s">
        <v>3389</v>
      </c>
      <c r="D453" s="51" t="s">
        <v>55</v>
      </c>
      <c r="E453" s="50" t="s">
        <v>3566</v>
      </c>
      <c r="F453" s="52">
        <v>44757.63946759259</v>
      </c>
      <c r="G453" s="50"/>
      <c r="H453" s="50"/>
      <c r="I453" s="50"/>
      <c r="J453" s="50"/>
      <c r="K453" s="50" t="s">
        <v>3567</v>
      </c>
      <c r="L453" s="50"/>
      <c r="M453" s="53" t="s">
        <v>229</v>
      </c>
      <c r="N453" s="55" t="s">
        <v>3568</v>
      </c>
      <c r="O453" s="50">
        <v>105.0</v>
      </c>
      <c r="P453" s="50">
        <v>444.0</v>
      </c>
      <c r="Q453" s="50" t="s">
        <v>3569</v>
      </c>
      <c r="R453" s="56" t="s">
        <v>3570</v>
      </c>
      <c r="S453" s="53" t="s">
        <v>3394</v>
      </c>
    </row>
    <row r="454">
      <c r="A454" s="54" t="s">
        <v>3571</v>
      </c>
      <c r="B454" s="50" t="s">
        <v>3572</v>
      </c>
      <c r="C454" s="51" t="s">
        <v>2119</v>
      </c>
      <c r="D454" s="51" t="s">
        <v>55</v>
      </c>
      <c r="E454" s="50" t="s">
        <v>3566</v>
      </c>
      <c r="F454" s="52">
        <v>44757.63946759259</v>
      </c>
      <c r="G454" s="50"/>
      <c r="H454" s="50"/>
      <c r="I454" s="50"/>
      <c r="J454" s="50"/>
      <c r="K454" s="50" t="s">
        <v>3573</v>
      </c>
      <c r="L454" s="50"/>
      <c r="M454" s="53" t="s">
        <v>58</v>
      </c>
      <c r="N454" s="55" t="s">
        <v>3574</v>
      </c>
      <c r="O454" s="50">
        <v>1259.0</v>
      </c>
      <c r="P454" s="50">
        <v>4993.0</v>
      </c>
      <c r="Q454" s="50" t="s">
        <v>3575</v>
      </c>
      <c r="R454" s="56" t="s">
        <v>3576</v>
      </c>
      <c r="S454" s="53" t="s">
        <v>2125</v>
      </c>
    </row>
    <row r="455">
      <c r="A455" s="54" t="s">
        <v>3577</v>
      </c>
      <c r="B455" s="50" t="s">
        <v>1711</v>
      </c>
      <c r="C455" s="51" t="s">
        <v>1290</v>
      </c>
      <c r="D455" s="51" t="s">
        <v>55</v>
      </c>
      <c r="E455" s="50" t="s">
        <v>3578</v>
      </c>
      <c r="F455" s="52">
        <v>44757.63940972222</v>
      </c>
      <c r="G455" s="50"/>
      <c r="H455" s="50"/>
      <c r="I455" s="50"/>
      <c r="J455" s="50"/>
      <c r="K455" s="50" t="s">
        <v>1713</v>
      </c>
      <c r="L455" s="50"/>
      <c r="M455" s="53" t="s">
        <v>58</v>
      </c>
      <c r="N455" s="55" t="s">
        <v>1714</v>
      </c>
      <c r="O455" s="50">
        <v>56.0</v>
      </c>
      <c r="P455" s="50">
        <v>2.0</v>
      </c>
      <c r="Q455" s="50" t="s">
        <v>635</v>
      </c>
      <c r="R455" s="56" t="s">
        <v>3579</v>
      </c>
      <c r="S455" s="53" t="s">
        <v>1295</v>
      </c>
    </row>
    <row r="456">
      <c r="A456" s="54" t="s">
        <v>3580</v>
      </c>
      <c r="B456" s="50" t="s">
        <v>3581</v>
      </c>
      <c r="C456" s="51" t="s">
        <v>3304</v>
      </c>
      <c r="D456" s="51" t="s">
        <v>186</v>
      </c>
      <c r="E456" s="50" t="s">
        <v>3578</v>
      </c>
      <c r="F456" s="52">
        <v>44757.63940972222</v>
      </c>
      <c r="G456" s="50"/>
      <c r="H456" s="50"/>
      <c r="I456" s="50"/>
      <c r="J456" s="50"/>
      <c r="K456" s="50" t="s">
        <v>3582</v>
      </c>
      <c r="L456" s="50"/>
      <c r="M456" s="53" t="s">
        <v>58</v>
      </c>
      <c r="N456" s="55" t="s">
        <v>3583</v>
      </c>
      <c r="O456" s="50">
        <v>46.0</v>
      </c>
      <c r="P456" s="50">
        <v>131.0</v>
      </c>
      <c r="Q456" s="50" t="s">
        <v>3584</v>
      </c>
      <c r="R456" s="56" t="s">
        <v>3585</v>
      </c>
      <c r="S456" s="53" t="s">
        <v>3307</v>
      </c>
    </row>
    <row r="457">
      <c r="A457" s="54" t="s">
        <v>3586</v>
      </c>
      <c r="B457" s="50" t="s">
        <v>3587</v>
      </c>
      <c r="C457" s="51" t="s">
        <v>3588</v>
      </c>
      <c r="D457" s="51" t="s">
        <v>94</v>
      </c>
      <c r="E457" s="50" t="s">
        <v>3589</v>
      </c>
      <c r="F457" s="52">
        <v>44757.639328703706</v>
      </c>
      <c r="G457" s="50"/>
      <c r="H457" s="50"/>
      <c r="I457" s="50"/>
      <c r="J457" s="50"/>
      <c r="K457" s="50" t="s">
        <v>3590</v>
      </c>
      <c r="L457" s="50"/>
      <c r="M457" s="53" t="s">
        <v>58</v>
      </c>
      <c r="N457" s="55" t="s">
        <v>3591</v>
      </c>
      <c r="O457" s="50">
        <v>595.0</v>
      </c>
      <c r="P457" s="50">
        <v>592.0</v>
      </c>
      <c r="Q457" s="50" t="s">
        <v>3592</v>
      </c>
      <c r="R457" s="56" t="s">
        <v>3593</v>
      </c>
      <c r="S457" s="53" t="s">
        <v>3594</v>
      </c>
    </row>
    <row r="458">
      <c r="A458" s="54" t="s">
        <v>3595</v>
      </c>
      <c r="B458" s="50" t="s">
        <v>3596</v>
      </c>
      <c r="C458" s="51" t="s">
        <v>3597</v>
      </c>
      <c r="D458" s="51" t="s">
        <v>55</v>
      </c>
      <c r="E458" s="50" t="s">
        <v>3598</v>
      </c>
      <c r="F458" s="52">
        <v>44757.63928240741</v>
      </c>
      <c r="G458" s="50"/>
      <c r="H458" s="50"/>
      <c r="I458" s="50"/>
      <c r="J458" s="50"/>
      <c r="K458" s="50" t="s">
        <v>3599</v>
      </c>
      <c r="L458" s="50"/>
      <c r="M458" s="53" t="s">
        <v>97</v>
      </c>
      <c r="N458" s="55" t="s">
        <v>3600</v>
      </c>
      <c r="O458" s="50">
        <v>254.0</v>
      </c>
      <c r="P458" s="50">
        <v>1345.0</v>
      </c>
      <c r="Q458" s="50" t="s">
        <v>3601</v>
      </c>
      <c r="R458" s="56" t="s">
        <v>3602</v>
      </c>
      <c r="S458" s="53" t="s">
        <v>3603</v>
      </c>
    </row>
    <row r="459">
      <c r="A459" s="54" t="s">
        <v>3604</v>
      </c>
      <c r="B459" s="50" t="s">
        <v>3605</v>
      </c>
      <c r="C459" s="51" t="s">
        <v>3389</v>
      </c>
      <c r="D459" s="51" t="s">
        <v>55</v>
      </c>
      <c r="E459" s="50" t="s">
        <v>3606</v>
      </c>
      <c r="F459" s="52">
        <v>44757.63923611111</v>
      </c>
      <c r="G459" s="50"/>
      <c r="H459" s="50"/>
      <c r="I459" s="50"/>
      <c r="J459" s="50"/>
      <c r="K459" s="50" t="s">
        <v>3607</v>
      </c>
      <c r="L459" s="50"/>
      <c r="M459" s="53" t="s">
        <v>229</v>
      </c>
      <c r="N459" s="55" t="s">
        <v>3608</v>
      </c>
      <c r="O459" s="50">
        <v>893.0</v>
      </c>
      <c r="P459" s="50">
        <v>26.0</v>
      </c>
      <c r="Q459" s="50" t="s">
        <v>3609</v>
      </c>
      <c r="R459" s="56" t="s">
        <v>3610</v>
      </c>
      <c r="S459" s="53" t="s">
        <v>3394</v>
      </c>
    </row>
    <row r="460">
      <c r="A460" s="54" t="s">
        <v>3611</v>
      </c>
      <c r="B460" s="50" t="s">
        <v>3612</v>
      </c>
      <c r="C460" s="51" t="s">
        <v>3613</v>
      </c>
      <c r="D460" s="51" t="s">
        <v>55</v>
      </c>
      <c r="E460" s="50" t="s">
        <v>3614</v>
      </c>
      <c r="F460" s="52">
        <v>44757.63922453704</v>
      </c>
      <c r="G460" s="50"/>
      <c r="H460" s="50"/>
      <c r="I460" s="50"/>
      <c r="J460" s="50"/>
      <c r="K460" s="50" t="s">
        <v>3615</v>
      </c>
      <c r="L460" s="50"/>
      <c r="M460" s="53" t="s">
        <v>229</v>
      </c>
      <c r="N460" s="55" t="s">
        <v>3616</v>
      </c>
      <c r="O460" s="50">
        <v>2.0</v>
      </c>
      <c r="P460" s="50"/>
      <c r="Q460" s="50"/>
      <c r="R460" s="56" t="s">
        <v>3617</v>
      </c>
      <c r="S460" s="53" t="s">
        <v>3618</v>
      </c>
    </row>
    <row r="461">
      <c r="A461" s="54" t="s">
        <v>3619</v>
      </c>
      <c r="B461" s="50" t="s">
        <v>3612</v>
      </c>
      <c r="C461" s="51" t="s">
        <v>3620</v>
      </c>
      <c r="D461" s="51" t="s">
        <v>55</v>
      </c>
      <c r="E461" s="50" t="s">
        <v>3621</v>
      </c>
      <c r="F461" s="52">
        <v>44757.639189814814</v>
      </c>
      <c r="G461" s="50"/>
      <c r="H461" s="50"/>
      <c r="I461" s="50"/>
      <c r="J461" s="50"/>
      <c r="K461" s="50" t="s">
        <v>3615</v>
      </c>
      <c r="L461" s="50"/>
      <c r="M461" s="53" t="s">
        <v>229</v>
      </c>
      <c r="N461" s="55" t="s">
        <v>3616</v>
      </c>
      <c r="O461" s="50">
        <v>2.0</v>
      </c>
      <c r="P461" s="50"/>
      <c r="Q461" s="50"/>
      <c r="R461" s="56" t="s">
        <v>3622</v>
      </c>
      <c r="S461" s="53" t="s">
        <v>3618</v>
      </c>
    </row>
    <row r="462">
      <c r="A462" s="54" t="s">
        <v>3623</v>
      </c>
      <c r="B462" s="50" t="s">
        <v>1705</v>
      </c>
      <c r="C462" s="51" t="s">
        <v>1290</v>
      </c>
      <c r="D462" s="51" t="s">
        <v>55</v>
      </c>
      <c r="E462" s="50" t="s">
        <v>3624</v>
      </c>
      <c r="F462" s="52">
        <v>44757.63900462963</v>
      </c>
      <c r="G462" s="50"/>
      <c r="H462" s="50"/>
      <c r="I462" s="50"/>
      <c r="J462" s="50"/>
      <c r="K462" s="50" t="s">
        <v>1707</v>
      </c>
      <c r="L462" s="50"/>
      <c r="M462" s="53" t="s">
        <v>58</v>
      </c>
      <c r="N462" s="55" t="s">
        <v>1708</v>
      </c>
      <c r="O462" s="50">
        <v>46.0</v>
      </c>
      <c r="P462" s="50">
        <v>1.0</v>
      </c>
      <c r="Q462" s="50"/>
      <c r="R462" s="56" t="s">
        <v>3625</v>
      </c>
      <c r="S462" s="53" t="s">
        <v>1295</v>
      </c>
    </row>
    <row r="463">
      <c r="A463" s="54" t="s">
        <v>3626</v>
      </c>
      <c r="B463" s="50" t="s">
        <v>3627</v>
      </c>
      <c r="C463" s="51" t="s">
        <v>3628</v>
      </c>
      <c r="D463" s="51" t="s">
        <v>66</v>
      </c>
      <c r="E463" s="50" t="s">
        <v>3629</v>
      </c>
      <c r="F463" s="52">
        <v>44757.63898148148</v>
      </c>
      <c r="G463" s="50"/>
      <c r="H463" s="50"/>
      <c r="I463" s="50"/>
      <c r="J463" s="50"/>
      <c r="K463" s="50" t="s">
        <v>3630</v>
      </c>
      <c r="L463" s="50"/>
      <c r="M463" s="53" t="s">
        <v>229</v>
      </c>
      <c r="N463" s="55" t="s">
        <v>3631</v>
      </c>
      <c r="O463" s="50">
        <v>33.0</v>
      </c>
      <c r="P463" s="50">
        <v>292.0</v>
      </c>
      <c r="Q463" s="50"/>
      <c r="R463" s="56" t="s">
        <v>3632</v>
      </c>
      <c r="S463" s="53" t="s">
        <v>3633</v>
      </c>
    </row>
    <row r="464">
      <c r="A464" s="54" t="s">
        <v>3634</v>
      </c>
      <c r="B464" s="50" t="s">
        <v>3635</v>
      </c>
      <c r="C464" s="51" t="s">
        <v>3636</v>
      </c>
      <c r="D464" s="51" t="s">
        <v>55</v>
      </c>
      <c r="E464" s="50" t="s">
        <v>3637</v>
      </c>
      <c r="F464" s="52">
        <v>44757.63888888889</v>
      </c>
      <c r="G464" s="50"/>
      <c r="H464" s="50"/>
      <c r="I464" s="50"/>
      <c r="J464" s="50"/>
      <c r="K464" s="50" t="s">
        <v>3638</v>
      </c>
      <c r="L464" s="50"/>
      <c r="M464" s="53" t="s">
        <v>545</v>
      </c>
      <c r="N464" s="55" t="s">
        <v>3639</v>
      </c>
      <c r="O464" s="50">
        <v>153145.0</v>
      </c>
      <c r="P464" s="50">
        <v>88185.0</v>
      </c>
      <c r="Q464" s="50" t="s">
        <v>626</v>
      </c>
      <c r="R464" s="56" t="s">
        <v>3640</v>
      </c>
      <c r="S464" s="53" t="s">
        <v>3641</v>
      </c>
    </row>
    <row r="465">
      <c r="A465" s="54" t="s">
        <v>3642</v>
      </c>
      <c r="B465" s="50" t="s">
        <v>1705</v>
      </c>
      <c r="C465" s="51" t="s">
        <v>1306</v>
      </c>
      <c r="D465" s="51" t="s">
        <v>55</v>
      </c>
      <c r="E465" s="50" t="s">
        <v>3643</v>
      </c>
      <c r="F465" s="52">
        <v>44757.638761574075</v>
      </c>
      <c r="G465" s="50"/>
      <c r="H465" s="50"/>
      <c r="I465" s="50"/>
      <c r="J465" s="50"/>
      <c r="K465" s="50" t="s">
        <v>1707</v>
      </c>
      <c r="L465" s="50"/>
      <c r="M465" s="53" t="s">
        <v>58</v>
      </c>
      <c r="N465" s="55" t="s">
        <v>1708</v>
      </c>
      <c r="O465" s="50">
        <v>46.0</v>
      </c>
      <c r="P465" s="50">
        <v>1.0</v>
      </c>
      <c r="Q465" s="50"/>
      <c r="R465" s="56" t="s">
        <v>3644</v>
      </c>
      <c r="S465" s="53" t="s">
        <v>1309</v>
      </c>
    </row>
    <row r="466">
      <c r="A466" s="54" t="s">
        <v>3645</v>
      </c>
      <c r="B466" s="50" t="s">
        <v>1711</v>
      </c>
      <c r="C466" s="51" t="s">
        <v>1306</v>
      </c>
      <c r="D466" s="51" t="s">
        <v>55</v>
      </c>
      <c r="E466" s="50" t="s">
        <v>3646</v>
      </c>
      <c r="F466" s="52">
        <v>44757.638703703706</v>
      </c>
      <c r="G466" s="50"/>
      <c r="H466" s="50"/>
      <c r="I466" s="50"/>
      <c r="J466" s="50"/>
      <c r="K466" s="50" t="s">
        <v>1713</v>
      </c>
      <c r="L466" s="50"/>
      <c r="M466" s="53" t="s">
        <v>58</v>
      </c>
      <c r="N466" s="55" t="s">
        <v>1714</v>
      </c>
      <c r="O466" s="50">
        <v>56.0</v>
      </c>
      <c r="P466" s="50">
        <v>2.0</v>
      </c>
      <c r="Q466" s="50" t="s">
        <v>635</v>
      </c>
      <c r="R466" s="56" t="s">
        <v>3647</v>
      </c>
      <c r="S466" s="53" t="s">
        <v>1309</v>
      </c>
    </row>
    <row r="467">
      <c r="A467" s="54" t="s">
        <v>3648</v>
      </c>
      <c r="B467" s="50" t="s">
        <v>3649</v>
      </c>
      <c r="C467" s="51" t="s">
        <v>3650</v>
      </c>
      <c r="D467" s="51" t="s">
        <v>55</v>
      </c>
      <c r="E467" s="50" t="s">
        <v>3651</v>
      </c>
      <c r="F467" s="52">
        <v>44757.63869212963</v>
      </c>
      <c r="G467" s="50"/>
      <c r="H467" s="50"/>
      <c r="I467" s="50"/>
      <c r="J467" s="50"/>
      <c r="K467" s="50" t="s">
        <v>3652</v>
      </c>
      <c r="L467" s="50"/>
      <c r="M467" s="53" t="s">
        <v>229</v>
      </c>
      <c r="N467" s="55" t="s">
        <v>3653</v>
      </c>
      <c r="O467" s="50">
        <v>671.0</v>
      </c>
      <c r="P467" s="50">
        <v>1218.0</v>
      </c>
      <c r="Q467" s="50" t="s">
        <v>257</v>
      </c>
      <c r="R467" s="56" t="s">
        <v>3654</v>
      </c>
      <c r="S467" s="53" t="s">
        <v>3655</v>
      </c>
    </row>
    <row r="468">
      <c r="A468" s="54" t="s">
        <v>3656</v>
      </c>
      <c r="B468" s="50" t="s">
        <v>3657</v>
      </c>
      <c r="C468" s="51" t="s">
        <v>3658</v>
      </c>
      <c r="D468" s="51" t="s">
        <v>55</v>
      </c>
      <c r="E468" s="50" t="s">
        <v>3659</v>
      </c>
      <c r="F468" s="52">
        <v>44757.63849537037</v>
      </c>
      <c r="G468" s="50"/>
      <c r="H468" s="50"/>
      <c r="I468" s="50"/>
      <c r="J468" s="50"/>
      <c r="K468" s="50" t="s">
        <v>3660</v>
      </c>
      <c r="L468" s="50"/>
      <c r="M468" s="53" t="s">
        <v>97</v>
      </c>
      <c r="N468" s="55" t="s">
        <v>3661</v>
      </c>
      <c r="O468" s="50">
        <v>326.0</v>
      </c>
      <c r="P468" s="50">
        <v>3441.0</v>
      </c>
      <c r="Q468" s="50" t="s">
        <v>3662</v>
      </c>
      <c r="R468" s="56" t="s">
        <v>3663</v>
      </c>
      <c r="S468" s="53" t="s">
        <v>3664</v>
      </c>
    </row>
    <row r="469">
      <c r="A469" s="54" t="s">
        <v>3665</v>
      </c>
      <c r="B469" s="50" t="s">
        <v>3666</v>
      </c>
      <c r="C469" s="51" t="s">
        <v>3667</v>
      </c>
      <c r="D469" s="51" t="s">
        <v>55</v>
      </c>
      <c r="E469" s="50" t="s">
        <v>3668</v>
      </c>
      <c r="F469" s="52">
        <v>44757.638333333336</v>
      </c>
      <c r="G469" s="50"/>
      <c r="H469" s="50"/>
      <c r="I469" s="50"/>
      <c r="J469" s="50"/>
      <c r="K469" s="50" t="s">
        <v>3669</v>
      </c>
      <c r="L469" s="50"/>
      <c r="M469" s="53" t="s">
        <v>58</v>
      </c>
      <c r="N469" s="55" t="s">
        <v>3670</v>
      </c>
      <c r="O469" s="50">
        <v>10338.0</v>
      </c>
      <c r="P469" s="50">
        <v>3872.0</v>
      </c>
      <c r="Q469" s="50" t="s">
        <v>3671</v>
      </c>
      <c r="R469" s="56" t="s">
        <v>3672</v>
      </c>
      <c r="S469" s="53" t="s">
        <v>3673</v>
      </c>
    </row>
    <row r="470">
      <c r="A470" s="54" t="s">
        <v>3674</v>
      </c>
      <c r="B470" s="50" t="s">
        <v>3675</v>
      </c>
      <c r="C470" s="51" t="s">
        <v>3676</v>
      </c>
      <c r="D470" s="51" t="s">
        <v>55</v>
      </c>
      <c r="E470" s="50" t="s">
        <v>3677</v>
      </c>
      <c r="F470" s="52">
        <v>44757.63831018518</v>
      </c>
      <c r="G470" s="50"/>
      <c r="H470" s="50"/>
      <c r="I470" s="50"/>
      <c r="J470" s="50"/>
      <c r="K470" s="50" t="s">
        <v>3678</v>
      </c>
      <c r="L470" s="50"/>
      <c r="M470" s="53" t="s">
        <v>58</v>
      </c>
      <c r="N470" s="55" t="s">
        <v>3679</v>
      </c>
      <c r="O470" s="50">
        <v>116.0</v>
      </c>
      <c r="P470" s="50">
        <v>253.0</v>
      </c>
      <c r="Q470" s="50"/>
      <c r="R470" s="56" t="s">
        <v>3680</v>
      </c>
      <c r="S470" s="53" t="s">
        <v>3681</v>
      </c>
    </row>
    <row r="471">
      <c r="A471" s="54" t="s">
        <v>3682</v>
      </c>
      <c r="B471" s="50" t="s">
        <v>3683</v>
      </c>
      <c r="C471" s="51" t="s">
        <v>3684</v>
      </c>
      <c r="D471" s="51" t="s">
        <v>55</v>
      </c>
      <c r="E471" s="50" t="s">
        <v>3685</v>
      </c>
      <c r="F471" s="52">
        <v>44757.63825231481</v>
      </c>
      <c r="G471" s="50"/>
      <c r="H471" s="50"/>
      <c r="I471" s="50"/>
      <c r="J471" s="50"/>
      <c r="K471" s="50" t="s">
        <v>3686</v>
      </c>
      <c r="L471" s="50"/>
      <c r="M471" s="53" t="s">
        <v>58</v>
      </c>
      <c r="N471" s="55" t="s">
        <v>3687</v>
      </c>
      <c r="O471" s="50"/>
      <c r="P471" s="50">
        <v>22.0</v>
      </c>
      <c r="Q471" s="50"/>
      <c r="R471" s="56" t="s">
        <v>3688</v>
      </c>
      <c r="S471" s="53" t="s">
        <v>3689</v>
      </c>
    </row>
    <row r="472">
      <c r="A472" s="54" t="s">
        <v>3690</v>
      </c>
      <c r="B472" s="50" t="s">
        <v>3691</v>
      </c>
      <c r="C472" s="51" t="s">
        <v>3692</v>
      </c>
      <c r="D472" s="51" t="s">
        <v>55</v>
      </c>
      <c r="E472" s="50" t="s">
        <v>3693</v>
      </c>
      <c r="F472" s="52">
        <v>44757.638194444444</v>
      </c>
      <c r="G472" s="50"/>
      <c r="H472" s="50"/>
      <c r="I472" s="50"/>
      <c r="J472" s="50"/>
      <c r="K472" s="50" t="s">
        <v>3694</v>
      </c>
      <c r="L472" s="50"/>
      <c r="M472" s="53" t="s">
        <v>265</v>
      </c>
      <c r="N472" s="55" t="s">
        <v>3695</v>
      </c>
      <c r="O472" s="50">
        <v>186.0</v>
      </c>
      <c r="P472" s="50">
        <v>410.0</v>
      </c>
      <c r="Q472" s="50" t="s">
        <v>3696</v>
      </c>
      <c r="R472" s="56" t="s">
        <v>3697</v>
      </c>
      <c r="S472" s="53" t="s">
        <v>3698</v>
      </c>
    </row>
    <row r="473">
      <c r="A473" s="54" t="s">
        <v>3699</v>
      </c>
      <c r="B473" s="50" t="s">
        <v>3700</v>
      </c>
      <c r="C473" s="51" t="s">
        <v>3701</v>
      </c>
      <c r="D473" s="51" t="s">
        <v>55</v>
      </c>
      <c r="E473" s="50" t="s">
        <v>3702</v>
      </c>
      <c r="F473" s="52">
        <v>44757.637719907405</v>
      </c>
      <c r="G473" s="50"/>
      <c r="H473" s="50"/>
      <c r="I473" s="50"/>
      <c r="J473" s="50"/>
      <c r="K473" s="50" t="s">
        <v>3703</v>
      </c>
      <c r="L473" s="50"/>
      <c r="M473" s="53" t="s">
        <v>97</v>
      </c>
      <c r="N473" s="55" t="s">
        <v>3704</v>
      </c>
      <c r="O473" s="50">
        <v>77.0</v>
      </c>
      <c r="P473" s="50">
        <v>49.0</v>
      </c>
      <c r="Q473" s="50"/>
      <c r="R473" s="56" t="s">
        <v>3705</v>
      </c>
      <c r="S473" s="53" t="s">
        <v>3706</v>
      </c>
    </row>
    <row r="474">
      <c r="A474" s="54" t="s">
        <v>3707</v>
      </c>
      <c r="B474" s="50" t="s">
        <v>3708</v>
      </c>
      <c r="C474" s="51" t="s">
        <v>3709</v>
      </c>
      <c r="D474" s="51" t="s">
        <v>55</v>
      </c>
      <c r="E474" s="50" t="s">
        <v>3710</v>
      </c>
      <c r="F474" s="52">
        <v>44757.63769675926</v>
      </c>
      <c r="G474" s="50"/>
      <c r="H474" s="50"/>
      <c r="I474" s="50"/>
      <c r="J474" s="50"/>
      <c r="K474" s="50" t="s">
        <v>3711</v>
      </c>
      <c r="L474" s="50"/>
      <c r="M474" s="53" t="s">
        <v>97</v>
      </c>
      <c r="N474" s="55" t="s">
        <v>3712</v>
      </c>
      <c r="O474" s="50">
        <v>543.0</v>
      </c>
      <c r="P474" s="50">
        <v>610.0</v>
      </c>
      <c r="Q474" s="50" t="s">
        <v>3713</v>
      </c>
      <c r="R474" s="56" t="s">
        <v>3714</v>
      </c>
      <c r="S474" s="53" t="s">
        <v>3715</v>
      </c>
    </row>
    <row r="475">
      <c r="A475" s="54" t="s">
        <v>3716</v>
      </c>
      <c r="B475" s="50" t="s">
        <v>3717</v>
      </c>
      <c r="C475" s="51" t="s">
        <v>3718</v>
      </c>
      <c r="D475" s="51" t="s">
        <v>55</v>
      </c>
      <c r="E475" s="50" t="s">
        <v>3719</v>
      </c>
      <c r="F475" s="52">
        <v>44757.63767361111</v>
      </c>
      <c r="G475" s="50"/>
      <c r="H475" s="50"/>
      <c r="I475" s="50"/>
      <c r="J475" s="50"/>
      <c r="K475" s="50" t="s">
        <v>3720</v>
      </c>
      <c r="L475" s="50"/>
      <c r="M475" s="53" t="s">
        <v>97</v>
      </c>
      <c r="N475" s="55" t="s">
        <v>3721</v>
      </c>
      <c r="O475" s="50">
        <v>295.0</v>
      </c>
      <c r="P475" s="50">
        <v>183.0</v>
      </c>
      <c r="Q475" s="50" t="s">
        <v>239</v>
      </c>
      <c r="R475" s="56" t="s">
        <v>3722</v>
      </c>
      <c r="S475" s="53" t="s">
        <v>3723</v>
      </c>
    </row>
    <row r="476">
      <c r="A476" s="54" t="s">
        <v>3724</v>
      </c>
      <c r="B476" s="50" t="s">
        <v>3725</v>
      </c>
      <c r="C476" s="51" t="s">
        <v>3726</v>
      </c>
      <c r="D476" s="51" t="s">
        <v>2930</v>
      </c>
      <c r="E476" s="50" t="s">
        <v>3727</v>
      </c>
      <c r="F476" s="52">
        <v>44757.63763888889</v>
      </c>
      <c r="G476" s="50"/>
      <c r="H476" s="50"/>
      <c r="I476" s="50"/>
      <c r="J476" s="50"/>
      <c r="K476" s="50" t="s">
        <v>3728</v>
      </c>
      <c r="L476" s="50"/>
      <c r="M476" s="53" t="s">
        <v>3729</v>
      </c>
      <c r="N476" s="55" t="s">
        <v>3730</v>
      </c>
      <c r="O476" s="50">
        <v>174.0</v>
      </c>
      <c r="P476" s="50">
        <v>1.0</v>
      </c>
      <c r="Q476" s="50"/>
      <c r="R476" s="56" t="s">
        <v>3731</v>
      </c>
      <c r="S476" s="53" t="s">
        <v>3732</v>
      </c>
    </row>
    <row r="477">
      <c r="A477" s="54" t="s">
        <v>3733</v>
      </c>
      <c r="B477" s="50" t="s">
        <v>2338</v>
      </c>
      <c r="C477" s="51" t="s">
        <v>3734</v>
      </c>
      <c r="D477" s="51" t="s">
        <v>55</v>
      </c>
      <c r="E477" s="50" t="s">
        <v>3735</v>
      </c>
      <c r="F477" s="52">
        <v>44757.637349537035</v>
      </c>
      <c r="G477" s="50"/>
      <c r="H477" s="50"/>
      <c r="I477" s="50"/>
      <c r="J477" s="50"/>
      <c r="K477" s="50" t="s">
        <v>2341</v>
      </c>
      <c r="L477" s="50"/>
      <c r="M477" s="53" t="s">
        <v>229</v>
      </c>
      <c r="N477" s="55" t="s">
        <v>2343</v>
      </c>
      <c r="O477" s="50">
        <v>6839.0</v>
      </c>
      <c r="P477" s="50">
        <v>3575.0</v>
      </c>
      <c r="Q477" s="50" t="s">
        <v>2344</v>
      </c>
      <c r="R477" s="56" t="s">
        <v>3736</v>
      </c>
      <c r="S477" s="53" t="s">
        <v>3737</v>
      </c>
    </row>
    <row r="478">
      <c r="A478" s="54" t="s">
        <v>3738</v>
      </c>
      <c r="B478" s="50" t="s">
        <v>3739</v>
      </c>
      <c r="C478" s="51" t="s">
        <v>3740</v>
      </c>
      <c r="D478" s="51" t="s">
        <v>336</v>
      </c>
      <c r="E478" s="50" t="s">
        <v>3741</v>
      </c>
      <c r="F478" s="52">
        <v>44757.63730324074</v>
      </c>
      <c r="G478" s="50"/>
      <c r="H478" s="50"/>
      <c r="I478" s="50"/>
      <c r="J478" s="50"/>
      <c r="K478" s="50" t="s">
        <v>3742</v>
      </c>
      <c r="L478" s="50"/>
      <c r="M478" s="53" t="s">
        <v>97</v>
      </c>
      <c r="N478" s="55" t="s">
        <v>3743</v>
      </c>
      <c r="O478" s="50">
        <v>6555.0</v>
      </c>
      <c r="P478" s="50">
        <v>4490.0</v>
      </c>
      <c r="Q478" s="50" t="s">
        <v>3744</v>
      </c>
      <c r="R478" s="56" t="s">
        <v>3745</v>
      </c>
      <c r="S478" s="53" t="s">
        <v>3746</v>
      </c>
    </row>
    <row r="479">
      <c r="A479" s="54" t="s">
        <v>3747</v>
      </c>
      <c r="B479" s="50" t="s">
        <v>2338</v>
      </c>
      <c r="C479" s="51" t="s">
        <v>3748</v>
      </c>
      <c r="D479" s="51" t="s">
        <v>55</v>
      </c>
      <c r="E479" s="50" t="s">
        <v>3749</v>
      </c>
      <c r="F479" s="52">
        <v>44757.637291666666</v>
      </c>
      <c r="G479" s="50"/>
      <c r="H479" s="50"/>
      <c r="I479" s="50"/>
      <c r="J479" s="50"/>
      <c r="K479" s="50" t="s">
        <v>2341</v>
      </c>
      <c r="L479" s="50"/>
      <c r="M479" s="53" t="s">
        <v>229</v>
      </c>
      <c r="N479" s="55" t="s">
        <v>2343</v>
      </c>
      <c r="O479" s="50">
        <v>6839.0</v>
      </c>
      <c r="P479" s="50">
        <v>3575.0</v>
      </c>
      <c r="Q479" s="50" t="s">
        <v>2344</v>
      </c>
      <c r="R479" s="56" t="s">
        <v>3750</v>
      </c>
      <c r="S479" s="53" t="s">
        <v>3737</v>
      </c>
    </row>
    <row r="480">
      <c r="A480" s="54" t="s">
        <v>3751</v>
      </c>
      <c r="B480" s="50" t="s">
        <v>3752</v>
      </c>
      <c r="C480" s="51" t="s">
        <v>3389</v>
      </c>
      <c r="D480" s="51" t="s">
        <v>55</v>
      </c>
      <c r="E480" s="50" t="s">
        <v>3753</v>
      </c>
      <c r="F480" s="52">
        <v>44757.63717592593</v>
      </c>
      <c r="G480" s="50"/>
      <c r="H480" s="50"/>
      <c r="I480" s="50"/>
      <c r="J480" s="50"/>
      <c r="K480" s="50" t="s">
        <v>3754</v>
      </c>
      <c r="L480" s="50"/>
      <c r="M480" s="53" t="s">
        <v>229</v>
      </c>
      <c r="N480" s="55" t="s">
        <v>3755</v>
      </c>
      <c r="O480" s="50">
        <v>2663.0</v>
      </c>
      <c r="P480" s="50">
        <v>286.0</v>
      </c>
      <c r="Q480" s="50" t="s">
        <v>3756</v>
      </c>
      <c r="R480" s="56" t="s">
        <v>3757</v>
      </c>
      <c r="S480" s="53" t="s">
        <v>3394</v>
      </c>
    </row>
    <row r="481">
      <c r="A481" s="54" t="s">
        <v>3758</v>
      </c>
      <c r="B481" s="50" t="s">
        <v>3759</v>
      </c>
      <c r="C481" s="51" t="s">
        <v>1149</v>
      </c>
      <c r="D481" s="51" t="s">
        <v>55</v>
      </c>
      <c r="E481" s="50" t="s">
        <v>3760</v>
      </c>
      <c r="F481" s="52">
        <v>44757.63716435185</v>
      </c>
      <c r="G481" s="50"/>
      <c r="H481" s="50"/>
      <c r="I481" s="50"/>
      <c r="J481" s="50"/>
      <c r="K481" s="50" t="s">
        <v>3761</v>
      </c>
      <c r="L481" s="50"/>
      <c r="M481" s="53" t="s">
        <v>229</v>
      </c>
      <c r="N481" s="55" t="s">
        <v>3762</v>
      </c>
      <c r="O481" s="50">
        <v>4510.0</v>
      </c>
      <c r="P481" s="50">
        <v>5002.0</v>
      </c>
      <c r="Q481" s="50" t="s">
        <v>3763</v>
      </c>
      <c r="R481" s="56" t="s">
        <v>3764</v>
      </c>
      <c r="S481" s="53" t="s">
        <v>1155</v>
      </c>
    </row>
    <row r="482">
      <c r="A482" s="54" t="s">
        <v>3765</v>
      </c>
      <c r="B482" s="50" t="s">
        <v>3766</v>
      </c>
      <c r="C482" s="51" t="s">
        <v>3767</v>
      </c>
      <c r="D482" s="51" t="s">
        <v>55</v>
      </c>
      <c r="E482" s="50" t="s">
        <v>3768</v>
      </c>
      <c r="F482" s="52">
        <v>44757.63706018518</v>
      </c>
      <c r="G482" s="50"/>
      <c r="H482" s="50"/>
      <c r="I482" s="50"/>
      <c r="J482" s="50"/>
      <c r="K482" s="50" t="s">
        <v>3769</v>
      </c>
      <c r="L482" s="50"/>
      <c r="M482" s="53" t="s">
        <v>97</v>
      </c>
      <c r="N482" s="55" t="s">
        <v>3770</v>
      </c>
      <c r="O482" s="50">
        <v>3674.0</v>
      </c>
      <c r="P482" s="50">
        <v>4403.0</v>
      </c>
      <c r="Q482" s="50" t="s">
        <v>3562</v>
      </c>
      <c r="R482" s="56" t="s">
        <v>3771</v>
      </c>
      <c r="S482" s="53" t="s">
        <v>3772</v>
      </c>
    </row>
    <row r="483">
      <c r="A483" s="54" t="s">
        <v>3773</v>
      </c>
      <c r="B483" s="50" t="s">
        <v>3774</v>
      </c>
      <c r="C483" s="51" t="s">
        <v>3775</v>
      </c>
      <c r="D483" s="51" t="s">
        <v>336</v>
      </c>
      <c r="E483" s="50" t="s">
        <v>3776</v>
      </c>
      <c r="F483" s="52">
        <v>44757.63694444444</v>
      </c>
      <c r="G483" s="50"/>
      <c r="H483" s="50"/>
      <c r="I483" s="50"/>
      <c r="J483" s="50"/>
      <c r="K483" s="50" t="s">
        <v>3777</v>
      </c>
      <c r="L483" s="50"/>
      <c r="M483" s="53" t="s">
        <v>97</v>
      </c>
      <c r="N483" s="55" t="s">
        <v>3778</v>
      </c>
      <c r="O483" s="50">
        <v>10.0</v>
      </c>
      <c r="P483" s="50">
        <v>41.0</v>
      </c>
      <c r="Q483" s="50" t="s">
        <v>3744</v>
      </c>
      <c r="R483" s="56" t="s">
        <v>3779</v>
      </c>
      <c r="S483" s="53" t="s">
        <v>3780</v>
      </c>
    </row>
    <row r="484">
      <c r="A484" s="54" t="s">
        <v>3781</v>
      </c>
      <c r="B484" s="50" t="s">
        <v>3782</v>
      </c>
      <c r="C484" s="51" t="s">
        <v>3783</v>
      </c>
      <c r="D484" s="51" t="s">
        <v>55</v>
      </c>
      <c r="E484" s="50" t="s">
        <v>3784</v>
      </c>
      <c r="F484" s="52">
        <v>44757.636620370366</v>
      </c>
      <c r="G484" s="50"/>
      <c r="H484" s="50"/>
      <c r="I484" s="50"/>
      <c r="J484" s="50"/>
      <c r="K484" s="50" t="s">
        <v>3785</v>
      </c>
      <c r="L484" s="50"/>
      <c r="M484" s="53" t="s">
        <v>229</v>
      </c>
      <c r="N484" s="55" t="s">
        <v>3786</v>
      </c>
      <c r="O484" s="50">
        <v>175.0</v>
      </c>
      <c r="P484" s="50">
        <v>434.0</v>
      </c>
      <c r="Q484" s="50" t="s">
        <v>3787</v>
      </c>
      <c r="R484" s="56" t="s">
        <v>3788</v>
      </c>
      <c r="S484" s="53" t="s">
        <v>3789</v>
      </c>
    </row>
    <row r="485">
      <c r="A485" s="54" t="s">
        <v>3790</v>
      </c>
      <c r="B485" s="50" t="s">
        <v>3791</v>
      </c>
      <c r="C485" s="51" t="s">
        <v>3792</v>
      </c>
      <c r="D485" s="51" t="s">
        <v>105</v>
      </c>
      <c r="E485" s="50" t="s">
        <v>3793</v>
      </c>
      <c r="F485" s="52">
        <v>44757.63641203704</v>
      </c>
      <c r="G485" s="50"/>
      <c r="H485" s="50"/>
      <c r="I485" s="50"/>
      <c r="J485" s="50"/>
      <c r="K485" s="50" t="s">
        <v>3794</v>
      </c>
      <c r="L485" s="50"/>
      <c r="M485" s="53" t="s">
        <v>97</v>
      </c>
      <c r="N485" s="55" t="s">
        <v>3795</v>
      </c>
      <c r="O485" s="50">
        <v>70.0</v>
      </c>
      <c r="P485" s="50">
        <v>108.0</v>
      </c>
      <c r="Q485" s="50" t="s">
        <v>1580</v>
      </c>
      <c r="R485" s="56" t="s">
        <v>3796</v>
      </c>
      <c r="S485" s="53" t="s">
        <v>3797</v>
      </c>
    </row>
    <row r="486">
      <c r="A486" s="54" t="s">
        <v>3798</v>
      </c>
      <c r="B486" s="50" t="s">
        <v>3799</v>
      </c>
      <c r="C486" s="51" t="s">
        <v>3800</v>
      </c>
      <c r="D486" s="51" t="s">
        <v>55</v>
      </c>
      <c r="E486" s="50" t="s">
        <v>3801</v>
      </c>
      <c r="F486" s="52">
        <v>44757.63621527777</v>
      </c>
      <c r="G486" s="50"/>
      <c r="H486" s="50"/>
      <c r="I486" s="50"/>
      <c r="J486" s="50"/>
      <c r="K486" s="50" t="s">
        <v>3802</v>
      </c>
      <c r="L486" s="50"/>
      <c r="M486" s="53" t="s">
        <v>229</v>
      </c>
      <c r="N486" s="55" t="s">
        <v>3803</v>
      </c>
      <c r="O486" s="50">
        <v>48.0</v>
      </c>
      <c r="P486" s="50">
        <v>109.0</v>
      </c>
      <c r="Q486" s="50"/>
      <c r="R486" s="56" t="s">
        <v>3804</v>
      </c>
      <c r="S486" s="53" t="s">
        <v>3805</v>
      </c>
    </row>
    <row r="487">
      <c r="A487" s="54" t="s">
        <v>3806</v>
      </c>
      <c r="B487" s="50" t="s">
        <v>3807</v>
      </c>
      <c r="C487" s="51" t="s">
        <v>3808</v>
      </c>
      <c r="D487" s="51" t="s">
        <v>55</v>
      </c>
      <c r="E487" s="50" t="s">
        <v>3809</v>
      </c>
      <c r="F487" s="52">
        <v>44757.63615740741</v>
      </c>
      <c r="G487" s="50"/>
      <c r="H487" s="50"/>
      <c r="I487" s="50"/>
      <c r="J487" s="50"/>
      <c r="K487" s="50" t="s">
        <v>3810</v>
      </c>
      <c r="L487" s="50"/>
      <c r="M487" s="53" t="s">
        <v>229</v>
      </c>
      <c r="N487" s="55" t="s">
        <v>3811</v>
      </c>
      <c r="O487" s="50">
        <v>1213.0</v>
      </c>
      <c r="P487" s="50">
        <v>2259.0</v>
      </c>
      <c r="Q487" s="50" t="s">
        <v>3812</v>
      </c>
      <c r="R487" s="56" t="s">
        <v>3813</v>
      </c>
      <c r="S487" s="53" t="s">
        <v>3814</v>
      </c>
    </row>
    <row r="488">
      <c r="A488" s="54" t="s">
        <v>3815</v>
      </c>
      <c r="B488" s="50" t="s">
        <v>3816</v>
      </c>
      <c r="C488" s="51" t="s">
        <v>3817</v>
      </c>
      <c r="D488" s="51" t="s">
        <v>55</v>
      </c>
      <c r="E488" s="50" t="s">
        <v>3818</v>
      </c>
      <c r="F488" s="52">
        <v>44757.63612268519</v>
      </c>
      <c r="G488" s="50"/>
      <c r="H488" s="50"/>
      <c r="I488" s="50"/>
      <c r="J488" s="50"/>
      <c r="K488" s="50" t="s">
        <v>3819</v>
      </c>
      <c r="L488" s="50"/>
      <c r="M488" s="53" t="s">
        <v>3820</v>
      </c>
      <c r="N488" s="55" t="s">
        <v>3821</v>
      </c>
      <c r="O488" s="50">
        <v>1155.0</v>
      </c>
      <c r="P488" s="50">
        <v>4212.0</v>
      </c>
      <c r="Q488" s="50" t="s">
        <v>3822</v>
      </c>
      <c r="R488" s="56" t="s">
        <v>3823</v>
      </c>
      <c r="S488" s="53" t="s">
        <v>3824</v>
      </c>
    </row>
    <row r="489">
      <c r="A489" s="54" t="s">
        <v>3825</v>
      </c>
      <c r="B489" s="50" t="s">
        <v>3826</v>
      </c>
      <c r="C489" s="51" t="s">
        <v>3827</v>
      </c>
      <c r="D489" s="51" t="s">
        <v>55</v>
      </c>
      <c r="E489" s="50" t="s">
        <v>3828</v>
      </c>
      <c r="F489" s="52">
        <v>44757.636087962965</v>
      </c>
      <c r="G489" s="50"/>
      <c r="H489" s="50"/>
      <c r="I489" s="50"/>
      <c r="J489" s="50"/>
      <c r="K489" s="50" t="s">
        <v>3829</v>
      </c>
      <c r="L489" s="50"/>
      <c r="M489" s="53" t="s">
        <v>97</v>
      </c>
      <c r="N489" s="55" t="s">
        <v>3830</v>
      </c>
      <c r="O489" s="50">
        <v>1241.0</v>
      </c>
      <c r="P489" s="50">
        <v>4987.0</v>
      </c>
      <c r="Q489" s="50" t="s">
        <v>3831</v>
      </c>
      <c r="R489" s="56" t="s">
        <v>3832</v>
      </c>
      <c r="S489" s="53" t="s">
        <v>3833</v>
      </c>
    </row>
    <row r="490">
      <c r="A490" s="54" t="s">
        <v>3834</v>
      </c>
      <c r="B490" s="50" t="s">
        <v>3835</v>
      </c>
      <c r="C490" s="51" t="s">
        <v>3836</v>
      </c>
      <c r="D490" s="51" t="s">
        <v>55</v>
      </c>
      <c r="E490" s="50" t="s">
        <v>3837</v>
      </c>
      <c r="F490" s="52">
        <v>44757.635972222226</v>
      </c>
      <c r="G490" s="50"/>
      <c r="H490" s="50"/>
      <c r="I490" s="50"/>
      <c r="J490" s="50"/>
      <c r="K490" s="50" t="s">
        <v>3838</v>
      </c>
      <c r="L490" s="50"/>
      <c r="M490" s="53" t="s">
        <v>3839</v>
      </c>
      <c r="N490" s="55" t="s">
        <v>3840</v>
      </c>
      <c r="O490" s="50">
        <v>7135.0</v>
      </c>
      <c r="P490" s="50">
        <v>4.0</v>
      </c>
      <c r="Q490" s="50" t="s">
        <v>3841</v>
      </c>
      <c r="R490" s="56" t="s">
        <v>3842</v>
      </c>
      <c r="S490" s="53" t="s">
        <v>3843</v>
      </c>
    </row>
    <row r="491">
      <c r="A491" s="54" t="s">
        <v>3844</v>
      </c>
      <c r="B491" s="50" t="s">
        <v>3845</v>
      </c>
      <c r="C491" s="51" t="s">
        <v>3846</v>
      </c>
      <c r="D491" s="51" t="s">
        <v>66</v>
      </c>
      <c r="E491" s="50" t="s">
        <v>3847</v>
      </c>
      <c r="F491" s="52">
        <v>44757.635925925926</v>
      </c>
      <c r="G491" s="50"/>
      <c r="H491" s="50"/>
      <c r="I491" s="50" t="s">
        <v>3848</v>
      </c>
      <c r="J491" s="50" t="s">
        <v>3849</v>
      </c>
      <c r="K491" s="50" t="s">
        <v>3850</v>
      </c>
      <c r="L491" s="50" t="s">
        <v>3851</v>
      </c>
      <c r="M491" s="53" t="s">
        <v>3852</v>
      </c>
      <c r="N491" s="55" t="s">
        <v>3853</v>
      </c>
      <c r="O491" s="50">
        <v>100.0</v>
      </c>
      <c r="P491" s="50"/>
      <c r="Q491" s="50"/>
      <c r="R491" s="56" t="s">
        <v>3854</v>
      </c>
      <c r="S491" s="53" t="s">
        <v>3855</v>
      </c>
    </row>
    <row r="492">
      <c r="A492" s="54" t="s">
        <v>3856</v>
      </c>
      <c r="B492" s="50" t="s">
        <v>3835</v>
      </c>
      <c r="C492" s="51" t="s">
        <v>3857</v>
      </c>
      <c r="D492" s="51" t="s">
        <v>55</v>
      </c>
      <c r="E492" s="50" t="s">
        <v>3858</v>
      </c>
      <c r="F492" s="52">
        <v>44757.63590277778</v>
      </c>
      <c r="G492" s="50"/>
      <c r="H492" s="50"/>
      <c r="I492" s="50"/>
      <c r="J492" s="50"/>
      <c r="K492" s="50" t="s">
        <v>3838</v>
      </c>
      <c r="L492" s="50"/>
      <c r="M492" s="53" t="s">
        <v>3839</v>
      </c>
      <c r="N492" s="55" t="s">
        <v>3840</v>
      </c>
      <c r="O492" s="50">
        <v>7135.0</v>
      </c>
      <c r="P492" s="50">
        <v>4.0</v>
      </c>
      <c r="Q492" s="50" t="s">
        <v>3841</v>
      </c>
      <c r="R492" s="56" t="s">
        <v>3859</v>
      </c>
      <c r="S492" s="53" t="s">
        <v>3860</v>
      </c>
    </row>
    <row r="493">
      <c r="A493" s="54" t="s">
        <v>3861</v>
      </c>
      <c r="B493" s="50" t="s">
        <v>3826</v>
      </c>
      <c r="C493" s="51" t="s">
        <v>3862</v>
      </c>
      <c r="D493" s="51" t="s">
        <v>55</v>
      </c>
      <c r="E493" s="50" t="s">
        <v>3863</v>
      </c>
      <c r="F493" s="52">
        <v>44757.6358449074</v>
      </c>
      <c r="G493" s="50"/>
      <c r="H493" s="50"/>
      <c r="I493" s="50"/>
      <c r="J493" s="50"/>
      <c r="K493" s="50" t="s">
        <v>3829</v>
      </c>
      <c r="L493" s="50"/>
      <c r="M493" s="53" t="s">
        <v>97</v>
      </c>
      <c r="N493" s="55" t="s">
        <v>3830</v>
      </c>
      <c r="O493" s="50">
        <v>1241.0</v>
      </c>
      <c r="P493" s="50">
        <v>4987.0</v>
      </c>
      <c r="Q493" s="50" t="s">
        <v>3831</v>
      </c>
      <c r="R493" s="56" t="s">
        <v>3864</v>
      </c>
      <c r="S493" s="53" t="s">
        <v>3865</v>
      </c>
    </row>
    <row r="494">
      <c r="A494" s="54" t="s">
        <v>3866</v>
      </c>
      <c r="B494" s="50" t="s">
        <v>3835</v>
      </c>
      <c r="C494" s="51" t="s">
        <v>3817</v>
      </c>
      <c r="D494" s="51" t="s">
        <v>55</v>
      </c>
      <c r="E494" s="50" t="s">
        <v>3867</v>
      </c>
      <c r="F494" s="52">
        <v>44757.635833333334</v>
      </c>
      <c r="G494" s="50"/>
      <c r="H494" s="50"/>
      <c r="I494" s="50"/>
      <c r="J494" s="50"/>
      <c r="K494" s="50" t="s">
        <v>3838</v>
      </c>
      <c r="L494" s="50"/>
      <c r="M494" s="53" t="s">
        <v>3839</v>
      </c>
      <c r="N494" s="55" t="s">
        <v>3840</v>
      </c>
      <c r="O494" s="50">
        <v>7135.0</v>
      </c>
      <c r="P494" s="50">
        <v>4.0</v>
      </c>
      <c r="Q494" s="50" t="s">
        <v>3841</v>
      </c>
      <c r="R494" s="56" t="s">
        <v>3868</v>
      </c>
      <c r="S494" s="53" t="s">
        <v>3824</v>
      </c>
    </row>
    <row r="495">
      <c r="A495" s="54" t="s">
        <v>3869</v>
      </c>
      <c r="B495" s="50" t="s">
        <v>3870</v>
      </c>
      <c r="C495" s="51" t="s">
        <v>3871</v>
      </c>
      <c r="D495" s="51" t="s">
        <v>55</v>
      </c>
      <c r="E495" s="50" t="s">
        <v>3872</v>
      </c>
      <c r="F495" s="52">
        <v>44757.63578703704</v>
      </c>
      <c r="G495" s="50"/>
      <c r="H495" s="50"/>
      <c r="I495" s="50" t="s">
        <v>3873</v>
      </c>
      <c r="J495" s="50" t="s">
        <v>3870</v>
      </c>
      <c r="K495" s="50" t="s">
        <v>3873</v>
      </c>
      <c r="L495" s="50" t="s">
        <v>3874</v>
      </c>
      <c r="M495" s="53" t="s">
        <v>58</v>
      </c>
      <c r="N495" s="55" t="s">
        <v>3875</v>
      </c>
      <c r="O495" s="50">
        <v>119.0</v>
      </c>
      <c r="P495" s="50">
        <v>101.0</v>
      </c>
      <c r="Q495" s="50"/>
      <c r="R495" s="56" t="s">
        <v>3876</v>
      </c>
      <c r="S495" s="53" t="s">
        <v>3877</v>
      </c>
    </row>
    <row r="496">
      <c r="A496" s="54" t="s">
        <v>3878</v>
      </c>
      <c r="B496" s="50" t="s">
        <v>3835</v>
      </c>
      <c r="C496" s="51" t="s">
        <v>3879</v>
      </c>
      <c r="D496" s="51" t="s">
        <v>55</v>
      </c>
      <c r="E496" s="50" t="s">
        <v>3880</v>
      </c>
      <c r="F496" s="52">
        <v>44757.63576388889</v>
      </c>
      <c r="G496" s="50"/>
      <c r="H496" s="50"/>
      <c r="I496" s="50"/>
      <c r="J496" s="50"/>
      <c r="K496" s="50" t="s">
        <v>3838</v>
      </c>
      <c r="L496" s="50"/>
      <c r="M496" s="53" t="s">
        <v>3839</v>
      </c>
      <c r="N496" s="55" t="s">
        <v>3840</v>
      </c>
      <c r="O496" s="50">
        <v>7135.0</v>
      </c>
      <c r="P496" s="50">
        <v>4.0</v>
      </c>
      <c r="Q496" s="50" t="s">
        <v>3841</v>
      </c>
      <c r="R496" s="56" t="s">
        <v>3881</v>
      </c>
      <c r="S496" s="53" t="s">
        <v>3882</v>
      </c>
    </row>
    <row r="497">
      <c r="A497" s="54" t="s">
        <v>3883</v>
      </c>
      <c r="B497" s="50" t="s">
        <v>3835</v>
      </c>
      <c r="C497" s="51" t="s">
        <v>3884</v>
      </c>
      <c r="D497" s="51" t="s">
        <v>55</v>
      </c>
      <c r="E497" s="50" t="s">
        <v>3885</v>
      </c>
      <c r="F497" s="52">
        <v>44757.63569444444</v>
      </c>
      <c r="G497" s="50"/>
      <c r="H497" s="50"/>
      <c r="I497" s="50"/>
      <c r="J497" s="50"/>
      <c r="K497" s="50" t="s">
        <v>3838</v>
      </c>
      <c r="L497" s="50"/>
      <c r="M497" s="53" t="s">
        <v>3839</v>
      </c>
      <c r="N497" s="55" t="s">
        <v>3840</v>
      </c>
      <c r="O497" s="50">
        <v>7135.0</v>
      </c>
      <c r="P497" s="50">
        <v>4.0</v>
      </c>
      <c r="Q497" s="50" t="s">
        <v>3841</v>
      </c>
      <c r="R497" s="56" t="s">
        <v>3886</v>
      </c>
      <c r="S497" s="53" t="s">
        <v>3887</v>
      </c>
    </row>
    <row r="498">
      <c r="A498" s="54" t="s">
        <v>3888</v>
      </c>
      <c r="B498" s="50" t="s">
        <v>3889</v>
      </c>
      <c r="C498" s="51" t="s">
        <v>3701</v>
      </c>
      <c r="D498" s="51" t="s">
        <v>55</v>
      </c>
      <c r="E498" s="50" t="s">
        <v>3885</v>
      </c>
      <c r="F498" s="52">
        <v>44757.63569444444</v>
      </c>
      <c r="G498" s="50"/>
      <c r="H498" s="50"/>
      <c r="I498" s="50"/>
      <c r="J498" s="50"/>
      <c r="K498" s="50" t="s">
        <v>3890</v>
      </c>
      <c r="L498" s="50"/>
      <c r="M498" s="53" t="s">
        <v>58</v>
      </c>
      <c r="N498" s="55" t="s">
        <v>3891</v>
      </c>
      <c r="O498" s="50">
        <v>28.0</v>
      </c>
      <c r="P498" s="50">
        <v>17.0</v>
      </c>
      <c r="Q498" s="50" t="s">
        <v>3892</v>
      </c>
      <c r="R498" s="56" t="s">
        <v>3893</v>
      </c>
      <c r="S498" s="53" t="s">
        <v>3706</v>
      </c>
    </row>
    <row r="499">
      <c r="A499" s="54" t="s">
        <v>3894</v>
      </c>
      <c r="B499" s="50" t="s">
        <v>3835</v>
      </c>
      <c r="C499" s="51" t="s">
        <v>3895</v>
      </c>
      <c r="D499" s="51" t="s">
        <v>55</v>
      </c>
      <c r="E499" s="50" t="s">
        <v>3896</v>
      </c>
      <c r="F499" s="52">
        <v>44757.63565972222</v>
      </c>
      <c r="G499" s="50"/>
      <c r="H499" s="50"/>
      <c r="I499" s="50"/>
      <c r="J499" s="50"/>
      <c r="K499" s="50" t="s">
        <v>3838</v>
      </c>
      <c r="L499" s="50"/>
      <c r="M499" s="53" t="s">
        <v>3839</v>
      </c>
      <c r="N499" s="55" t="s">
        <v>3840</v>
      </c>
      <c r="O499" s="50">
        <v>7135.0</v>
      </c>
      <c r="P499" s="50">
        <v>4.0</v>
      </c>
      <c r="Q499" s="50" t="s">
        <v>3841</v>
      </c>
      <c r="R499" s="56" t="s">
        <v>3897</v>
      </c>
      <c r="S499" s="53" t="s">
        <v>3898</v>
      </c>
    </row>
    <row r="500">
      <c r="A500" s="54" t="s">
        <v>3899</v>
      </c>
      <c r="B500" s="50" t="s">
        <v>3900</v>
      </c>
      <c r="C500" s="51" t="s">
        <v>3901</v>
      </c>
      <c r="D500" s="51" t="s">
        <v>186</v>
      </c>
      <c r="E500" s="50" t="s">
        <v>3902</v>
      </c>
      <c r="F500" s="52">
        <v>44757.63552083333</v>
      </c>
      <c r="G500" s="50"/>
      <c r="H500" s="50"/>
      <c r="I500" s="50"/>
      <c r="J500" s="50"/>
      <c r="K500" s="50" t="s">
        <v>3903</v>
      </c>
      <c r="L500" s="50"/>
      <c r="M500" s="53" t="s">
        <v>58</v>
      </c>
      <c r="N500" s="55" t="s">
        <v>3904</v>
      </c>
      <c r="O500" s="50">
        <v>294.0</v>
      </c>
      <c r="P500" s="50">
        <v>333.0</v>
      </c>
      <c r="Q500" s="50"/>
      <c r="R500" s="56" t="s">
        <v>3905</v>
      </c>
      <c r="S500" s="53" t="s">
        <v>1501</v>
      </c>
    </row>
    <row r="501">
      <c r="A501" s="54" t="s">
        <v>3906</v>
      </c>
      <c r="B501" s="50" t="s">
        <v>3907</v>
      </c>
      <c r="C501" s="51" t="s">
        <v>973</v>
      </c>
      <c r="D501" s="51" t="s">
        <v>66</v>
      </c>
      <c r="E501" s="50" t="s">
        <v>3902</v>
      </c>
      <c r="F501" s="52">
        <v>44757.63552083333</v>
      </c>
      <c r="G501" s="50"/>
      <c r="H501" s="50"/>
      <c r="I501" s="50"/>
      <c r="J501" s="50"/>
      <c r="K501" s="50" t="s">
        <v>3908</v>
      </c>
      <c r="L501" s="50"/>
      <c r="M501" s="53" t="s">
        <v>229</v>
      </c>
      <c r="N501" s="55" t="s">
        <v>3909</v>
      </c>
      <c r="O501" s="50">
        <v>4509.0</v>
      </c>
      <c r="P501" s="50">
        <v>4996.0</v>
      </c>
      <c r="Q501" s="50" t="s">
        <v>3910</v>
      </c>
      <c r="R501" s="56" t="s">
        <v>3911</v>
      </c>
      <c r="S501" s="53" t="s">
        <v>978</v>
      </c>
    </row>
    <row r="502">
      <c r="A502" s="54" t="s">
        <v>3912</v>
      </c>
      <c r="B502" s="50" t="s">
        <v>3913</v>
      </c>
      <c r="C502" s="51" t="s">
        <v>3914</v>
      </c>
      <c r="D502" s="51" t="s">
        <v>186</v>
      </c>
      <c r="E502" s="50" t="s">
        <v>3915</v>
      </c>
      <c r="F502" s="52">
        <v>44757.63543981481</v>
      </c>
      <c r="G502" s="50"/>
      <c r="H502" s="50"/>
      <c r="I502" s="50"/>
      <c r="J502" s="50"/>
      <c r="K502" s="50" t="s">
        <v>3916</v>
      </c>
      <c r="L502" s="50"/>
      <c r="M502" s="53" t="s">
        <v>265</v>
      </c>
      <c r="N502" s="55" t="s">
        <v>3917</v>
      </c>
      <c r="O502" s="50">
        <v>59.0</v>
      </c>
      <c r="P502" s="50">
        <v>48.0</v>
      </c>
      <c r="Q502" s="50" t="s">
        <v>88</v>
      </c>
      <c r="R502" s="56" t="s">
        <v>3918</v>
      </c>
      <c r="S502" s="53" t="s">
        <v>3919</v>
      </c>
    </row>
    <row r="503">
      <c r="A503" s="54" t="s">
        <v>3920</v>
      </c>
      <c r="B503" s="50" t="s">
        <v>3921</v>
      </c>
      <c r="C503" s="51" t="s">
        <v>3922</v>
      </c>
      <c r="D503" s="51" t="s">
        <v>55</v>
      </c>
      <c r="E503" s="50" t="s">
        <v>3923</v>
      </c>
      <c r="F503" s="52">
        <v>44757.63541666667</v>
      </c>
      <c r="G503" s="50"/>
      <c r="H503" s="50"/>
      <c r="I503" s="50"/>
      <c r="J503" s="50"/>
      <c r="K503" s="50" t="s">
        <v>3924</v>
      </c>
      <c r="L503" s="50"/>
      <c r="M503" s="53" t="s">
        <v>97</v>
      </c>
      <c r="N503" s="55" t="s">
        <v>3925</v>
      </c>
      <c r="O503" s="50">
        <v>3261.0</v>
      </c>
      <c r="P503" s="50">
        <v>3897.0</v>
      </c>
      <c r="Q503" s="50" t="s">
        <v>495</v>
      </c>
      <c r="R503" s="56" t="s">
        <v>3926</v>
      </c>
      <c r="S503" s="53" t="s">
        <v>3927</v>
      </c>
    </row>
    <row r="504">
      <c r="A504" s="54" t="s">
        <v>3928</v>
      </c>
      <c r="B504" s="50" t="s">
        <v>3826</v>
      </c>
      <c r="C504" s="51" t="s">
        <v>3929</v>
      </c>
      <c r="D504" s="51" t="s">
        <v>186</v>
      </c>
      <c r="E504" s="50" t="s">
        <v>3930</v>
      </c>
      <c r="F504" s="52">
        <v>44757.63528935185</v>
      </c>
      <c r="G504" s="50"/>
      <c r="H504" s="50"/>
      <c r="I504" s="50"/>
      <c r="J504" s="50"/>
      <c r="K504" s="50" t="s">
        <v>3829</v>
      </c>
      <c r="L504" s="50"/>
      <c r="M504" s="53" t="s">
        <v>97</v>
      </c>
      <c r="N504" s="55" t="s">
        <v>3830</v>
      </c>
      <c r="O504" s="50">
        <v>1241.0</v>
      </c>
      <c r="P504" s="50">
        <v>4987.0</v>
      </c>
      <c r="Q504" s="50" t="s">
        <v>3831</v>
      </c>
      <c r="R504" s="56" t="s">
        <v>3931</v>
      </c>
      <c r="S504" s="53" t="s">
        <v>3932</v>
      </c>
    </row>
    <row r="505">
      <c r="A505" s="54" t="s">
        <v>3933</v>
      </c>
      <c r="B505" s="50" t="s">
        <v>3934</v>
      </c>
      <c r="C505" s="51" t="s">
        <v>3935</v>
      </c>
      <c r="D505" s="51" t="s">
        <v>55</v>
      </c>
      <c r="E505" s="50" t="s">
        <v>3936</v>
      </c>
      <c r="F505" s="52">
        <v>44757.63511574074</v>
      </c>
      <c r="G505" s="50"/>
      <c r="H505" s="50"/>
      <c r="I505" s="50"/>
      <c r="J505" s="50"/>
      <c r="K505" s="50" t="s">
        <v>3937</v>
      </c>
      <c r="L505" s="50"/>
      <c r="M505" s="53" t="s">
        <v>58</v>
      </c>
      <c r="N505" s="55" t="s">
        <v>3938</v>
      </c>
      <c r="O505" s="50">
        <v>1907.0</v>
      </c>
      <c r="P505" s="50">
        <v>574.0</v>
      </c>
      <c r="Q505" s="50" t="s">
        <v>3939</v>
      </c>
      <c r="R505" s="56" t="s">
        <v>3940</v>
      </c>
      <c r="S505" s="53" t="s">
        <v>3941</v>
      </c>
    </row>
    <row r="506">
      <c r="A506" s="54" t="s">
        <v>3942</v>
      </c>
      <c r="B506" s="50" t="s">
        <v>3943</v>
      </c>
      <c r="C506" s="51" t="s">
        <v>3944</v>
      </c>
      <c r="D506" s="51" t="s">
        <v>55</v>
      </c>
      <c r="E506" s="50" t="s">
        <v>3936</v>
      </c>
      <c r="F506" s="52">
        <v>44757.63511574074</v>
      </c>
      <c r="G506" s="50"/>
      <c r="H506" s="50"/>
      <c r="I506" s="50"/>
      <c r="J506" s="50"/>
      <c r="K506" s="50" t="s">
        <v>3945</v>
      </c>
      <c r="L506" s="50"/>
      <c r="M506" s="53" t="s">
        <v>97</v>
      </c>
      <c r="N506" s="55" t="s">
        <v>3946</v>
      </c>
      <c r="O506" s="50">
        <v>55.0</v>
      </c>
      <c r="P506" s="50">
        <v>2.0</v>
      </c>
      <c r="Q506" s="50" t="s">
        <v>3609</v>
      </c>
      <c r="R506" s="56" t="s">
        <v>3947</v>
      </c>
      <c r="S506" s="53" t="s">
        <v>3948</v>
      </c>
    </row>
    <row r="507">
      <c r="A507" s="54" t="s">
        <v>3949</v>
      </c>
      <c r="B507" s="50" t="s">
        <v>3950</v>
      </c>
      <c r="C507" s="51" t="s">
        <v>3951</v>
      </c>
      <c r="D507" s="51" t="s">
        <v>55</v>
      </c>
      <c r="E507" s="50" t="s">
        <v>3952</v>
      </c>
      <c r="F507" s="52">
        <v>44757.63508101852</v>
      </c>
      <c r="G507" s="50"/>
      <c r="H507" s="50"/>
      <c r="I507" s="50"/>
      <c r="J507" s="50"/>
      <c r="K507" s="50" t="s">
        <v>3953</v>
      </c>
      <c r="L507" s="50"/>
      <c r="M507" s="53" t="s">
        <v>58</v>
      </c>
      <c r="N507" s="55" t="s">
        <v>3954</v>
      </c>
      <c r="O507" s="50">
        <v>681.0</v>
      </c>
      <c r="P507" s="50">
        <v>498.0</v>
      </c>
      <c r="Q507" s="50" t="s">
        <v>3955</v>
      </c>
      <c r="R507" s="56" t="s">
        <v>3956</v>
      </c>
      <c r="S507" s="53" t="s">
        <v>3957</v>
      </c>
    </row>
    <row r="508">
      <c r="A508" s="54" t="s">
        <v>3958</v>
      </c>
      <c r="B508" s="50" t="s">
        <v>3959</v>
      </c>
      <c r="C508" s="51" t="s">
        <v>3960</v>
      </c>
      <c r="D508" s="51" t="s">
        <v>55</v>
      </c>
      <c r="E508" s="50" t="s">
        <v>3961</v>
      </c>
      <c r="F508" s="52">
        <v>44757.63505787037</v>
      </c>
      <c r="G508" s="50"/>
      <c r="H508" s="50"/>
      <c r="I508" s="50"/>
      <c r="J508" s="50"/>
      <c r="K508" s="50" t="s">
        <v>3962</v>
      </c>
      <c r="L508" s="50"/>
      <c r="M508" s="53" t="s">
        <v>3963</v>
      </c>
      <c r="N508" s="55" t="s">
        <v>3964</v>
      </c>
      <c r="O508" s="50">
        <v>2395.0</v>
      </c>
      <c r="P508" s="50">
        <v>2.0</v>
      </c>
      <c r="Q508" s="50"/>
      <c r="R508" s="56" t="s">
        <v>3965</v>
      </c>
      <c r="S508" s="53" t="s">
        <v>3966</v>
      </c>
    </row>
    <row r="509">
      <c r="A509" s="54" t="s">
        <v>3967</v>
      </c>
      <c r="B509" s="50" t="s">
        <v>3968</v>
      </c>
      <c r="C509" s="51" t="s">
        <v>1158</v>
      </c>
      <c r="D509" s="51" t="s">
        <v>55</v>
      </c>
      <c r="E509" s="50" t="s">
        <v>3961</v>
      </c>
      <c r="F509" s="52">
        <v>44757.63505787037</v>
      </c>
      <c r="G509" s="50"/>
      <c r="H509" s="50"/>
      <c r="I509" s="50"/>
      <c r="J509" s="50"/>
      <c r="K509" s="50" t="s">
        <v>3969</v>
      </c>
      <c r="L509" s="50"/>
      <c r="M509" s="53" t="s">
        <v>229</v>
      </c>
      <c r="N509" s="55" t="s">
        <v>3970</v>
      </c>
      <c r="O509" s="50">
        <v>23423.0</v>
      </c>
      <c r="P509" s="50">
        <v>23488.0</v>
      </c>
      <c r="Q509" s="50" t="s">
        <v>3971</v>
      </c>
      <c r="R509" s="56" t="s">
        <v>3972</v>
      </c>
      <c r="S509" s="53" t="s">
        <v>1164</v>
      </c>
    </row>
    <row r="510">
      <c r="A510" s="54" t="s">
        <v>3973</v>
      </c>
      <c r="B510" s="50" t="s">
        <v>3950</v>
      </c>
      <c r="C510" s="51" t="s">
        <v>3974</v>
      </c>
      <c r="D510" s="51" t="s">
        <v>55</v>
      </c>
      <c r="E510" s="50" t="s">
        <v>3975</v>
      </c>
      <c r="F510" s="52">
        <v>44757.635046296295</v>
      </c>
      <c r="G510" s="50"/>
      <c r="H510" s="50"/>
      <c r="I510" s="50"/>
      <c r="J510" s="50"/>
      <c r="K510" s="50" t="s">
        <v>3953</v>
      </c>
      <c r="L510" s="50"/>
      <c r="M510" s="53" t="s">
        <v>58</v>
      </c>
      <c r="N510" s="55" t="s">
        <v>3954</v>
      </c>
      <c r="O510" s="50">
        <v>681.0</v>
      </c>
      <c r="P510" s="50">
        <v>498.0</v>
      </c>
      <c r="Q510" s="50" t="s">
        <v>3955</v>
      </c>
      <c r="R510" s="56" t="s">
        <v>3976</v>
      </c>
      <c r="S510" s="53" t="s">
        <v>3977</v>
      </c>
    </row>
    <row r="511">
      <c r="A511" s="54" t="s">
        <v>3978</v>
      </c>
      <c r="B511" s="50" t="s">
        <v>3979</v>
      </c>
      <c r="C511" s="51" t="s">
        <v>1031</v>
      </c>
      <c r="D511" s="51" t="s">
        <v>55</v>
      </c>
      <c r="E511" s="50" t="s">
        <v>3980</v>
      </c>
      <c r="F511" s="52">
        <v>44757.634930555556</v>
      </c>
      <c r="G511" s="50"/>
      <c r="H511" s="50"/>
      <c r="I511" s="50"/>
      <c r="J511" s="50"/>
      <c r="K511" s="50" t="s">
        <v>3981</v>
      </c>
      <c r="L511" s="50"/>
      <c r="M511" s="53" t="s">
        <v>97</v>
      </c>
      <c r="N511" s="55" t="s">
        <v>3982</v>
      </c>
      <c r="O511" s="50">
        <v>91.0</v>
      </c>
      <c r="P511" s="50">
        <v>25.0</v>
      </c>
      <c r="Q511" s="50" t="s">
        <v>3983</v>
      </c>
      <c r="R511" s="56" t="s">
        <v>3984</v>
      </c>
      <c r="S511" s="53" t="s">
        <v>1036</v>
      </c>
    </row>
    <row r="512">
      <c r="A512" s="54" t="s">
        <v>3985</v>
      </c>
      <c r="B512" s="50" t="s">
        <v>3657</v>
      </c>
      <c r="C512" s="51" t="s">
        <v>3986</v>
      </c>
      <c r="D512" s="51" t="s">
        <v>55</v>
      </c>
      <c r="E512" s="50" t="s">
        <v>3987</v>
      </c>
      <c r="F512" s="52">
        <v>44757.63489583333</v>
      </c>
      <c r="G512" s="50"/>
      <c r="H512" s="50"/>
      <c r="I512" s="50"/>
      <c r="J512" s="50"/>
      <c r="K512" s="50" t="s">
        <v>3660</v>
      </c>
      <c r="L512" s="50"/>
      <c r="M512" s="53" t="s">
        <v>97</v>
      </c>
      <c r="N512" s="55" t="s">
        <v>3661</v>
      </c>
      <c r="O512" s="50">
        <v>326.0</v>
      </c>
      <c r="P512" s="50">
        <v>3441.0</v>
      </c>
      <c r="Q512" s="50" t="s">
        <v>3662</v>
      </c>
      <c r="R512" s="56" t="s">
        <v>3988</v>
      </c>
      <c r="S512" s="53" t="s">
        <v>3989</v>
      </c>
    </row>
    <row r="513">
      <c r="A513" s="54" t="s">
        <v>3990</v>
      </c>
      <c r="B513" s="50" t="s">
        <v>2026</v>
      </c>
      <c r="C513" s="51" t="s">
        <v>3991</v>
      </c>
      <c r="D513" s="51" t="s">
        <v>55</v>
      </c>
      <c r="E513" s="50" t="s">
        <v>3992</v>
      </c>
      <c r="F513" s="52">
        <v>44757.63487268519</v>
      </c>
      <c r="G513" s="50"/>
      <c r="H513" s="50"/>
      <c r="I513" s="50"/>
      <c r="J513" s="50"/>
      <c r="K513" s="50" t="s">
        <v>2029</v>
      </c>
      <c r="L513" s="50"/>
      <c r="M513" s="53" t="s">
        <v>229</v>
      </c>
      <c r="N513" s="55" t="s">
        <v>2030</v>
      </c>
      <c r="O513" s="50">
        <v>407.0</v>
      </c>
      <c r="P513" s="50">
        <v>698.0</v>
      </c>
      <c r="Q513" s="50"/>
      <c r="R513" s="56" t="s">
        <v>3993</v>
      </c>
      <c r="S513" s="53" t="s">
        <v>3994</v>
      </c>
    </row>
    <row r="514">
      <c r="A514" s="54" t="s">
        <v>3995</v>
      </c>
      <c r="B514" s="50" t="s">
        <v>3968</v>
      </c>
      <c r="C514" s="51" t="s">
        <v>702</v>
      </c>
      <c r="D514" s="51" t="s">
        <v>55</v>
      </c>
      <c r="E514" s="50" t="s">
        <v>3996</v>
      </c>
      <c r="F514" s="52">
        <v>44757.63484953703</v>
      </c>
      <c r="G514" s="50"/>
      <c r="H514" s="50"/>
      <c r="I514" s="50"/>
      <c r="J514" s="50"/>
      <c r="K514" s="50" t="s">
        <v>3969</v>
      </c>
      <c r="L514" s="50"/>
      <c r="M514" s="53" t="s">
        <v>229</v>
      </c>
      <c r="N514" s="55" t="s">
        <v>3970</v>
      </c>
      <c r="O514" s="50">
        <v>23423.0</v>
      </c>
      <c r="P514" s="50">
        <v>23488.0</v>
      </c>
      <c r="Q514" s="50" t="s">
        <v>3971</v>
      </c>
      <c r="R514" s="56" t="s">
        <v>3997</v>
      </c>
      <c r="S514" s="53" t="s">
        <v>707</v>
      </c>
    </row>
    <row r="515">
      <c r="A515" s="54" t="s">
        <v>3998</v>
      </c>
      <c r="B515" s="50" t="s">
        <v>3943</v>
      </c>
      <c r="C515" s="51" t="s">
        <v>3999</v>
      </c>
      <c r="D515" s="51" t="s">
        <v>55</v>
      </c>
      <c r="E515" s="50" t="s">
        <v>4000</v>
      </c>
      <c r="F515" s="52">
        <v>44757.63481481481</v>
      </c>
      <c r="G515" s="50"/>
      <c r="H515" s="50"/>
      <c r="I515" s="50"/>
      <c r="J515" s="50"/>
      <c r="K515" s="50" t="s">
        <v>3945</v>
      </c>
      <c r="L515" s="50"/>
      <c r="M515" s="53" t="s">
        <v>97</v>
      </c>
      <c r="N515" s="55" t="s">
        <v>3946</v>
      </c>
      <c r="O515" s="50">
        <v>55.0</v>
      </c>
      <c r="P515" s="50">
        <v>2.0</v>
      </c>
      <c r="Q515" s="50" t="s">
        <v>3609</v>
      </c>
      <c r="R515" s="56" t="s">
        <v>4001</v>
      </c>
      <c r="S515" s="53" t="s">
        <v>4002</v>
      </c>
    </row>
    <row r="516">
      <c r="A516" s="54" t="s">
        <v>4003</v>
      </c>
      <c r="B516" s="50" t="s">
        <v>3979</v>
      </c>
      <c r="C516" s="51" t="s">
        <v>3986</v>
      </c>
      <c r="D516" s="51" t="s">
        <v>55</v>
      </c>
      <c r="E516" s="50" t="s">
        <v>4000</v>
      </c>
      <c r="F516" s="52">
        <v>44757.63481481481</v>
      </c>
      <c r="G516" s="50"/>
      <c r="H516" s="50"/>
      <c r="I516" s="50"/>
      <c r="J516" s="50"/>
      <c r="K516" s="50" t="s">
        <v>3981</v>
      </c>
      <c r="L516" s="50"/>
      <c r="M516" s="53" t="s">
        <v>97</v>
      </c>
      <c r="N516" s="55" t="s">
        <v>3982</v>
      </c>
      <c r="O516" s="50">
        <v>91.0</v>
      </c>
      <c r="P516" s="50">
        <v>25.0</v>
      </c>
      <c r="Q516" s="50" t="s">
        <v>3983</v>
      </c>
      <c r="R516" s="56" t="s">
        <v>4004</v>
      </c>
      <c r="S516" s="53" t="s">
        <v>3989</v>
      </c>
    </row>
    <row r="517">
      <c r="A517" s="54" t="s">
        <v>4005</v>
      </c>
      <c r="B517" s="50" t="s">
        <v>4006</v>
      </c>
      <c r="C517" s="51" t="s">
        <v>4007</v>
      </c>
      <c r="D517" s="51" t="s">
        <v>55</v>
      </c>
      <c r="E517" s="50" t="s">
        <v>4008</v>
      </c>
      <c r="F517" s="52">
        <v>44757.63475694445</v>
      </c>
      <c r="G517" s="50"/>
      <c r="H517" s="50"/>
      <c r="I517" s="50"/>
      <c r="J517" s="50"/>
      <c r="K517" s="50" t="s">
        <v>4009</v>
      </c>
      <c r="L517" s="50"/>
      <c r="M517" s="53" t="s">
        <v>265</v>
      </c>
      <c r="N517" s="55" t="s">
        <v>4010</v>
      </c>
      <c r="O517" s="50">
        <v>968.0</v>
      </c>
      <c r="P517" s="50">
        <v>1464.0</v>
      </c>
      <c r="Q517" s="50" t="s">
        <v>4011</v>
      </c>
      <c r="R517" s="56" t="s">
        <v>4012</v>
      </c>
      <c r="S517" s="53" t="s">
        <v>4013</v>
      </c>
    </row>
    <row r="518">
      <c r="A518" s="54" t="s">
        <v>4014</v>
      </c>
      <c r="B518" s="50" t="s">
        <v>4015</v>
      </c>
      <c r="C518" s="51" t="s">
        <v>4016</v>
      </c>
      <c r="D518" s="51" t="s">
        <v>55</v>
      </c>
      <c r="E518" s="50" t="s">
        <v>4017</v>
      </c>
      <c r="F518" s="52">
        <v>44757.634722222225</v>
      </c>
      <c r="G518" s="50"/>
      <c r="H518" s="50"/>
      <c r="I518" s="50"/>
      <c r="J518" s="50"/>
      <c r="K518" s="50" t="s">
        <v>4018</v>
      </c>
      <c r="L518" s="50"/>
      <c r="M518" s="53" t="s">
        <v>4019</v>
      </c>
      <c r="N518" s="55" t="s">
        <v>4020</v>
      </c>
      <c r="O518" s="50">
        <v>167.0</v>
      </c>
      <c r="P518" s="50">
        <v>94.0</v>
      </c>
      <c r="Q518" s="50"/>
      <c r="R518" s="56" t="s">
        <v>4021</v>
      </c>
      <c r="S518" s="53" t="s">
        <v>4022</v>
      </c>
    </row>
    <row r="519">
      <c r="A519" s="54" t="s">
        <v>4023</v>
      </c>
      <c r="B519" s="50" t="s">
        <v>4024</v>
      </c>
      <c r="C519" s="51" t="s">
        <v>4025</v>
      </c>
      <c r="D519" s="51" t="s">
        <v>55</v>
      </c>
      <c r="E519" s="50" t="s">
        <v>4026</v>
      </c>
      <c r="F519" s="52">
        <v>44757.634629629625</v>
      </c>
      <c r="G519" s="50"/>
      <c r="H519" s="50"/>
      <c r="I519" s="50"/>
      <c r="J519" s="50"/>
      <c r="K519" s="50" t="s">
        <v>4027</v>
      </c>
      <c r="L519" s="50"/>
      <c r="M519" s="53" t="s">
        <v>58</v>
      </c>
      <c r="N519" s="55" t="s">
        <v>4028</v>
      </c>
      <c r="O519" s="50">
        <v>8035.0</v>
      </c>
      <c r="P519" s="50">
        <v>5650.0</v>
      </c>
      <c r="Q519" s="50" t="s">
        <v>3662</v>
      </c>
      <c r="R519" s="56" t="s">
        <v>4029</v>
      </c>
      <c r="S519" s="53" t="s">
        <v>4030</v>
      </c>
    </row>
    <row r="520">
      <c r="A520" s="54" t="s">
        <v>4031</v>
      </c>
      <c r="B520" s="50" t="s">
        <v>3943</v>
      </c>
      <c r="C520" s="51" t="s">
        <v>4032</v>
      </c>
      <c r="D520" s="51" t="s">
        <v>55</v>
      </c>
      <c r="E520" s="50" t="s">
        <v>4033</v>
      </c>
      <c r="F520" s="52">
        <v>44757.6345949074</v>
      </c>
      <c r="G520" s="50"/>
      <c r="H520" s="50"/>
      <c r="I520" s="50"/>
      <c r="J520" s="50"/>
      <c r="K520" s="50" t="s">
        <v>3945</v>
      </c>
      <c r="L520" s="50"/>
      <c r="M520" s="53" t="s">
        <v>97</v>
      </c>
      <c r="N520" s="55" t="s">
        <v>3946</v>
      </c>
      <c r="O520" s="50">
        <v>55.0</v>
      </c>
      <c r="P520" s="50">
        <v>2.0</v>
      </c>
      <c r="Q520" s="50" t="s">
        <v>3609</v>
      </c>
      <c r="R520" s="56" t="s">
        <v>4034</v>
      </c>
      <c r="S520" s="53" t="s">
        <v>4035</v>
      </c>
    </row>
    <row r="521">
      <c r="A521" s="54" t="s">
        <v>4036</v>
      </c>
      <c r="B521" s="50" t="s">
        <v>4037</v>
      </c>
      <c r="C521" s="51" t="s">
        <v>159</v>
      </c>
      <c r="D521" s="51" t="s">
        <v>55</v>
      </c>
      <c r="E521" s="50" t="s">
        <v>4038</v>
      </c>
      <c r="F521" s="52">
        <v>44757.63453703704</v>
      </c>
      <c r="G521" s="50"/>
      <c r="H521" s="50"/>
      <c r="I521" s="50"/>
      <c r="J521" s="50"/>
      <c r="K521" s="50" t="s">
        <v>4039</v>
      </c>
      <c r="L521" s="50"/>
      <c r="M521" s="53" t="s">
        <v>58</v>
      </c>
      <c r="N521" s="55" t="s">
        <v>4040</v>
      </c>
      <c r="O521" s="50">
        <v>13272.0</v>
      </c>
      <c r="P521" s="50">
        <v>933.0</v>
      </c>
      <c r="Q521" s="50" t="s">
        <v>4041</v>
      </c>
      <c r="R521" s="56" t="s">
        <v>4042</v>
      </c>
      <c r="S521" s="53" t="s">
        <v>164</v>
      </c>
    </row>
    <row r="522">
      <c r="A522" s="54" t="s">
        <v>4043</v>
      </c>
      <c r="B522" s="50" t="s">
        <v>4044</v>
      </c>
      <c r="C522" s="51" t="s">
        <v>3389</v>
      </c>
      <c r="D522" s="51" t="s">
        <v>55</v>
      </c>
      <c r="E522" s="50" t="s">
        <v>4038</v>
      </c>
      <c r="F522" s="52">
        <v>44757.63453703704</v>
      </c>
      <c r="G522" s="50"/>
      <c r="H522" s="50"/>
      <c r="I522" s="50"/>
      <c r="J522" s="50"/>
      <c r="K522" s="50" t="s">
        <v>4045</v>
      </c>
      <c r="L522" s="50"/>
      <c r="M522" s="53" t="s">
        <v>229</v>
      </c>
      <c r="N522" s="55" t="s">
        <v>4046</v>
      </c>
      <c r="O522" s="50">
        <v>5994.0</v>
      </c>
      <c r="P522" s="50">
        <v>18.0</v>
      </c>
      <c r="Q522" s="50" t="s">
        <v>4047</v>
      </c>
      <c r="R522" s="56" t="s">
        <v>4048</v>
      </c>
      <c r="S522" s="53" t="s">
        <v>3394</v>
      </c>
    </row>
    <row r="523">
      <c r="A523" s="54" t="s">
        <v>4049</v>
      </c>
      <c r="B523" s="50" t="s">
        <v>4050</v>
      </c>
      <c r="C523" s="51" t="s">
        <v>3389</v>
      </c>
      <c r="D523" s="51" t="s">
        <v>55</v>
      </c>
      <c r="E523" s="50" t="s">
        <v>4051</v>
      </c>
      <c r="F523" s="52">
        <v>44757.63449074074</v>
      </c>
      <c r="G523" s="50"/>
      <c r="H523" s="50"/>
      <c r="I523" s="50"/>
      <c r="J523" s="50"/>
      <c r="K523" s="50" t="s">
        <v>4052</v>
      </c>
      <c r="L523" s="50"/>
      <c r="M523" s="53" t="s">
        <v>229</v>
      </c>
      <c r="N523" s="55" t="s">
        <v>4053</v>
      </c>
      <c r="O523" s="50">
        <v>1315.0</v>
      </c>
      <c r="P523" s="50">
        <v>48.0</v>
      </c>
      <c r="Q523" s="50" t="s">
        <v>3609</v>
      </c>
      <c r="R523" s="56" t="s">
        <v>4054</v>
      </c>
      <c r="S523" s="53" t="s">
        <v>3394</v>
      </c>
    </row>
    <row r="524">
      <c r="A524" s="54" t="s">
        <v>4055</v>
      </c>
      <c r="B524" s="50" t="s">
        <v>3943</v>
      </c>
      <c r="C524" s="51" t="s">
        <v>4056</v>
      </c>
      <c r="D524" s="51" t="s">
        <v>55</v>
      </c>
      <c r="E524" s="50" t="s">
        <v>4057</v>
      </c>
      <c r="F524" s="52">
        <v>44757.63431712963</v>
      </c>
      <c r="G524" s="50"/>
      <c r="H524" s="50"/>
      <c r="I524" s="50"/>
      <c r="J524" s="50"/>
      <c r="K524" s="50" t="s">
        <v>3945</v>
      </c>
      <c r="L524" s="50"/>
      <c r="M524" s="53" t="s">
        <v>97</v>
      </c>
      <c r="N524" s="55" t="s">
        <v>3946</v>
      </c>
      <c r="O524" s="50">
        <v>55.0</v>
      </c>
      <c r="P524" s="50">
        <v>2.0</v>
      </c>
      <c r="Q524" s="50" t="s">
        <v>3609</v>
      </c>
      <c r="R524" s="56" t="s">
        <v>4058</v>
      </c>
      <c r="S524" s="53" t="s">
        <v>4059</v>
      </c>
    </row>
    <row r="525">
      <c r="A525" s="54" t="s">
        <v>4060</v>
      </c>
      <c r="B525" s="50" t="s">
        <v>3943</v>
      </c>
      <c r="C525" s="51" t="s">
        <v>4061</v>
      </c>
      <c r="D525" s="51" t="s">
        <v>55</v>
      </c>
      <c r="E525" s="50" t="s">
        <v>4062</v>
      </c>
      <c r="F525" s="52">
        <v>44757.634097222224</v>
      </c>
      <c r="G525" s="50"/>
      <c r="H525" s="50"/>
      <c r="I525" s="50"/>
      <c r="J525" s="50"/>
      <c r="K525" s="50" t="s">
        <v>3945</v>
      </c>
      <c r="L525" s="50"/>
      <c r="M525" s="53" t="s">
        <v>97</v>
      </c>
      <c r="N525" s="55" t="s">
        <v>3946</v>
      </c>
      <c r="O525" s="50">
        <v>55.0</v>
      </c>
      <c r="P525" s="50">
        <v>2.0</v>
      </c>
      <c r="Q525" s="50" t="s">
        <v>3609</v>
      </c>
      <c r="R525" s="56" t="s">
        <v>4063</v>
      </c>
      <c r="S525" s="53" t="s">
        <v>4064</v>
      </c>
    </row>
    <row r="526">
      <c r="A526" s="54" t="s">
        <v>4065</v>
      </c>
      <c r="B526" s="50" t="s">
        <v>4066</v>
      </c>
      <c r="C526" s="51" t="s">
        <v>1122</v>
      </c>
      <c r="D526" s="51" t="s">
        <v>55</v>
      </c>
      <c r="E526" s="50" t="s">
        <v>4067</v>
      </c>
      <c r="F526" s="52">
        <v>44757.63407407407</v>
      </c>
      <c r="G526" s="50"/>
      <c r="H526" s="50"/>
      <c r="I526" s="50"/>
      <c r="J526" s="50"/>
      <c r="K526" s="50" t="s">
        <v>4068</v>
      </c>
      <c r="L526" s="50"/>
      <c r="M526" s="53" t="s">
        <v>58</v>
      </c>
      <c r="N526" s="55" t="s">
        <v>4069</v>
      </c>
      <c r="O526" s="50">
        <v>698.0</v>
      </c>
      <c r="P526" s="50">
        <v>1472.0</v>
      </c>
      <c r="Q526" s="50" t="s">
        <v>1825</v>
      </c>
      <c r="R526" s="56" t="s">
        <v>4070</v>
      </c>
      <c r="S526" s="53" t="s">
        <v>1127</v>
      </c>
    </row>
    <row r="527">
      <c r="A527" s="54" t="s">
        <v>4071</v>
      </c>
      <c r="B527" s="50" t="s">
        <v>4072</v>
      </c>
      <c r="C527" s="51" t="s">
        <v>159</v>
      </c>
      <c r="D527" s="51" t="s">
        <v>55</v>
      </c>
      <c r="E527" s="50" t="s">
        <v>4073</v>
      </c>
      <c r="F527" s="52">
        <v>44757.634004629625</v>
      </c>
      <c r="G527" s="50"/>
      <c r="H527" s="50"/>
      <c r="I527" s="50"/>
      <c r="J527" s="50"/>
      <c r="K527" s="50" t="s">
        <v>4074</v>
      </c>
      <c r="L527" s="50"/>
      <c r="M527" s="53" t="s">
        <v>58</v>
      </c>
      <c r="N527" s="55" t="s">
        <v>4075</v>
      </c>
      <c r="O527" s="50">
        <v>12021.0</v>
      </c>
      <c r="P527" s="50">
        <v>2482.0</v>
      </c>
      <c r="Q527" s="50" t="s">
        <v>4076</v>
      </c>
      <c r="R527" s="56" t="s">
        <v>4077</v>
      </c>
      <c r="S527" s="53" t="s">
        <v>164</v>
      </c>
    </row>
    <row r="528">
      <c r="A528" s="54" t="s">
        <v>4078</v>
      </c>
      <c r="B528" s="50" t="s">
        <v>4079</v>
      </c>
      <c r="C528" s="51" t="s">
        <v>4080</v>
      </c>
      <c r="D528" s="51" t="s">
        <v>55</v>
      </c>
      <c r="E528" s="50" t="s">
        <v>4081</v>
      </c>
      <c r="F528" s="52">
        <v>44757.633877314816</v>
      </c>
      <c r="G528" s="50"/>
      <c r="H528" s="50"/>
      <c r="I528" s="50"/>
      <c r="J528" s="50"/>
      <c r="K528" s="50" t="s">
        <v>4082</v>
      </c>
      <c r="L528" s="50"/>
      <c r="M528" s="53" t="s">
        <v>229</v>
      </c>
      <c r="N528" s="55" t="s">
        <v>4083</v>
      </c>
      <c r="O528" s="50">
        <v>599.0</v>
      </c>
      <c r="P528" s="50">
        <v>121.0</v>
      </c>
      <c r="Q528" s="50"/>
      <c r="R528" s="56" t="s">
        <v>4084</v>
      </c>
      <c r="S528" s="53" t="s">
        <v>4085</v>
      </c>
    </row>
    <row r="529">
      <c r="A529" s="54" t="s">
        <v>4086</v>
      </c>
      <c r="B529" s="50" t="s">
        <v>4087</v>
      </c>
      <c r="C529" s="51" t="s">
        <v>4088</v>
      </c>
      <c r="D529" s="51" t="s">
        <v>66</v>
      </c>
      <c r="E529" s="50" t="s">
        <v>4089</v>
      </c>
      <c r="F529" s="52">
        <v>44757.63385416666</v>
      </c>
      <c r="G529" s="50"/>
      <c r="H529" s="50"/>
      <c r="I529" s="50"/>
      <c r="J529" s="50"/>
      <c r="K529" s="50" t="s">
        <v>4090</v>
      </c>
      <c r="L529" s="50"/>
      <c r="M529" s="53" t="s">
        <v>97</v>
      </c>
      <c r="N529" s="55" t="s">
        <v>4091</v>
      </c>
      <c r="O529" s="50">
        <v>126.0</v>
      </c>
      <c r="P529" s="50">
        <v>387.0</v>
      </c>
      <c r="Q529" s="50"/>
      <c r="R529" s="56" t="s">
        <v>4092</v>
      </c>
      <c r="S529" s="53" t="s">
        <v>4093</v>
      </c>
    </row>
    <row r="530">
      <c r="A530" s="54" t="s">
        <v>4094</v>
      </c>
      <c r="B530" s="50" t="s">
        <v>3943</v>
      </c>
      <c r="C530" s="51" t="s">
        <v>4095</v>
      </c>
      <c r="D530" s="51" t="s">
        <v>55</v>
      </c>
      <c r="E530" s="50" t="s">
        <v>4096</v>
      </c>
      <c r="F530" s="52">
        <v>44757.63381944444</v>
      </c>
      <c r="G530" s="50"/>
      <c r="H530" s="50"/>
      <c r="I530" s="50"/>
      <c r="J530" s="50"/>
      <c r="K530" s="50" t="s">
        <v>3945</v>
      </c>
      <c r="L530" s="50"/>
      <c r="M530" s="53" t="s">
        <v>97</v>
      </c>
      <c r="N530" s="55" t="s">
        <v>3946</v>
      </c>
      <c r="O530" s="50">
        <v>55.0</v>
      </c>
      <c r="P530" s="50">
        <v>2.0</v>
      </c>
      <c r="Q530" s="50" t="s">
        <v>3609</v>
      </c>
      <c r="R530" s="56" t="s">
        <v>4097</v>
      </c>
      <c r="S530" s="53" t="s">
        <v>4098</v>
      </c>
    </row>
    <row r="531">
      <c r="A531" s="54" t="s">
        <v>4099</v>
      </c>
      <c r="B531" s="50" t="s">
        <v>4087</v>
      </c>
      <c r="C531" s="51" t="s">
        <v>4100</v>
      </c>
      <c r="D531" s="51" t="s">
        <v>55</v>
      </c>
      <c r="E531" s="50" t="s">
        <v>4101</v>
      </c>
      <c r="F531" s="52">
        <v>44757.63377314815</v>
      </c>
      <c r="G531" s="50"/>
      <c r="H531" s="50"/>
      <c r="I531" s="50"/>
      <c r="J531" s="50"/>
      <c r="K531" s="50" t="s">
        <v>4090</v>
      </c>
      <c r="L531" s="50"/>
      <c r="M531" s="53" t="s">
        <v>97</v>
      </c>
      <c r="N531" s="55" t="s">
        <v>4091</v>
      </c>
      <c r="O531" s="50">
        <v>126.0</v>
      </c>
      <c r="P531" s="50">
        <v>387.0</v>
      </c>
      <c r="Q531" s="50"/>
      <c r="R531" s="56" t="s">
        <v>4102</v>
      </c>
      <c r="S531" s="53" t="s">
        <v>4103</v>
      </c>
    </row>
    <row r="532">
      <c r="A532" s="54" t="s">
        <v>4104</v>
      </c>
      <c r="B532" s="50" t="s">
        <v>4105</v>
      </c>
      <c r="C532" s="51" t="s">
        <v>4106</v>
      </c>
      <c r="D532" s="51" t="s">
        <v>55</v>
      </c>
      <c r="E532" s="50" t="s">
        <v>4101</v>
      </c>
      <c r="F532" s="52">
        <v>44757.63377314815</v>
      </c>
      <c r="G532" s="50"/>
      <c r="H532" s="50"/>
      <c r="I532" s="50"/>
      <c r="J532" s="50"/>
      <c r="K532" s="50" t="s">
        <v>4107</v>
      </c>
      <c r="L532" s="50"/>
      <c r="M532" s="53" t="s">
        <v>229</v>
      </c>
      <c r="N532" s="55" t="s">
        <v>4108</v>
      </c>
      <c r="O532" s="50">
        <v>310.0</v>
      </c>
      <c r="P532" s="50">
        <v>333.0</v>
      </c>
      <c r="Q532" s="50" t="s">
        <v>4109</v>
      </c>
      <c r="R532" s="56" t="s">
        <v>4110</v>
      </c>
      <c r="S532" s="53" t="s">
        <v>4111</v>
      </c>
    </row>
    <row r="533">
      <c r="A533" s="54" t="s">
        <v>4112</v>
      </c>
      <c r="B533" s="50" t="s">
        <v>4113</v>
      </c>
      <c r="C533" s="51" t="s">
        <v>4114</v>
      </c>
      <c r="D533" s="51" t="s">
        <v>105</v>
      </c>
      <c r="E533" s="50" t="s">
        <v>4115</v>
      </c>
      <c r="F533" s="52">
        <v>44757.63375</v>
      </c>
      <c r="G533" s="50"/>
      <c r="H533" s="50"/>
      <c r="I533" s="50"/>
      <c r="J533" s="50"/>
      <c r="K533" s="50" t="s">
        <v>4116</v>
      </c>
      <c r="L533" s="50"/>
      <c r="M533" s="53" t="s">
        <v>265</v>
      </c>
      <c r="N533" s="55" t="s">
        <v>4117</v>
      </c>
      <c r="O533" s="50">
        <v>133.0</v>
      </c>
      <c r="P533" s="50">
        <v>316.0</v>
      </c>
      <c r="Q533" s="50" t="s">
        <v>4118</v>
      </c>
      <c r="R533" s="56" t="s">
        <v>4119</v>
      </c>
      <c r="S533" s="53" t="s">
        <v>4120</v>
      </c>
    </row>
    <row r="534">
      <c r="A534" s="54" t="s">
        <v>4121</v>
      </c>
      <c r="B534" s="50" t="s">
        <v>3979</v>
      </c>
      <c r="C534" s="51" t="s">
        <v>4122</v>
      </c>
      <c r="D534" s="51" t="s">
        <v>55</v>
      </c>
      <c r="E534" s="50" t="s">
        <v>4123</v>
      </c>
      <c r="F534" s="52">
        <v>44757.633518518516</v>
      </c>
      <c r="G534" s="50"/>
      <c r="H534" s="50"/>
      <c r="I534" s="50"/>
      <c r="J534" s="50"/>
      <c r="K534" s="50" t="s">
        <v>3981</v>
      </c>
      <c r="L534" s="50"/>
      <c r="M534" s="53" t="s">
        <v>97</v>
      </c>
      <c r="N534" s="55" t="s">
        <v>3982</v>
      </c>
      <c r="O534" s="50">
        <v>91.0</v>
      </c>
      <c r="P534" s="50">
        <v>25.0</v>
      </c>
      <c r="Q534" s="50" t="s">
        <v>3983</v>
      </c>
      <c r="R534" s="56" t="s">
        <v>4124</v>
      </c>
      <c r="S534" s="53" t="s">
        <v>4125</v>
      </c>
    </row>
    <row r="535">
      <c r="A535" s="54" t="s">
        <v>4126</v>
      </c>
      <c r="B535" s="50" t="s">
        <v>3943</v>
      </c>
      <c r="C535" s="51" t="s">
        <v>4127</v>
      </c>
      <c r="D535" s="51" t="s">
        <v>55</v>
      </c>
      <c r="E535" s="50" t="s">
        <v>4128</v>
      </c>
      <c r="F535" s="52">
        <v>44757.63349537037</v>
      </c>
      <c r="G535" s="50"/>
      <c r="H535" s="50"/>
      <c r="I535" s="50"/>
      <c r="J535" s="50"/>
      <c r="K535" s="50" t="s">
        <v>3945</v>
      </c>
      <c r="L535" s="50"/>
      <c r="M535" s="53" t="s">
        <v>97</v>
      </c>
      <c r="N535" s="55" t="s">
        <v>3946</v>
      </c>
      <c r="O535" s="50">
        <v>55.0</v>
      </c>
      <c r="P535" s="50">
        <v>2.0</v>
      </c>
      <c r="Q535" s="50" t="s">
        <v>3609</v>
      </c>
      <c r="R535" s="56" t="s">
        <v>4129</v>
      </c>
      <c r="S535" s="53" t="s">
        <v>4130</v>
      </c>
    </row>
    <row r="536">
      <c r="A536" s="54" t="s">
        <v>4131</v>
      </c>
      <c r="B536" s="50" t="s">
        <v>4132</v>
      </c>
      <c r="C536" s="51" t="s">
        <v>4133</v>
      </c>
      <c r="D536" s="51" t="s">
        <v>94</v>
      </c>
      <c r="E536" s="50" t="s">
        <v>4134</v>
      </c>
      <c r="F536" s="52">
        <v>44757.63342592593</v>
      </c>
      <c r="G536" s="50"/>
      <c r="H536" s="50"/>
      <c r="I536" s="50"/>
      <c r="J536" s="50"/>
      <c r="K536" s="50" t="s">
        <v>4135</v>
      </c>
      <c r="L536" s="50"/>
      <c r="M536" s="53" t="s">
        <v>4136</v>
      </c>
      <c r="N536" s="55" t="s">
        <v>4137</v>
      </c>
      <c r="O536" s="50">
        <v>3707.0</v>
      </c>
      <c r="P536" s="50">
        <v>3577.0</v>
      </c>
      <c r="Q536" s="50" t="s">
        <v>4138</v>
      </c>
      <c r="R536" s="56" t="s">
        <v>4139</v>
      </c>
      <c r="S536" s="53" t="s">
        <v>4140</v>
      </c>
    </row>
    <row r="537">
      <c r="A537" s="54" t="s">
        <v>4141</v>
      </c>
      <c r="B537" s="50" t="s">
        <v>4142</v>
      </c>
      <c r="C537" s="51" t="s">
        <v>4143</v>
      </c>
      <c r="D537" s="51" t="s">
        <v>55</v>
      </c>
      <c r="E537" s="50" t="s">
        <v>4134</v>
      </c>
      <c r="F537" s="52">
        <v>44757.63342592593</v>
      </c>
      <c r="G537" s="50"/>
      <c r="H537" s="50"/>
      <c r="I537" s="50"/>
      <c r="J537" s="50"/>
      <c r="K537" s="50" t="s">
        <v>4144</v>
      </c>
      <c r="L537" s="50"/>
      <c r="M537" s="53" t="s">
        <v>4145</v>
      </c>
      <c r="N537" s="55" t="s">
        <v>4146</v>
      </c>
      <c r="O537" s="50">
        <v>1598.0</v>
      </c>
      <c r="P537" s="50">
        <v>1961.0</v>
      </c>
      <c r="Q537" s="50" t="s">
        <v>4147</v>
      </c>
      <c r="R537" s="56" t="s">
        <v>4148</v>
      </c>
      <c r="S537" s="53" t="s">
        <v>4149</v>
      </c>
    </row>
    <row r="538">
      <c r="A538" s="54" t="s">
        <v>4150</v>
      </c>
      <c r="B538" s="50" t="s">
        <v>4151</v>
      </c>
      <c r="C538" s="51" t="s">
        <v>4133</v>
      </c>
      <c r="D538" s="51" t="s">
        <v>94</v>
      </c>
      <c r="E538" s="50" t="s">
        <v>4134</v>
      </c>
      <c r="F538" s="52">
        <v>44757.63342592593</v>
      </c>
      <c r="G538" s="50"/>
      <c r="H538" s="50"/>
      <c r="I538" s="50"/>
      <c r="J538" s="50"/>
      <c r="K538" s="50" t="s">
        <v>4152</v>
      </c>
      <c r="L538" s="50"/>
      <c r="M538" s="53" t="s">
        <v>4136</v>
      </c>
      <c r="N538" s="55" t="s">
        <v>4153</v>
      </c>
      <c r="O538" s="50">
        <v>2047.0</v>
      </c>
      <c r="P538" s="50">
        <v>1817.0</v>
      </c>
      <c r="Q538" s="50"/>
      <c r="R538" s="56" t="s">
        <v>4154</v>
      </c>
      <c r="S538" s="53" t="s">
        <v>4140</v>
      </c>
    </row>
    <row r="539">
      <c r="A539" s="54" t="s">
        <v>4155</v>
      </c>
      <c r="B539" s="50" t="s">
        <v>4156</v>
      </c>
      <c r="C539" s="51" t="s">
        <v>4157</v>
      </c>
      <c r="D539" s="51" t="s">
        <v>55</v>
      </c>
      <c r="E539" s="50" t="s">
        <v>4158</v>
      </c>
      <c r="F539" s="52">
        <v>44757.63340277778</v>
      </c>
      <c r="G539" s="50"/>
      <c r="H539" s="50"/>
      <c r="I539" s="50"/>
      <c r="J539" s="50"/>
      <c r="K539" s="50" t="s">
        <v>4159</v>
      </c>
      <c r="L539" s="50"/>
      <c r="M539" s="53" t="s">
        <v>97</v>
      </c>
      <c r="N539" s="55" t="s">
        <v>4160</v>
      </c>
      <c r="O539" s="50">
        <v>1394.0</v>
      </c>
      <c r="P539" s="50">
        <v>657.0</v>
      </c>
      <c r="Q539" s="50" t="s">
        <v>4161</v>
      </c>
      <c r="R539" s="56" t="s">
        <v>4162</v>
      </c>
      <c r="S539" s="53" t="s">
        <v>4163</v>
      </c>
    </row>
    <row r="540">
      <c r="A540" s="54" t="s">
        <v>4164</v>
      </c>
      <c r="B540" s="50" t="s">
        <v>4165</v>
      </c>
      <c r="C540" s="51" t="s">
        <v>973</v>
      </c>
      <c r="D540" s="51" t="s">
        <v>66</v>
      </c>
      <c r="E540" s="50" t="s">
        <v>4166</v>
      </c>
      <c r="F540" s="52">
        <v>44757.63337962963</v>
      </c>
      <c r="G540" s="50"/>
      <c r="H540" s="50"/>
      <c r="I540" s="50"/>
      <c r="J540" s="50"/>
      <c r="K540" s="50" t="s">
        <v>4167</v>
      </c>
      <c r="L540" s="50"/>
      <c r="M540" s="53" t="s">
        <v>229</v>
      </c>
      <c r="N540" s="55" t="s">
        <v>4168</v>
      </c>
      <c r="O540" s="50">
        <v>1983.0</v>
      </c>
      <c r="P540" s="50">
        <v>3569.0</v>
      </c>
      <c r="Q540" s="50" t="s">
        <v>4169</v>
      </c>
      <c r="R540" s="56" t="s">
        <v>4170</v>
      </c>
      <c r="S540" s="53" t="s">
        <v>978</v>
      </c>
    </row>
    <row r="541">
      <c r="A541" s="54" t="s">
        <v>4171</v>
      </c>
      <c r="B541" s="50" t="s">
        <v>4172</v>
      </c>
      <c r="C541" s="51" t="s">
        <v>159</v>
      </c>
      <c r="D541" s="51" t="s">
        <v>55</v>
      </c>
      <c r="E541" s="50" t="s">
        <v>4173</v>
      </c>
      <c r="F541" s="52">
        <v>44757.633368055554</v>
      </c>
      <c r="G541" s="50"/>
      <c r="H541" s="50"/>
      <c r="I541" s="50"/>
      <c r="J541" s="50"/>
      <c r="K541" s="50" t="s">
        <v>4174</v>
      </c>
      <c r="L541" s="50"/>
      <c r="M541" s="53" t="s">
        <v>58</v>
      </c>
      <c r="N541" s="55" t="s">
        <v>4175</v>
      </c>
      <c r="O541" s="50">
        <v>552597.0</v>
      </c>
      <c r="P541" s="50">
        <v>856.0</v>
      </c>
      <c r="Q541" s="50" t="s">
        <v>4176</v>
      </c>
      <c r="R541" s="56" t="s">
        <v>4177</v>
      </c>
      <c r="S541" s="53" t="s">
        <v>164</v>
      </c>
    </row>
    <row r="542">
      <c r="A542" s="54" t="s">
        <v>4178</v>
      </c>
      <c r="B542" s="50" t="s">
        <v>4179</v>
      </c>
      <c r="C542" s="51" t="s">
        <v>4180</v>
      </c>
      <c r="D542" s="51" t="s">
        <v>55</v>
      </c>
      <c r="E542" s="50" t="s">
        <v>4181</v>
      </c>
      <c r="F542" s="52">
        <v>44757.633356481485</v>
      </c>
      <c r="G542" s="50"/>
      <c r="H542" s="50"/>
      <c r="I542" s="50"/>
      <c r="J542" s="50"/>
      <c r="K542" s="50" t="s">
        <v>4182</v>
      </c>
      <c r="L542" s="50"/>
      <c r="M542" s="53" t="s">
        <v>4183</v>
      </c>
      <c r="N542" s="55" t="s">
        <v>4184</v>
      </c>
      <c r="O542" s="50">
        <v>17996.0</v>
      </c>
      <c r="P542" s="50">
        <v>16382.0</v>
      </c>
      <c r="Q542" s="50" t="s">
        <v>4185</v>
      </c>
      <c r="R542" s="56" t="s">
        <v>4186</v>
      </c>
      <c r="S542" s="53" t="s">
        <v>4187</v>
      </c>
    </row>
    <row r="543">
      <c r="A543" s="54" t="s">
        <v>4188</v>
      </c>
      <c r="B543" s="50" t="s">
        <v>4189</v>
      </c>
      <c r="C543" s="51" t="s">
        <v>4190</v>
      </c>
      <c r="D543" s="51" t="s">
        <v>186</v>
      </c>
      <c r="E543" s="50" t="s">
        <v>4191</v>
      </c>
      <c r="F543" s="52">
        <v>44757.63334490741</v>
      </c>
      <c r="G543" s="50"/>
      <c r="H543" s="50"/>
      <c r="I543" s="50"/>
      <c r="J543" s="50"/>
      <c r="K543" s="50" t="s">
        <v>4192</v>
      </c>
      <c r="L543" s="50"/>
      <c r="M543" s="53" t="s">
        <v>265</v>
      </c>
      <c r="N543" s="55" t="s">
        <v>4193</v>
      </c>
      <c r="O543" s="50">
        <v>1804.0</v>
      </c>
      <c r="P543" s="50">
        <v>366.0</v>
      </c>
      <c r="Q543" s="50" t="s">
        <v>4194</v>
      </c>
      <c r="R543" s="56" t="s">
        <v>4195</v>
      </c>
      <c r="S543" s="53" t="s">
        <v>4196</v>
      </c>
    </row>
    <row r="544">
      <c r="A544" s="54" t="s">
        <v>4197</v>
      </c>
      <c r="B544" s="50" t="s">
        <v>4198</v>
      </c>
      <c r="C544" s="51" t="s">
        <v>4199</v>
      </c>
      <c r="D544" s="51" t="s">
        <v>55</v>
      </c>
      <c r="E544" s="50" t="s">
        <v>4200</v>
      </c>
      <c r="F544" s="52">
        <v>44757.63333333333</v>
      </c>
      <c r="G544" s="50"/>
      <c r="H544" s="50"/>
      <c r="I544" s="50"/>
      <c r="J544" s="50"/>
      <c r="K544" s="50" t="s">
        <v>4201</v>
      </c>
      <c r="L544" s="50"/>
      <c r="M544" s="53" t="s">
        <v>97</v>
      </c>
      <c r="N544" s="55" t="s">
        <v>4202</v>
      </c>
      <c r="O544" s="50">
        <v>61.0</v>
      </c>
      <c r="P544" s="50">
        <v>216.0</v>
      </c>
      <c r="Q544" s="50"/>
      <c r="R544" s="56" t="s">
        <v>4203</v>
      </c>
      <c r="S544" s="53" t="s">
        <v>4204</v>
      </c>
    </row>
    <row r="545">
      <c r="A545" s="54" t="s">
        <v>4205</v>
      </c>
      <c r="B545" s="50" t="s">
        <v>4206</v>
      </c>
      <c r="C545" s="51" t="s">
        <v>4207</v>
      </c>
      <c r="D545" s="51" t="s">
        <v>55</v>
      </c>
      <c r="E545" s="50" t="s">
        <v>4208</v>
      </c>
      <c r="F545" s="52">
        <v>44757.633310185185</v>
      </c>
      <c r="G545" s="50"/>
      <c r="H545" s="50"/>
      <c r="I545" s="50"/>
      <c r="J545" s="50"/>
      <c r="K545" s="50" t="s">
        <v>4209</v>
      </c>
      <c r="L545" s="50"/>
      <c r="M545" s="53" t="s">
        <v>97</v>
      </c>
      <c r="N545" s="55" t="s">
        <v>4210</v>
      </c>
      <c r="O545" s="50">
        <v>62.0</v>
      </c>
      <c r="P545" s="50">
        <v>343.0</v>
      </c>
      <c r="Q545" s="50" t="s">
        <v>1675</v>
      </c>
      <c r="R545" s="56" t="s">
        <v>4211</v>
      </c>
      <c r="S545" s="53" t="s">
        <v>4212</v>
      </c>
    </row>
    <row r="546">
      <c r="A546" s="54" t="s">
        <v>4213</v>
      </c>
      <c r="B546" s="50" t="s">
        <v>4214</v>
      </c>
      <c r="C546" s="51" t="s">
        <v>4215</v>
      </c>
      <c r="D546" s="51" t="s">
        <v>66</v>
      </c>
      <c r="E546" s="50" t="s">
        <v>4216</v>
      </c>
      <c r="F546" s="52">
        <v>44757.633263888885</v>
      </c>
      <c r="G546" s="50"/>
      <c r="H546" s="50"/>
      <c r="I546" s="50"/>
      <c r="J546" s="50"/>
      <c r="K546" s="50" t="s">
        <v>4217</v>
      </c>
      <c r="L546" s="50"/>
      <c r="M546" s="53" t="s">
        <v>97</v>
      </c>
      <c r="N546" s="55" t="s">
        <v>4218</v>
      </c>
      <c r="O546" s="50">
        <v>1717.0</v>
      </c>
      <c r="P546" s="50">
        <v>2272.0</v>
      </c>
      <c r="Q546" s="50" t="s">
        <v>4219</v>
      </c>
      <c r="R546" s="56" t="s">
        <v>4220</v>
      </c>
      <c r="S546" s="53" t="s">
        <v>4221</v>
      </c>
    </row>
    <row r="547">
      <c r="A547" s="54" t="s">
        <v>4222</v>
      </c>
      <c r="B547" s="50" t="s">
        <v>4223</v>
      </c>
      <c r="C547" s="51" t="s">
        <v>4224</v>
      </c>
      <c r="D547" s="51" t="s">
        <v>55</v>
      </c>
      <c r="E547" s="50" t="s">
        <v>4225</v>
      </c>
      <c r="F547" s="52">
        <v>44757.633252314816</v>
      </c>
      <c r="G547" s="50"/>
      <c r="H547" s="50"/>
      <c r="I547" s="50"/>
      <c r="J547" s="50"/>
      <c r="K547" s="50" t="s">
        <v>4226</v>
      </c>
      <c r="L547" s="50"/>
      <c r="M547" s="53" t="s">
        <v>58</v>
      </c>
      <c r="N547" s="55" t="s">
        <v>4227</v>
      </c>
      <c r="O547" s="50">
        <v>1280.0</v>
      </c>
      <c r="P547" s="50">
        <v>1935.0</v>
      </c>
      <c r="Q547" s="50"/>
      <c r="R547" s="56" t="s">
        <v>4228</v>
      </c>
      <c r="S547" s="53" t="s">
        <v>4229</v>
      </c>
    </row>
    <row r="548">
      <c r="A548" s="54" t="s">
        <v>4230</v>
      </c>
      <c r="B548" s="50" t="s">
        <v>3943</v>
      </c>
      <c r="C548" s="51" t="s">
        <v>4231</v>
      </c>
      <c r="D548" s="51" t="s">
        <v>55</v>
      </c>
      <c r="E548" s="50" t="s">
        <v>4232</v>
      </c>
      <c r="F548" s="52">
        <v>44757.63322916666</v>
      </c>
      <c r="G548" s="50"/>
      <c r="H548" s="50"/>
      <c r="I548" s="50"/>
      <c r="J548" s="50"/>
      <c r="K548" s="50" t="s">
        <v>3945</v>
      </c>
      <c r="L548" s="50"/>
      <c r="M548" s="53" t="s">
        <v>97</v>
      </c>
      <c r="N548" s="55" t="s">
        <v>3946</v>
      </c>
      <c r="O548" s="50">
        <v>55.0</v>
      </c>
      <c r="P548" s="50">
        <v>2.0</v>
      </c>
      <c r="Q548" s="50" t="s">
        <v>3609</v>
      </c>
      <c r="R548" s="56" t="s">
        <v>4233</v>
      </c>
      <c r="S548" s="53" t="s">
        <v>4234</v>
      </c>
    </row>
    <row r="549">
      <c r="A549" s="54" t="s">
        <v>4235</v>
      </c>
      <c r="B549" s="50" t="s">
        <v>4236</v>
      </c>
      <c r="C549" s="51" t="s">
        <v>4237</v>
      </c>
      <c r="D549" s="51" t="s">
        <v>55</v>
      </c>
      <c r="E549" s="50" t="s">
        <v>4238</v>
      </c>
      <c r="F549" s="52">
        <v>44757.63318287037</v>
      </c>
      <c r="G549" s="50"/>
      <c r="H549" s="50"/>
      <c r="I549" s="50"/>
      <c r="J549" s="50"/>
      <c r="K549" s="50" t="s">
        <v>4239</v>
      </c>
      <c r="L549" s="50"/>
      <c r="M549" s="53" t="s">
        <v>58</v>
      </c>
      <c r="N549" s="55" t="s">
        <v>4240</v>
      </c>
      <c r="O549" s="50">
        <v>1680.0</v>
      </c>
      <c r="P549" s="50">
        <v>1838.0</v>
      </c>
      <c r="Q549" s="50" t="s">
        <v>4241</v>
      </c>
      <c r="R549" s="56" t="s">
        <v>4242</v>
      </c>
      <c r="S549" s="53" t="s">
        <v>4243</v>
      </c>
    </row>
    <row r="550">
      <c r="A550" s="54" t="s">
        <v>4244</v>
      </c>
      <c r="B550" s="50" t="s">
        <v>4245</v>
      </c>
      <c r="C550" s="51" t="s">
        <v>4246</v>
      </c>
      <c r="D550" s="51" t="s">
        <v>105</v>
      </c>
      <c r="E550" s="50" t="s">
        <v>4247</v>
      </c>
      <c r="F550" s="52">
        <v>44757.63315972222</v>
      </c>
      <c r="G550" s="50"/>
      <c r="H550" s="50"/>
      <c r="I550" s="50"/>
      <c r="J550" s="50"/>
      <c r="K550" s="50" t="s">
        <v>4248</v>
      </c>
      <c r="L550" s="50"/>
      <c r="M550" s="53" t="s">
        <v>229</v>
      </c>
      <c r="N550" s="55" t="s">
        <v>4249</v>
      </c>
      <c r="O550" s="50">
        <v>2499.0</v>
      </c>
      <c r="P550" s="50">
        <v>714.0</v>
      </c>
      <c r="Q550" s="50"/>
      <c r="R550" s="56" t="s">
        <v>4250</v>
      </c>
      <c r="S550" s="53" t="s">
        <v>4251</v>
      </c>
    </row>
    <row r="551">
      <c r="A551" s="54" t="s">
        <v>4252</v>
      </c>
      <c r="B551" s="50" t="s">
        <v>4253</v>
      </c>
      <c r="C551" s="51" t="s">
        <v>4254</v>
      </c>
      <c r="D551" s="51" t="s">
        <v>55</v>
      </c>
      <c r="E551" s="50" t="s">
        <v>4255</v>
      </c>
      <c r="F551" s="52">
        <v>44757.633125</v>
      </c>
      <c r="G551" s="50"/>
      <c r="H551" s="50"/>
      <c r="I551" s="50"/>
      <c r="J551" s="50"/>
      <c r="K551" s="50" t="s">
        <v>4256</v>
      </c>
      <c r="L551" s="50"/>
      <c r="M551" s="53" t="s">
        <v>4257</v>
      </c>
      <c r="N551" s="55" t="s">
        <v>4258</v>
      </c>
      <c r="O551" s="50">
        <v>1011.0</v>
      </c>
      <c r="P551" s="50">
        <v>598.0</v>
      </c>
      <c r="Q551" s="50" t="s">
        <v>4259</v>
      </c>
      <c r="R551" s="56" t="s">
        <v>4260</v>
      </c>
      <c r="S551" s="53" t="s">
        <v>4261</v>
      </c>
    </row>
    <row r="552">
      <c r="A552" s="54" t="s">
        <v>4262</v>
      </c>
      <c r="B552" s="50" t="s">
        <v>4263</v>
      </c>
      <c r="C552" s="51" t="s">
        <v>4264</v>
      </c>
      <c r="D552" s="51" t="s">
        <v>55</v>
      </c>
      <c r="E552" s="50" t="s">
        <v>4265</v>
      </c>
      <c r="F552" s="52">
        <v>44757.633101851854</v>
      </c>
      <c r="G552" s="50"/>
      <c r="H552" s="50"/>
      <c r="I552" s="50"/>
      <c r="J552" s="50"/>
      <c r="K552" s="50" t="s">
        <v>4266</v>
      </c>
      <c r="L552" s="50"/>
      <c r="M552" s="53" t="s">
        <v>58</v>
      </c>
      <c r="N552" s="55" t="s">
        <v>4267</v>
      </c>
      <c r="O552" s="50">
        <v>487.0</v>
      </c>
      <c r="P552" s="50">
        <v>924.0</v>
      </c>
      <c r="Q552" s="50"/>
      <c r="R552" s="56" t="s">
        <v>4268</v>
      </c>
      <c r="S552" s="53" t="s">
        <v>4269</v>
      </c>
    </row>
    <row r="553">
      <c r="A553" s="54" t="s">
        <v>4270</v>
      </c>
      <c r="B553" s="50" t="s">
        <v>4271</v>
      </c>
      <c r="C553" s="51" t="s">
        <v>1158</v>
      </c>
      <c r="D553" s="51" t="s">
        <v>55</v>
      </c>
      <c r="E553" s="50" t="s">
        <v>4272</v>
      </c>
      <c r="F553" s="52">
        <v>44757.63303240741</v>
      </c>
      <c r="G553" s="50"/>
      <c r="H553" s="50"/>
      <c r="I553" s="50"/>
      <c r="J553" s="50"/>
      <c r="K553" s="50" t="s">
        <v>4273</v>
      </c>
      <c r="L553" s="50"/>
      <c r="M553" s="53" t="s">
        <v>229</v>
      </c>
      <c r="N553" s="55" t="s">
        <v>4274</v>
      </c>
      <c r="O553" s="50">
        <v>8592.0</v>
      </c>
      <c r="P553" s="50">
        <v>5864.0</v>
      </c>
      <c r="Q553" s="50" t="s">
        <v>4275</v>
      </c>
      <c r="R553" s="56" t="s">
        <v>4276</v>
      </c>
      <c r="S553" s="53" t="s">
        <v>1164</v>
      </c>
    </row>
    <row r="554">
      <c r="A554" s="54" t="s">
        <v>4277</v>
      </c>
      <c r="B554" s="50" t="s">
        <v>4278</v>
      </c>
      <c r="C554" s="51" t="s">
        <v>4279</v>
      </c>
      <c r="D554" s="51" t="s">
        <v>186</v>
      </c>
      <c r="E554" s="50" t="s">
        <v>4280</v>
      </c>
      <c r="F554" s="52">
        <v>44757.63297453704</v>
      </c>
      <c r="G554" s="50"/>
      <c r="H554" s="50"/>
      <c r="I554" s="50"/>
      <c r="J554" s="50"/>
      <c r="K554" s="50" t="s">
        <v>4281</v>
      </c>
      <c r="L554" s="50"/>
      <c r="M554" s="53" t="s">
        <v>229</v>
      </c>
      <c r="N554" s="55" t="s">
        <v>4282</v>
      </c>
      <c r="O554" s="50">
        <v>883.0</v>
      </c>
      <c r="P554" s="50">
        <v>309.0</v>
      </c>
      <c r="Q554" s="50" t="s">
        <v>4283</v>
      </c>
      <c r="R554" s="56" t="s">
        <v>4284</v>
      </c>
      <c r="S554" s="53" t="s">
        <v>4285</v>
      </c>
    </row>
    <row r="555">
      <c r="A555" s="54" t="s">
        <v>4286</v>
      </c>
      <c r="B555" s="50" t="s">
        <v>4105</v>
      </c>
      <c r="C555" s="51" t="s">
        <v>4287</v>
      </c>
      <c r="D555" s="51" t="s">
        <v>55</v>
      </c>
      <c r="E555" s="50" t="s">
        <v>4288</v>
      </c>
      <c r="F555" s="52">
        <v>44757.63296296296</v>
      </c>
      <c r="G555" s="50"/>
      <c r="H555" s="50"/>
      <c r="I555" s="50"/>
      <c r="J555" s="50"/>
      <c r="K555" s="50" t="s">
        <v>4107</v>
      </c>
      <c r="L555" s="50"/>
      <c r="M555" s="53" t="s">
        <v>229</v>
      </c>
      <c r="N555" s="55" t="s">
        <v>4108</v>
      </c>
      <c r="O555" s="50">
        <v>310.0</v>
      </c>
      <c r="P555" s="50">
        <v>333.0</v>
      </c>
      <c r="Q555" s="50" t="s">
        <v>4109</v>
      </c>
      <c r="R555" s="56" t="s">
        <v>4289</v>
      </c>
      <c r="S555" s="53" t="s">
        <v>4290</v>
      </c>
    </row>
    <row r="556">
      <c r="A556" s="54" t="s">
        <v>4291</v>
      </c>
      <c r="B556" s="50" t="s">
        <v>4292</v>
      </c>
      <c r="C556" s="51" t="s">
        <v>4293</v>
      </c>
      <c r="D556" s="51" t="s">
        <v>66</v>
      </c>
      <c r="E556" s="50" t="s">
        <v>4294</v>
      </c>
      <c r="F556" s="52">
        <v>44757.632893518516</v>
      </c>
      <c r="G556" s="50"/>
      <c r="H556" s="50"/>
      <c r="I556" s="50"/>
      <c r="J556" s="50"/>
      <c r="K556" s="50" t="s">
        <v>4295</v>
      </c>
      <c r="L556" s="50"/>
      <c r="M556" s="53" t="s">
        <v>229</v>
      </c>
      <c r="N556" s="55" t="s">
        <v>4296</v>
      </c>
      <c r="O556" s="50">
        <v>3880.0</v>
      </c>
      <c r="P556" s="50">
        <v>2258.0</v>
      </c>
      <c r="Q556" s="50" t="s">
        <v>4297</v>
      </c>
      <c r="R556" s="56" t="s">
        <v>4298</v>
      </c>
      <c r="S556" s="53" t="s">
        <v>4299</v>
      </c>
    </row>
    <row r="557">
      <c r="A557" s="54" t="s">
        <v>4300</v>
      </c>
      <c r="B557" s="50" t="s">
        <v>4301</v>
      </c>
      <c r="C557" s="51" t="s">
        <v>4302</v>
      </c>
      <c r="D557" s="51" t="s">
        <v>55</v>
      </c>
      <c r="E557" s="50" t="s">
        <v>4294</v>
      </c>
      <c r="F557" s="52">
        <v>44757.632893518516</v>
      </c>
      <c r="G557" s="50"/>
      <c r="H557" s="50"/>
      <c r="I557" s="50"/>
      <c r="J557" s="50"/>
      <c r="K557" s="50" t="s">
        <v>4303</v>
      </c>
      <c r="L557" s="50"/>
      <c r="M557" s="53" t="s">
        <v>58</v>
      </c>
      <c r="N557" s="55" t="s">
        <v>4304</v>
      </c>
      <c r="O557" s="50">
        <v>130.0</v>
      </c>
      <c r="P557" s="50">
        <v>438.0</v>
      </c>
      <c r="Q557" s="50" t="s">
        <v>3384</v>
      </c>
      <c r="R557" s="56" t="s">
        <v>4305</v>
      </c>
      <c r="S557" s="53" t="s">
        <v>4306</v>
      </c>
    </row>
    <row r="558">
      <c r="A558" s="54" t="s">
        <v>4307</v>
      </c>
      <c r="B558" s="50" t="s">
        <v>3943</v>
      </c>
      <c r="C558" s="51" t="s">
        <v>4308</v>
      </c>
      <c r="D558" s="51" t="s">
        <v>55</v>
      </c>
      <c r="E558" s="50" t="s">
        <v>4309</v>
      </c>
      <c r="F558" s="52">
        <v>44757.63283564815</v>
      </c>
      <c r="G558" s="50"/>
      <c r="H558" s="50"/>
      <c r="I558" s="50"/>
      <c r="J558" s="50"/>
      <c r="K558" s="50" t="s">
        <v>3945</v>
      </c>
      <c r="L558" s="50"/>
      <c r="M558" s="53" t="s">
        <v>97</v>
      </c>
      <c r="N558" s="55" t="s">
        <v>3946</v>
      </c>
      <c r="O558" s="50">
        <v>55.0</v>
      </c>
      <c r="P558" s="50">
        <v>2.0</v>
      </c>
      <c r="Q558" s="50" t="s">
        <v>3609</v>
      </c>
      <c r="R558" s="56" t="s">
        <v>4310</v>
      </c>
      <c r="S558" s="53" t="s">
        <v>4311</v>
      </c>
    </row>
    <row r="559">
      <c r="A559" s="54" t="s">
        <v>4312</v>
      </c>
      <c r="B559" s="50" t="s">
        <v>4313</v>
      </c>
      <c r="C559" s="51" t="s">
        <v>4314</v>
      </c>
      <c r="D559" s="51" t="s">
        <v>55</v>
      </c>
      <c r="E559" s="50" t="s">
        <v>4315</v>
      </c>
      <c r="F559" s="52">
        <v>44757.63278935185</v>
      </c>
      <c r="G559" s="50"/>
      <c r="H559" s="50"/>
      <c r="I559" s="50"/>
      <c r="J559" s="50"/>
      <c r="K559" s="50" t="s">
        <v>4316</v>
      </c>
      <c r="L559" s="50"/>
      <c r="M559" s="53" t="s">
        <v>58</v>
      </c>
      <c r="N559" s="55" t="s">
        <v>4317</v>
      </c>
      <c r="O559" s="50">
        <v>6972.0</v>
      </c>
      <c r="P559" s="50">
        <v>189.0</v>
      </c>
      <c r="Q559" s="50" t="s">
        <v>1825</v>
      </c>
      <c r="R559" s="56" t="s">
        <v>4318</v>
      </c>
      <c r="S559" s="53" t="s">
        <v>4319</v>
      </c>
    </row>
    <row r="560">
      <c r="A560" s="54" t="s">
        <v>4320</v>
      </c>
      <c r="B560" s="50" t="s">
        <v>4321</v>
      </c>
      <c r="C560" s="51" t="s">
        <v>4322</v>
      </c>
      <c r="D560" s="51" t="s">
        <v>94</v>
      </c>
      <c r="E560" s="50" t="s">
        <v>4323</v>
      </c>
      <c r="F560" s="52">
        <v>44757.632731481484</v>
      </c>
      <c r="G560" s="50"/>
      <c r="H560" s="50"/>
      <c r="I560" s="50"/>
      <c r="J560" s="50"/>
      <c r="K560" s="50" t="s">
        <v>4324</v>
      </c>
      <c r="L560" s="50"/>
      <c r="M560" s="53" t="s">
        <v>58</v>
      </c>
      <c r="N560" s="55" t="s">
        <v>4325</v>
      </c>
      <c r="O560" s="50">
        <v>6691.0</v>
      </c>
      <c r="P560" s="50">
        <v>1194.0</v>
      </c>
      <c r="Q560" s="50" t="s">
        <v>4326</v>
      </c>
      <c r="R560" s="56" t="s">
        <v>4327</v>
      </c>
      <c r="S560" s="53" t="s">
        <v>4328</v>
      </c>
    </row>
    <row r="561">
      <c r="A561" s="54" t="s">
        <v>4329</v>
      </c>
      <c r="B561" s="50" t="s">
        <v>4330</v>
      </c>
      <c r="C561" s="51" t="s">
        <v>4331</v>
      </c>
      <c r="D561" s="51" t="s">
        <v>55</v>
      </c>
      <c r="E561" s="50" t="s">
        <v>4332</v>
      </c>
      <c r="F561" s="52">
        <v>44757.63251157408</v>
      </c>
      <c r="G561" s="50"/>
      <c r="H561" s="50"/>
      <c r="I561" s="50"/>
      <c r="J561" s="50"/>
      <c r="K561" s="50" t="s">
        <v>4333</v>
      </c>
      <c r="L561" s="50"/>
      <c r="M561" s="53" t="s">
        <v>58</v>
      </c>
      <c r="N561" s="55" t="s">
        <v>4334</v>
      </c>
      <c r="O561" s="50">
        <v>8998.0</v>
      </c>
      <c r="P561" s="50">
        <v>4231.0</v>
      </c>
      <c r="Q561" s="50" t="s">
        <v>4335</v>
      </c>
      <c r="R561" s="56" t="s">
        <v>4336</v>
      </c>
      <c r="S561" s="53" t="s">
        <v>4337</v>
      </c>
    </row>
    <row r="562">
      <c r="A562" s="54" t="s">
        <v>4338</v>
      </c>
      <c r="B562" s="50" t="s">
        <v>4339</v>
      </c>
      <c r="C562" s="51" t="s">
        <v>4340</v>
      </c>
      <c r="D562" s="51" t="s">
        <v>55</v>
      </c>
      <c r="E562" s="50" t="s">
        <v>4341</v>
      </c>
      <c r="F562" s="52">
        <v>44757.63241898148</v>
      </c>
      <c r="G562" s="50"/>
      <c r="H562" s="50"/>
      <c r="I562" s="50"/>
      <c r="J562" s="50"/>
      <c r="K562" s="50" t="s">
        <v>4342</v>
      </c>
      <c r="L562" s="50"/>
      <c r="M562" s="53" t="s">
        <v>4343</v>
      </c>
      <c r="N562" s="55" t="s">
        <v>4344</v>
      </c>
      <c r="O562" s="50">
        <v>1476.0</v>
      </c>
      <c r="P562" s="50">
        <v>1608.0</v>
      </c>
      <c r="Q562" s="50" t="s">
        <v>1580</v>
      </c>
      <c r="R562" s="56" t="s">
        <v>4345</v>
      </c>
      <c r="S562" s="53" t="s">
        <v>4346</v>
      </c>
    </row>
    <row r="563">
      <c r="A563" s="54" t="s">
        <v>4347</v>
      </c>
      <c r="B563" s="50" t="s">
        <v>4348</v>
      </c>
      <c r="C563" s="51" t="s">
        <v>1014</v>
      </c>
      <c r="D563" s="51" t="s">
        <v>186</v>
      </c>
      <c r="E563" s="50" t="s">
        <v>4349</v>
      </c>
      <c r="F563" s="52">
        <v>44757.63217592593</v>
      </c>
      <c r="G563" s="50"/>
      <c r="H563" s="50"/>
      <c r="I563" s="50"/>
      <c r="J563" s="50"/>
      <c r="K563" s="50" t="s">
        <v>4350</v>
      </c>
      <c r="L563" s="50"/>
      <c r="M563" s="53" t="s">
        <v>4351</v>
      </c>
      <c r="N563" s="55" t="s">
        <v>4352</v>
      </c>
      <c r="O563" s="50">
        <v>3468.0</v>
      </c>
      <c r="P563" s="50">
        <v>43.0</v>
      </c>
      <c r="Q563" s="50" t="s">
        <v>4353</v>
      </c>
      <c r="R563" s="56" t="s">
        <v>4354</v>
      </c>
      <c r="S563" s="53" t="s">
        <v>1019</v>
      </c>
    </row>
    <row r="564">
      <c r="A564" s="54" t="s">
        <v>4355</v>
      </c>
      <c r="B564" s="50" t="s">
        <v>4356</v>
      </c>
      <c r="C564" s="51" t="s">
        <v>4357</v>
      </c>
      <c r="D564" s="51" t="s">
        <v>105</v>
      </c>
      <c r="E564" s="50" t="s">
        <v>4358</v>
      </c>
      <c r="F564" s="52">
        <v>44757.632106481484</v>
      </c>
      <c r="G564" s="50"/>
      <c r="H564" s="50"/>
      <c r="I564" s="50"/>
      <c r="J564" s="50"/>
      <c r="K564" s="50" t="s">
        <v>4359</v>
      </c>
      <c r="L564" s="50"/>
      <c r="M564" s="53" t="s">
        <v>4360</v>
      </c>
      <c r="N564" s="55" t="s">
        <v>4361</v>
      </c>
      <c r="O564" s="50">
        <v>12558.0</v>
      </c>
      <c r="P564" s="50">
        <v>3478.0</v>
      </c>
      <c r="Q564" s="50" t="s">
        <v>4362</v>
      </c>
      <c r="R564" s="56" t="s">
        <v>4363</v>
      </c>
      <c r="S564" s="53" t="s">
        <v>4364</v>
      </c>
    </row>
    <row r="565">
      <c r="A565" s="54" t="s">
        <v>4365</v>
      </c>
      <c r="B565" s="50" t="s">
        <v>4366</v>
      </c>
      <c r="C565" s="51" t="s">
        <v>4367</v>
      </c>
      <c r="D565" s="51" t="s">
        <v>55</v>
      </c>
      <c r="E565" s="50" t="s">
        <v>4358</v>
      </c>
      <c r="F565" s="52">
        <v>44757.632106481484</v>
      </c>
      <c r="G565" s="50"/>
      <c r="H565" s="50"/>
      <c r="I565" s="50"/>
      <c r="J565" s="50"/>
      <c r="K565" s="50" t="s">
        <v>4368</v>
      </c>
      <c r="L565" s="50"/>
      <c r="M565" s="53" t="s">
        <v>143</v>
      </c>
      <c r="N565" s="55" t="s">
        <v>4369</v>
      </c>
      <c r="O565" s="50">
        <v>4351.0</v>
      </c>
      <c r="P565" s="50">
        <v>1179.0</v>
      </c>
      <c r="Q565" s="50"/>
      <c r="R565" s="56" t="s">
        <v>4370</v>
      </c>
      <c r="S565" s="53" t="s">
        <v>4371</v>
      </c>
    </row>
    <row r="566">
      <c r="A566" s="54" t="s">
        <v>4372</v>
      </c>
      <c r="B566" s="50" t="s">
        <v>4373</v>
      </c>
      <c r="C566" s="51" t="s">
        <v>4374</v>
      </c>
      <c r="D566" s="51" t="s">
        <v>55</v>
      </c>
      <c r="E566" s="50" t="s">
        <v>4375</v>
      </c>
      <c r="F566" s="52">
        <v>44757.63209490741</v>
      </c>
      <c r="G566" s="50"/>
      <c r="H566" s="50"/>
      <c r="I566" s="50"/>
      <c r="J566" s="50"/>
      <c r="K566" s="50" t="s">
        <v>4376</v>
      </c>
      <c r="L566" s="50"/>
      <c r="M566" s="53" t="s">
        <v>58</v>
      </c>
      <c r="N566" s="55" t="s">
        <v>4377</v>
      </c>
      <c r="O566" s="50">
        <v>1292.0</v>
      </c>
      <c r="P566" s="50">
        <v>1240.0</v>
      </c>
      <c r="Q566" s="50"/>
      <c r="R566" s="56" t="s">
        <v>4378</v>
      </c>
      <c r="S566" s="53" t="s">
        <v>4379</v>
      </c>
    </row>
    <row r="567">
      <c r="A567" s="54" t="s">
        <v>4380</v>
      </c>
      <c r="B567" s="50" t="s">
        <v>1139</v>
      </c>
      <c r="C567" s="51" t="s">
        <v>4381</v>
      </c>
      <c r="D567" s="51" t="s">
        <v>55</v>
      </c>
      <c r="E567" s="50" t="s">
        <v>4382</v>
      </c>
      <c r="F567" s="52">
        <v>44757.632060185184</v>
      </c>
      <c r="G567" s="50"/>
      <c r="H567" s="50"/>
      <c r="I567" s="50"/>
      <c r="J567" s="50"/>
      <c r="K567" s="50" t="s">
        <v>1142</v>
      </c>
      <c r="L567" s="50"/>
      <c r="M567" s="53" t="s">
        <v>58</v>
      </c>
      <c r="N567" s="55" t="s">
        <v>1143</v>
      </c>
      <c r="O567" s="50">
        <v>115.0</v>
      </c>
      <c r="P567" s="50">
        <v>315.0</v>
      </c>
      <c r="Q567" s="50" t="s">
        <v>1144</v>
      </c>
      <c r="R567" s="56" t="s">
        <v>4383</v>
      </c>
      <c r="S567" s="53" t="s">
        <v>4384</v>
      </c>
    </row>
    <row r="568">
      <c r="A568" s="54" t="s">
        <v>4385</v>
      </c>
      <c r="B568" s="50" t="s">
        <v>4386</v>
      </c>
      <c r="C568" s="51" t="s">
        <v>4387</v>
      </c>
      <c r="D568" s="51" t="s">
        <v>94</v>
      </c>
      <c r="E568" s="50" t="s">
        <v>4388</v>
      </c>
      <c r="F568" s="52">
        <v>44757.63202546297</v>
      </c>
      <c r="G568" s="50"/>
      <c r="H568" s="50"/>
      <c r="I568" s="50"/>
      <c r="J568" s="50"/>
      <c r="K568" s="50" t="s">
        <v>4389</v>
      </c>
      <c r="L568" s="50"/>
      <c r="M568" s="53" t="s">
        <v>2988</v>
      </c>
      <c r="N568" s="55" t="s">
        <v>4390</v>
      </c>
      <c r="O568" s="50">
        <v>636.0</v>
      </c>
      <c r="P568" s="50">
        <v>1782.0</v>
      </c>
      <c r="Q568" s="50" t="s">
        <v>1412</v>
      </c>
      <c r="R568" s="56" t="s">
        <v>4391</v>
      </c>
      <c r="S568" s="53" t="s">
        <v>4392</v>
      </c>
    </row>
    <row r="569">
      <c r="A569" s="54" t="s">
        <v>4393</v>
      </c>
      <c r="B569" s="50" t="s">
        <v>4394</v>
      </c>
      <c r="C569" s="51" t="s">
        <v>4395</v>
      </c>
      <c r="D569" s="51" t="s">
        <v>55</v>
      </c>
      <c r="E569" s="50" t="s">
        <v>4396</v>
      </c>
      <c r="F569" s="52">
        <v>44757.63195601852</v>
      </c>
      <c r="G569" s="50"/>
      <c r="H569" s="50"/>
      <c r="I569" s="50"/>
      <c r="J569" s="50"/>
      <c r="K569" s="50" t="s">
        <v>4397</v>
      </c>
      <c r="L569" s="50"/>
      <c r="M569" s="53" t="s">
        <v>229</v>
      </c>
      <c r="N569" s="55" t="s">
        <v>4398</v>
      </c>
      <c r="O569" s="50">
        <v>25.0</v>
      </c>
      <c r="P569" s="50">
        <v>53.0</v>
      </c>
      <c r="Q569" s="50" t="s">
        <v>4399</v>
      </c>
      <c r="R569" s="56" t="s">
        <v>4400</v>
      </c>
      <c r="S569" s="53" t="s">
        <v>4401</v>
      </c>
    </row>
    <row r="570">
      <c r="A570" s="54" t="s">
        <v>4402</v>
      </c>
      <c r="B570" s="50" t="s">
        <v>4403</v>
      </c>
      <c r="C570" s="51" t="s">
        <v>4404</v>
      </c>
      <c r="D570" s="51" t="s">
        <v>55</v>
      </c>
      <c r="E570" s="50" t="s">
        <v>4405</v>
      </c>
      <c r="F570" s="52">
        <v>44757.631944444445</v>
      </c>
      <c r="G570" s="50"/>
      <c r="H570" s="50"/>
      <c r="I570" s="50"/>
      <c r="J570" s="50"/>
      <c r="K570" s="50" t="s">
        <v>4406</v>
      </c>
      <c r="L570" s="50"/>
      <c r="M570" s="53" t="s">
        <v>97</v>
      </c>
      <c r="N570" s="55" t="s">
        <v>4407</v>
      </c>
      <c r="O570" s="50">
        <v>2351.0</v>
      </c>
      <c r="P570" s="50">
        <v>22.0</v>
      </c>
      <c r="Q570" s="50" t="s">
        <v>4408</v>
      </c>
      <c r="R570" s="56" t="s">
        <v>4409</v>
      </c>
      <c r="S570" s="53" t="s">
        <v>4410</v>
      </c>
    </row>
    <row r="571">
      <c r="A571" s="54" t="s">
        <v>4411</v>
      </c>
      <c r="B571" s="50" t="s">
        <v>4412</v>
      </c>
      <c r="C571" s="51" t="s">
        <v>4413</v>
      </c>
      <c r="D571" s="51" t="s">
        <v>55</v>
      </c>
      <c r="E571" s="50" t="s">
        <v>4414</v>
      </c>
      <c r="F571" s="52">
        <v>44757.63185185185</v>
      </c>
      <c r="G571" s="50"/>
      <c r="H571" s="50"/>
      <c r="I571" s="50"/>
      <c r="J571" s="50"/>
      <c r="K571" s="50" t="s">
        <v>4415</v>
      </c>
      <c r="L571" s="50"/>
      <c r="M571" s="53" t="s">
        <v>58</v>
      </c>
      <c r="N571" s="55" t="s">
        <v>4416</v>
      </c>
      <c r="O571" s="50">
        <v>1736.0</v>
      </c>
      <c r="P571" s="50">
        <v>1614.0</v>
      </c>
      <c r="Q571" s="50" t="s">
        <v>4417</v>
      </c>
      <c r="R571" s="56" t="s">
        <v>4418</v>
      </c>
      <c r="S571" s="53" t="s">
        <v>4419</v>
      </c>
    </row>
    <row r="572">
      <c r="A572" s="54" t="s">
        <v>4420</v>
      </c>
      <c r="B572" s="50" t="s">
        <v>4421</v>
      </c>
      <c r="C572" s="51" t="s">
        <v>4422</v>
      </c>
      <c r="D572" s="51" t="s">
        <v>55</v>
      </c>
      <c r="E572" s="50" t="s">
        <v>4423</v>
      </c>
      <c r="F572" s="52">
        <v>44757.63178240741</v>
      </c>
      <c r="G572" s="50"/>
      <c r="H572" s="50"/>
      <c r="I572" s="50"/>
      <c r="J572" s="50"/>
      <c r="K572" s="50" t="s">
        <v>4424</v>
      </c>
      <c r="L572" s="50"/>
      <c r="M572" s="53" t="s">
        <v>97</v>
      </c>
      <c r="N572" s="55" t="s">
        <v>4425</v>
      </c>
      <c r="O572" s="50">
        <v>56.0</v>
      </c>
      <c r="P572" s="50">
        <v>531.0</v>
      </c>
      <c r="Q572" s="50" t="s">
        <v>4426</v>
      </c>
      <c r="R572" s="56" t="s">
        <v>4427</v>
      </c>
      <c r="S572" s="53" t="s">
        <v>4428</v>
      </c>
    </row>
    <row r="573">
      <c r="A573" s="54" t="s">
        <v>4429</v>
      </c>
      <c r="B573" s="50" t="s">
        <v>4430</v>
      </c>
      <c r="C573" s="51" t="s">
        <v>4431</v>
      </c>
      <c r="D573" s="51" t="s">
        <v>186</v>
      </c>
      <c r="E573" s="50" t="s">
        <v>4432</v>
      </c>
      <c r="F573" s="52">
        <v>44757.631689814814</v>
      </c>
      <c r="G573" s="50"/>
      <c r="H573" s="50"/>
      <c r="I573" s="50"/>
      <c r="J573" s="50"/>
      <c r="K573" s="50" t="s">
        <v>4433</v>
      </c>
      <c r="L573" s="50"/>
      <c r="M573" s="53" t="s">
        <v>97</v>
      </c>
      <c r="N573" s="55" t="s">
        <v>4434</v>
      </c>
      <c r="O573" s="50">
        <v>1049.0</v>
      </c>
      <c r="P573" s="50">
        <v>535.0</v>
      </c>
      <c r="Q573" s="50" t="s">
        <v>4435</v>
      </c>
      <c r="R573" s="56" t="s">
        <v>4436</v>
      </c>
      <c r="S573" s="53" t="s">
        <v>4437</v>
      </c>
    </row>
    <row r="574">
      <c r="A574" s="54" t="s">
        <v>4438</v>
      </c>
      <c r="B574" s="50" t="s">
        <v>4439</v>
      </c>
      <c r="C574" s="51" t="s">
        <v>4440</v>
      </c>
      <c r="D574" s="51" t="s">
        <v>604</v>
      </c>
      <c r="E574" s="50" t="s">
        <v>4441</v>
      </c>
      <c r="F574" s="52">
        <v>44757.63165509259</v>
      </c>
      <c r="G574" s="50"/>
      <c r="H574" s="50"/>
      <c r="I574" s="50"/>
      <c r="J574" s="50"/>
      <c r="K574" s="50" t="s">
        <v>4442</v>
      </c>
      <c r="L574" s="50"/>
      <c r="M574" s="53" t="s">
        <v>229</v>
      </c>
      <c r="N574" s="55" t="s">
        <v>4443</v>
      </c>
      <c r="O574" s="50">
        <v>252.0</v>
      </c>
      <c r="P574" s="50">
        <v>288.0</v>
      </c>
      <c r="Q574" s="50"/>
      <c r="R574" s="56" t="s">
        <v>4444</v>
      </c>
      <c r="S574" s="53" t="s">
        <v>4445</v>
      </c>
    </row>
    <row r="575">
      <c r="A575" s="54" t="s">
        <v>4446</v>
      </c>
      <c r="B575" s="50" t="s">
        <v>4447</v>
      </c>
      <c r="C575" s="51" t="s">
        <v>980</v>
      </c>
      <c r="D575" s="51" t="s">
        <v>55</v>
      </c>
      <c r="E575" s="50" t="s">
        <v>4448</v>
      </c>
      <c r="F575" s="52">
        <v>44757.63159722222</v>
      </c>
      <c r="G575" s="50"/>
      <c r="H575" s="50"/>
      <c r="I575" s="50"/>
      <c r="J575" s="50"/>
      <c r="K575" s="50" t="s">
        <v>4449</v>
      </c>
      <c r="L575" s="50"/>
      <c r="M575" s="53" t="s">
        <v>229</v>
      </c>
      <c r="N575" s="55" t="s">
        <v>4450</v>
      </c>
      <c r="O575" s="50">
        <v>844.0</v>
      </c>
      <c r="P575" s="50">
        <v>1221.0</v>
      </c>
      <c r="Q575" s="50" t="s">
        <v>598</v>
      </c>
      <c r="R575" s="56" t="s">
        <v>4451</v>
      </c>
      <c r="S575" s="53" t="s">
        <v>982</v>
      </c>
    </row>
    <row r="576">
      <c r="A576" s="54" t="s">
        <v>4452</v>
      </c>
      <c r="B576" s="50" t="s">
        <v>4453</v>
      </c>
      <c r="C576" s="51" t="s">
        <v>4454</v>
      </c>
      <c r="D576" s="51" t="s">
        <v>55</v>
      </c>
      <c r="E576" s="50" t="s">
        <v>4455</v>
      </c>
      <c r="F576" s="52">
        <v>44757.63145833333</v>
      </c>
      <c r="G576" s="50"/>
      <c r="H576" s="50"/>
      <c r="I576" s="50"/>
      <c r="J576" s="50"/>
      <c r="K576" s="50" t="s">
        <v>4456</v>
      </c>
      <c r="L576" s="50"/>
      <c r="M576" s="53" t="s">
        <v>229</v>
      </c>
      <c r="N576" s="55" t="s">
        <v>4457</v>
      </c>
      <c r="O576" s="50">
        <v>113.0</v>
      </c>
      <c r="P576" s="50">
        <v>57.0</v>
      </c>
      <c r="Q576" s="50" t="s">
        <v>4458</v>
      </c>
      <c r="R576" s="56" t="s">
        <v>4459</v>
      </c>
      <c r="S576" s="53" t="s">
        <v>4460</v>
      </c>
    </row>
    <row r="577">
      <c r="A577" s="54" t="s">
        <v>4461</v>
      </c>
      <c r="B577" s="50" t="s">
        <v>4462</v>
      </c>
      <c r="C577" s="51" t="s">
        <v>4463</v>
      </c>
      <c r="D577" s="51" t="s">
        <v>55</v>
      </c>
      <c r="E577" s="50" t="s">
        <v>4464</v>
      </c>
      <c r="F577" s="52">
        <v>44757.63141203704</v>
      </c>
      <c r="G577" s="50"/>
      <c r="H577" s="50"/>
      <c r="I577" s="50"/>
      <c r="J577" s="50"/>
      <c r="K577" s="50" t="s">
        <v>4465</v>
      </c>
      <c r="L577" s="50"/>
      <c r="M577" s="53" t="s">
        <v>58</v>
      </c>
      <c r="N577" s="55" t="s">
        <v>4466</v>
      </c>
      <c r="O577" s="50">
        <v>370.0</v>
      </c>
      <c r="P577" s="50">
        <v>297.0</v>
      </c>
      <c r="Q577" s="50" t="s">
        <v>1580</v>
      </c>
      <c r="R577" s="56" t="s">
        <v>4467</v>
      </c>
      <c r="S577" s="53" t="s">
        <v>4468</v>
      </c>
    </row>
    <row r="578">
      <c r="A578" s="54" t="s">
        <v>4469</v>
      </c>
      <c r="B578" s="50" t="s">
        <v>4453</v>
      </c>
      <c r="C578" s="51" t="s">
        <v>3389</v>
      </c>
      <c r="D578" s="51" t="s">
        <v>55</v>
      </c>
      <c r="E578" s="50" t="s">
        <v>4470</v>
      </c>
      <c r="F578" s="52">
        <v>44757.63140046297</v>
      </c>
      <c r="G578" s="50"/>
      <c r="H578" s="50"/>
      <c r="I578" s="50"/>
      <c r="J578" s="50"/>
      <c r="K578" s="50" t="s">
        <v>4456</v>
      </c>
      <c r="L578" s="50"/>
      <c r="M578" s="53" t="s">
        <v>229</v>
      </c>
      <c r="N578" s="55" t="s">
        <v>4457</v>
      </c>
      <c r="O578" s="50">
        <v>113.0</v>
      </c>
      <c r="P578" s="50">
        <v>57.0</v>
      </c>
      <c r="Q578" s="50" t="s">
        <v>4458</v>
      </c>
      <c r="R578" s="56" t="s">
        <v>4471</v>
      </c>
      <c r="S578" s="53" t="s">
        <v>3394</v>
      </c>
    </row>
    <row r="579">
      <c r="A579" s="54" t="s">
        <v>4472</v>
      </c>
      <c r="B579" s="50" t="s">
        <v>4473</v>
      </c>
      <c r="C579" s="51" t="s">
        <v>4474</v>
      </c>
      <c r="D579" s="51" t="s">
        <v>186</v>
      </c>
      <c r="E579" s="50" t="s">
        <v>4475</v>
      </c>
      <c r="F579" s="52">
        <v>44757.631319444445</v>
      </c>
      <c r="G579" s="50"/>
      <c r="H579" s="50"/>
      <c r="I579" s="50"/>
      <c r="J579" s="50"/>
      <c r="K579" s="50" t="s">
        <v>4476</v>
      </c>
      <c r="L579" s="50"/>
      <c r="M579" s="53" t="s">
        <v>97</v>
      </c>
      <c r="N579" s="55" t="s">
        <v>4477</v>
      </c>
      <c r="O579" s="50">
        <v>1464.0</v>
      </c>
      <c r="P579" s="50">
        <v>1079.0</v>
      </c>
      <c r="Q579" s="50" t="s">
        <v>4194</v>
      </c>
      <c r="R579" s="56" t="s">
        <v>4478</v>
      </c>
      <c r="S579" s="53" t="s">
        <v>4479</v>
      </c>
    </row>
    <row r="580">
      <c r="A580" s="54" t="s">
        <v>4480</v>
      </c>
      <c r="B580" s="50" t="s">
        <v>4481</v>
      </c>
      <c r="C580" s="51" t="s">
        <v>702</v>
      </c>
      <c r="D580" s="51" t="s">
        <v>55</v>
      </c>
      <c r="E580" s="50" t="s">
        <v>4482</v>
      </c>
      <c r="F580" s="52">
        <v>44757.63130787037</v>
      </c>
      <c r="G580" s="50"/>
      <c r="H580" s="50"/>
      <c r="I580" s="50"/>
      <c r="J580" s="50"/>
      <c r="K580" s="50" t="s">
        <v>4483</v>
      </c>
      <c r="L580" s="50"/>
      <c r="M580" s="53" t="s">
        <v>4484</v>
      </c>
      <c r="N580" s="55" t="s">
        <v>4485</v>
      </c>
      <c r="O580" s="50">
        <v>15153.0</v>
      </c>
      <c r="P580" s="50">
        <v>1051.0</v>
      </c>
      <c r="Q580" s="50" t="s">
        <v>4486</v>
      </c>
      <c r="R580" s="56" t="s">
        <v>4487</v>
      </c>
      <c r="S580" s="53" t="s">
        <v>707</v>
      </c>
    </row>
    <row r="581">
      <c r="A581" s="54" t="s">
        <v>4488</v>
      </c>
      <c r="B581" s="50" t="s">
        <v>4489</v>
      </c>
      <c r="C581" s="51" t="s">
        <v>4490</v>
      </c>
      <c r="D581" s="51" t="s">
        <v>55</v>
      </c>
      <c r="E581" s="50" t="s">
        <v>4491</v>
      </c>
      <c r="F581" s="52">
        <v>44757.63125</v>
      </c>
      <c r="G581" s="50"/>
      <c r="H581" s="50"/>
      <c r="I581" s="50"/>
      <c r="J581" s="50"/>
      <c r="K581" s="50" t="s">
        <v>4492</v>
      </c>
      <c r="L581" s="50"/>
      <c r="M581" s="53" t="s">
        <v>229</v>
      </c>
      <c r="N581" s="55" t="s">
        <v>4493</v>
      </c>
      <c r="O581" s="50">
        <v>398.0</v>
      </c>
      <c r="P581" s="50">
        <v>93.0</v>
      </c>
      <c r="Q581" s="50" t="s">
        <v>3609</v>
      </c>
      <c r="R581" s="56" t="s">
        <v>4494</v>
      </c>
      <c r="S581" s="53" t="s">
        <v>4495</v>
      </c>
    </row>
    <row r="582">
      <c r="A582" s="54" t="s">
        <v>4496</v>
      </c>
      <c r="B582" s="50" t="s">
        <v>4497</v>
      </c>
      <c r="C582" s="51" t="s">
        <v>4498</v>
      </c>
      <c r="D582" s="51" t="s">
        <v>55</v>
      </c>
      <c r="E582" s="50" t="s">
        <v>4499</v>
      </c>
      <c r="F582" s="52">
        <v>44757.63097222222</v>
      </c>
      <c r="G582" s="50"/>
      <c r="H582" s="50"/>
      <c r="I582" s="50"/>
      <c r="J582" s="50"/>
      <c r="K582" s="50" t="s">
        <v>4500</v>
      </c>
      <c r="L582" s="50"/>
      <c r="M582" s="53" t="s">
        <v>229</v>
      </c>
      <c r="N582" s="55" t="s">
        <v>4501</v>
      </c>
      <c r="O582" s="50">
        <v>513.0</v>
      </c>
      <c r="P582" s="50">
        <v>402.0</v>
      </c>
      <c r="Q582" s="50" t="s">
        <v>4502</v>
      </c>
      <c r="R582" s="56" t="s">
        <v>4503</v>
      </c>
      <c r="S582" s="53" t="s">
        <v>4504</v>
      </c>
    </row>
    <row r="583">
      <c r="A583" s="54" t="s">
        <v>4505</v>
      </c>
      <c r="B583" s="50" t="s">
        <v>4506</v>
      </c>
      <c r="C583" s="51" t="s">
        <v>4507</v>
      </c>
      <c r="D583" s="51" t="s">
        <v>55</v>
      </c>
      <c r="E583" s="50" t="s">
        <v>4508</v>
      </c>
      <c r="F583" s="52">
        <v>44757.63096064815</v>
      </c>
      <c r="G583" s="50"/>
      <c r="H583" s="50"/>
      <c r="I583" s="50"/>
      <c r="J583" s="50"/>
      <c r="K583" s="50" t="s">
        <v>4509</v>
      </c>
      <c r="L583" s="50"/>
      <c r="M583" s="53" t="s">
        <v>97</v>
      </c>
      <c r="N583" s="55" t="s">
        <v>4510</v>
      </c>
      <c r="O583" s="50">
        <v>4.0</v>
      </c>
      <c r="P583" s="50">
        <v>3.0</v>
      </c>
      <c r="Q583" s="50" t="s">
        <v>4511</v>
      </c>
      <c r="R583" s="56" t="s">
        <v>4512</v>
      </c>
      <c r="S583" s="53" t="s">
        <v>4513</v>
      </c>
    </row>
    <row r="584">
      <c r="A584" s="54" t="s">
        <v>4514</v>
      </c>
      <c r="B584" s="50" t="s">
        <v>4105</v>
      </c>
      <c r="C584" s="51" t="s">
        <v>4515</v>
      </c>
      <c r="D584" s="51" t="s">
        <v>55</v>
      </c>
      <c r="E584" s="50" t="s">
        <v>4516</v>
      </c>
      <c r="F584" s="52">
        <v>44757.630949074075</v>
      </c>
      <c r="G584" s="50"/>
      <c r="H584" s="50"/>
      <c r="I584" s="50"/>
      <c r="J584" s="50"/>
      <c r="K584" s="50" t="s">
        <v>4107</v>
      </c>
      <c r="L584" s="50"/>
      <c r="M584" s="53" t="s">
        <v>229</v>
      </c>
      <c r="N584" s="55" t="s">
        <v>4108</v>
      </c>
      <c r="O584" s="50">
        <v>310.0</v>
      </c>
      <c r="P584" s="50">
        <v>333.0</v>
      </c>
      <c r="Q584" s="50" t="s">
        <v>4109</v>
      </c>
      <c r="R584" s="56" t="s">
        <v>4517</v>
      </c>
      <c r="S584" s="53" t="s">
        <v>4518</v>
      </c>
    </row>
    <row r="585">
      <c r="A585" s="54" t="s">
        <v>4519</v>
      </c>
      <c r="B585" s="50" t="s">
        <v>4520</v>
      </c>
      <c r="C585" s="51" t="s">
        <v>3189</v>
      </c>
      <c r="D585" s="51" t="s">
        <v>186</v>
      </c>
      <c r="E585" s="50" t="s">
        <v>4521</v>
      </c>
      <c r="F585" s="52">
        <v>44757.63083333333</v>
      </c>
      <c r="G585" s="50"/>
      <c r="H585" s="50"/>
      <c r="I585" s="50"/>
      <c r="J585" s="50"/>
      <c r="K585" s="50" t="s">
        <v>4522</v>
      </c>
      <c r="L585" s="50"/>
      <c r="M585" s="53" t="s">
        <v>58</v>
      </c>
      <c r="N585" s="55" t="s">
        <v>4523</v>
      </c>
      <c r="O585" s="50">
        <v>953.0</v>
      </c>
      <c r="P585" s="50">
        <v>847.0</v>
      </c>
      <c r="Q585" s="50" t="s">
        <v>4524</v>
      </c>
      <c r="R585" s="56" t="s">
        <v>4525</v>
      </c>
      <c r="S585" s="53" t="s">
        <v>3195</v>
      </c>
    </row>
    <row r="586">
      <c r="A586" s="54" t="s">
        <v>4526</v>
      </c>
      <c r="B586" s="50" t="s">
        <v>4527</v>
      </c>
      <c r="C586" s="51" t="s">
        <v>3389</v>
      </c>
      <c r="D586" s="51" t="s">
        <v>55</v>
      </c>
      <c r="E586" s="50" t="s">
        <v>4528</v>
      </c>
      <c r="F586" s="52">
        <v>44757.63081018519</v>
      </c>
      <c r="G586" s="50"/>
      <c r="H586" s="50"/>
      <c r="I586" s="50"/>
      <c r="J586" s="50"/>
      <c r="K586" s="50" t="s">
        <v>4529</v>
      </c>
      <c r="L586" s="50"/>
      <c r="M586" s="53" t="s">
        <v>58</v>
      </c>
      <c r="N586" s="55" t="s">
        <v>4530</v>
      </c>
      <c r="O586" s="50">
        <v>1975.0</v>
      </c>
      <c r="P586" s="50">
        <v>206.0</v>
      </c>
      <c r="Q586" s="50" t="s">
        <v>905</v>
      </c>
      <c r="R586" s="56" t="s">
        <v>4531</v>
      </c>
      <c r="S586" s="53" t="s">
        <v>3394</v>
      </c>
    </row>
    <row r="587">
      <c r="A587" s="54" t="s">
        <v>4532</v>
      </c>
      <c r="B587" s="50" t="s">
        <v>4533</v>
      </c>
      <c r="C587" s="51" t="s">
        <v>702</v>
      </c>
      <c r="D587" s="51" t="s">
        <v>55</v>
      </c>
      <c r="E587" s="50" t="s">
        <v>4534</v>
      </c>
      <c r="F587" s="52">
        <v>44757.63070601852</v>
      </c>
      <c r="G587" s="50"/>
      <c r="H587" s="50"/>
      <c r="I587" s="50"/>
      <c r="J587" s="50"/>
      <c r="K587" s="50" t="s">
        <v>4535</v>
      </c>
      <c r="L587" s="50"/>
      <c r="M587" s="53" t="s">
        <v>97</v>
      </c>
      <c r="N587" s="55" t="s">
        <v>4536</v>
      </c>
      <c r="O587" s="50">
        <v>1237.0</v>
      </c>
      <c r="P587" s="50">
        <v>890.0</v>
      </c>
      <c r="Q587" s="50"/>
      <c r="R587" s="56" t="s">
        <v>4537</v>
      </c>
      <c r="S587" s="53" t="s">
        <v>707</v>
      </c>
    </row>
    <row r="588">
      <c r="A588" s="54" t="s">
        <v>4538</v>
      </c>
      <c r="B588" s="50" t="s">
        <v>4539</v>
      </c>
      <c r="C588" s="51" t="s">
        <v>4540</v>
      </c>
      <c r="D588" s="51" t="s">
        <v>55</v>
      </c>
      <c r="E588" s="50" t="s">
        <v>4534</v>
      </c>
      <c r="F588" s="52">
        <v>44757.63070601852</v>
      </c>
      <c r="G588" s="50"/>
      <c r="H588" s="50"/>
      <c r="I588" s="50"/>
      <c r="J588" s="50"/>
      <c r="K588" s="50" t="s">
        <v>4541</v>
      </c>
      <c r="L588" s="50"/>
      <c r="M588" s="53" t="s">
        <v>58</v>
      </c>
      <c r="N588" s="55" t="s">
        <v>4542</v>
      </c>
      <c r="O588" s="50">
        <v>1433.0</v>
      </c>
      <c r="P588" s="50">
        <v>1013.0</v>
      </c>
      <c r="Q588" s="50"/>
      <c r="R588" s="56" t="s">
        <v>4543</v>
      </c>
      <c r="S588" s="53" t="s">
        <v>4544</v>
      </c>
    </row>
    <row r="589">
      <c r="A589" s="54" t="s">
        <v>4545</v>
      </c>
      <c r="B589" s="50" t="s">
        <v>4546</v>
      </c>
      <c r="C589" s="51" t="s">
        <v>1014</v>
      </c>
      <c r="D589" s="51" t="s">
        <v>186</v>
      </c>
      <c r="E589" s="50" t="s">
        <v>4547</v>
      </c>
      <c r="F589" s="52">
        <v>44757.63068287037</v>
      </c>
      <c r="G589" s="50"/>
      <c r="H589" s="50"/>
      <c r="I589" s="50"/>
      <c r="J589" s="50"/>
      <c r="K589" s="50" t="s">
        <v>4548</v>
      </c>
      <c r="L589" s="50"/>
      <c r="M589" s="53" t="s">
        <v>58</v>
      </c>
      <c r="N589" s="55" t="s">
        <v>4549</v>
      </c>
      <c r="O589" s="50">
        <v>36623.0</v>
      </c>
      <c r="P589" s="50">
        <v>29195.0</v>
      </c>
      <c r="Q589" s="50" t="s">
        <v>1623</v>
      </c>
      <c r="R589" s="56" t="s">
        <v>4550</v>
      </c>
      <c r="S589" s="53" t="s">
        <v>1019</v>
      </c>
    </row>
    <row r="590">
      <c r="A590" s="54" t="s">
        <v>4551</v>
      </c>
      <c r="B590" s="50" t="s">
        <v>4552</v>
      </c>
      <c r="C590" s="51" t="s">
        <v>4553</v>
      </c>
      <c r="D590" s="51" t="s">
        <v>55</v>
      </c>
      <c r="E590" s="50" t="s">
        <v>4554</v>
      </c>
      <c r="F590" s="52">
        <v>44757.6306712963</v>
      </c>
      <c r="G590" s="50"/>
      <c r="H590" s="50"/>
      <c r="I590" s="50"/>
      <c r="J590" s="50"/>
      <c r="K590" s="50" t="s">
        <v>4555</v>
      </c>
      <c r="L590" s="50"/>
      <c r="M590" s="53" t="s">
        <v>97</v>
      </c>
      <c r="N590" s="55" t="s">
        <v>4556</v>
      </c>
      <c r="O590" s="50">
        <v>76.0</v>
      </c>
      <c r="P590" s="50">
        <v>441.0</v>
      </c>
      <c r="Q590" s="50" t="s">
        <v>4557</v>
      </c>
      <c r="R590" s="56" t="s">
        <v>4558</v>
      </c>
      <c r="S590" s="53" t="s">
        <v>4559</v>
      </c>
    </row>
    <row r="591">
      <c r="A591" s="54" t="s">
        <v>4560</v>
      </c>
      <c r="B591" s="50" t="s">
        <v>4561</v>
      </c>
      <c r="C591" s="51" t="s">
        <v>3389</v>
      </c>
      <c r="D591" s="51" t="s">
        <v>55</v>
      </c>
      <c r="E591" s="50" t="s">
        <v>4562</v>
      </c>
      <c r="F591" s="52">
        <v>44757.630648148144</v>
      </c>
      <c r="G591" s="50"/>
      <c r="H591" s="50"/>
      <c r="I591" s="50"/>
      <c r="J591" s="50"/>
      <c r="K591" s="50" t="s">
        <v>4563</v>
      </c>
      <c r="L591" s="50"/>
      <c r="M591" s="53" t="s">
        <v>229</v>
      </c>
      <c r="N591" s="55" t="s">
        <v>4564</v>
      </c>
      <c r="O591" s="50">
        <v>505.0</v>
      </c>
      <c r="P591" s="50">
        <v>1078.0</v>
      </c>
      <c r="Q591" s="50"/>
      <c r="R591" s="56" t="s">
        <v>4565</v>
      </c>
      <c r="S591" s="53" t="s">
        <v>3394</v>
      </c>
    </row>
    <row r="592">
      <c r="A592" s="54" t="s">
        <v>4566</v>
      </c>
      <c r="B592" s="50" t="s">
        <v>4567</v>
      </c>
      <c r="C592" s="51" t="s">
        <v>4568</v>
      </c>
      <c r="D592" s="51" t="s">
        <v>186</v>
      </c>
      <c r="E592" s="50" t="s">
        <v>4569</v>
      </c>
      <c r="F592" s="52">
        <v>44757.630625000005</v>
      </c>
      <c r="G592" s="50"/>
      <c r="H592" s="50"/>
      <c r="I592" s="50"/>
      <c r="J592" s="50"/>
      <c r="K592" s="50" t="s">
        <v>4570</v>
      </c>
      <c r="L592" s="50"/>
      <c r="M592" s="53" t="s">
        <v>58</v>
      </c>
      <c r="N592" s="55" t="s">
        <v>4571</v>
      </c>
      <c r="O592" s="50">
        <v>2381.0</v>
      </c>
      <c r="P592" s="50">
        <v>5001.0</v>
      </c>
      <c r="Q592" s="50" t="s">
        <v>1571</v>
      </c>
      <c r="R592" s="56" t="s">
        <v>4572</v>
      </c>
      <c r="S592" s="53" t="s">
        <v>4573</v>
      </c>
    </row>
    <row r="593">
      <c r="A593" s="54" t="s">
        <v>4574</v>
      </c>
      <c r="B593" s="50" t="s">
        <v>4575</v>
      </c>
      <c r="C593" s="51" t="s">
        <v>4576</v>
      </c>
      <c r="D593" s="51" t="s">
        <v>55</v>
      </c>
      <c r="E593" s="50" t="s">
        <v>4569</v>
      </c>
      <c r="F593" s="52">
        <v>44757.630625000005</v>
      </c>
      <c r="G593" s="50"/>
      <c r="H593" s="50"/>
      <c r="I593" s="50"/>
      <c r="J593" s="50"/>
      <c r="K593" s="50" t="s">
        <v>4577</v>
      </c>
      <c r="L593" s="50"/>
      <c r="M593" s="53" t="s">
        <v>97</v>
      </c>
      <c r="N593" s="55" t="s">
        <v>4578</v>
      </c>
      <c r="O593" s="50">
        <v>1143.0</v>
      </c>
      <c r="P593" s="50">
        <v>1537.0</v>
      </c>
      <c r="Q593" s="50"/>
      <c r="R593" s="56" t="s">
        <v>4579</v>
      </c>
      <c r="S593" s="53" t="s">
        <v>4580</v>
      </c>
    </row>
    <row r="594">
      <c r="A594" s="54" t="s">
        <v>4581</v>
      </c>
      <c r="B594" s="50" t="s">
        <v>4582</v>
      </c>
      <c r="C594" s="51" t="s">
        <v>4583</v>
      </c>
      <c r="D594" s="51" t="s">
        <v>55</v>
      </c>
      <c r="E594" s="50" t="s">
        <v>4569</v>
      </c>
      <c r="F594" s="52">
        <v>44757.630625000005</v>
      </c>
      <c r="G594" s="50"/>
      <c r="H594" s="50"/>
      <c r="I594" s="50"/>
      <c r="J594" s="50"/>
      <c r="K594" s="50" t="s">
        <v>4584</v>
      </c>
      <c r="L594" s="50"/>
      <c r="M594" s="53" t="s">
        <v>4585</v>
      </c>
      <c r="N594" s="55" t="s">
        <v>4586</v>
      </c>
      <c r="O594" s="50">
        <v>5051.0</v>
      </c>
      <c r="P594" s="50">
        <v>558.0</v>
      </c>
      <c r="Q594" s="50" t="s">
        <v>4587</v>
      </c>
      <c r="R594" s="56" t="s">
        <v>4588</v>
      </c>
      <c r="S594" s="53" t="s">
        <v>4589</v>
      </c>
    </row>
    <row r="595">
      <c r="A595" s="54" t="s">
        <v>4590</v>
      </c>
      <c r="B595" s="50" t="s">
        <v>4591</v>
      </c>
      <c r="C595" s="51" t="s">
        <v>4592</v>
      </c>
      <c r="D595" s="51" t="s">
        <v>186</v>
      </c>
      <c r="E595" s="50" t="s">
        <v>4593</v>
      </c>
      <c r="F595" s="52">
        <v>44757.63050925926</v>
      </c>
      <c r="G595" s="50"/>
      <c r="H595" s="50"/>
      <c r="I595" s="50"/>
      <c r="J595" s="50"/>
      <c r="K595" s="50" t="s">
        <v>4594</v>
      </c>
      <c r="L595" s="50"/>
      <c r="M595" s="53" t="s">
        <v>97</v>
      </c>
      <c r="N595" s="55" t="s">
        <v>4595</v>
      </c>
      <c r="O595" s="50">
        <v>5724.0</v>
      </c>
      <c r="P595" s="50">
        <v>4732.0</v>
      </c>
      <c r="Q595" s="50" t="s">
        <v>4596</v>
      </c>
      <c r="R595" s="56" t="s">
        <v>4597</v>
      </c>
      <c r="S595" s="53" t="s">
        <v>4598</v>
      </c>
    </row>
    <row r="596">
      <c r="A596" s="54" t="s">
        <v>4599</v>
      </c>
      <c r="B596" s="50" t="s">
        <v>4552</v>
      </c>
      <c r="C596" s="51" t="s">
        <v>4600</v>
      </c>
      <c r="D596" s="51" t="s">
        <v>55</v>
      </c>
      <c r="E596" s="50" t="s">
        <v>4601</v>
      </c>
      <c r="F596" s="52">
        <v>44757.630474537036</v>
      </c>
      <c r="G596" s="50"/>
      <c r="H596" s="50"/>
      <c r="I596" s="50"/>
      <c r="J596" s="50"/>
      <c r="K596" s="50" t="s">
        <v>4555</v>
      </c>
      <c r="L596" s="50"/>
      <c r="M596" s="53" t="s">
        <v>97</v>
      </c>
      <c r="N596" s="55" t="s">
        <v>4556</v>
      </c>
      <c r="O596" s="50">
        <v>76.0</v>
      </c>
      <c r="P596" s="50">
        <v>441.0</v>
      </c>
      <c r="Q596" s="50" t="s">
        <v>4557</v>
      </c>
      <c r="R596" s="56" t="s">
        <v>4602</v>
      </c>
      <c r="S596" s="53" t="s">
        <v>4559</v>
      </c>
    </row>
    <row r="597">
      <c r="A597" s="54" t="s">
        <v>4603</v>
      </c>
      <c r="B597" s="50" t="s">
        <v>4604</v>
      </c>
      <c r="C597" s="51" t="s">
        <v>4605</v>
      </c>
      <c r="D597" s="51" t="s">
        <v>55</v>
      </c>
      <c r="E597" s="50" t="s">
        <v>4606</v>
      </c>
      <c r="F597" s="52">
        <v>44757.630324074074</v>
      </c>
      <c r="G597" s="50"/>
      <c r="H597" s="50"/>
      <c r="I597" s="50"/>
      <c r="J597" s="50"/>
      <c r="K597" s="50" t="s">
        <v>4607</v>
      </c>
      <c r="L597" s="50"/>
      <c r="M597" s="53" t="s">
        <v>229</v>
      </c>
      <c r="N597" s="55" t="s">
        <v>4608</v>
      </c>
      <c r="O597" s="50">
        <v>1291.0</v>
      </c>
      <c r="P597" s="50">
        <v>1354.0</v>
      </c>
      <c r="Q597" s="50" t="s">
        <v>3756</v>
      </c>
      <c r="R597" s="56" t="s">
        <v>4609</v>
      </c>
      <c r="S597" s="53" t="s">
        <v>4610</v>
      </c>
    </row>
    <row r="598">
      <c r="A598" s="54" t="s">
        <v>4611</v>
      </c>
      <c r="B598" s="50" t="s">
        <v>4612</v>
      </c>
      <c r="C598" s="51" t="s">
        <v>4613</v>
      </c>
      <c r="D598" s="51" t="s">
        <v>55</v>
      </c>
      <c r="E598" s="50" t="s">
        <v>4614</v>
      </c>
      <c r="F598" s="52">
        <v>44757.63021990741</v>
      </c>
      <c r="G598" s="50"/>
      <c r="H598" s="50"/>
      <c r="I598" s="50"/>
      <c r="J598" s="50"/>
      <c r="K598" s="50" t="s">
        <v>4615</v>
      </c>
      <c r="L598" s="50"/>
      <c r="M598" s="53" t="s">
        <v>97</v>
      </c>
      <c r="N598" s="55" t="s">
        <v>4616</v>
      </c>
      <c r="O598" s="50">
        <v>35282.0</v>
      </c>
      <c r="P598" s="50">
        <v>50.0</v>
      </c>
      <c r="Q598" s="50" t="s">
        <v>4617</v>
      </c>
      <c r="R598" s="56" t="s">
        <v>4618</v>
      </c>
      <c r="S598" s="53" t="s">
        <v>4619</v>
      </c>
    </row>
    <row r="599">
      <c r="A599" s="54" t="s">
        <v>4620</v>
      </c>
      <c r="B599" s="50" t="s">
        <v>3870</v>
      </c>
      <c r="C599" s="51" t="s">
        <v>4621</v>
      </c>
      <c r="D599" s="51" t="s">
        <v>55</v>
      </c>
      <c r="E599" s="50" t="s">
        <v>4622</v>
      </c>
      <c r="F599" s="52">
        <v>44757.63013888889</v>
      </c>
      <c r="G599" s="50"/>
      <c r="H599" s="50"/>
      <c r="I599" s="50" t="s">
        <v>3873</v>
      </c>
      <c r="J599" s="50" t="s">
        <v>3870</v>
      </c>
      <c r="K599" s="50" t="s">
        <v>3873</v>
      </c>
      <c r="L599" s="50" t="s">
        <v>4623</v>
      </c>
      <c r="M599" s="53" t="s">
        <v>58</v>
      </c>
      <c r="N599" s="55" t="s">
        <v>3875</v>
      </c>
      <c r="O599" s="50">
        <v>119.0</v>
      </c>
      <c r="P599" s="50">
        <v>101.0</v>
      </c>
      <c r="Q599" s="50"/>
      <c r="R599" s="56" t="s">
        <v>4624</v>
      </c>
      <c r="S599" s="53" t="s">
        <v>4625</v>
      </c>
    </row>
    <row r="600">
      <c r="A600" s="54" t="s">
        <v>4626</v>
      </c>
      <c r="B600" s="50" t="s">
        <v>4627</v>
      </c>
      <c r="C600" s="51" t="s">
        <v>4628</v>
      </c>
      <c r="D600" s="51" t="s">
        <v>55</v>
      </c>
      <c r="E600" s="50" t="s">
        <v>4629</v>
      </c>
      <c r="F600" s="52">
        <v>44757.63008101852</v>
      </c>
      <c r="G600" s="50"/>
      <c r="H600" s="50"/>
      <c r="I600" s="50"/>
      <c r="J600" s="50"/>
      <c r="K600" s="50" t="s">
        <v>4630</v>
      </c>
      <c r="L600" s="50"/>
      <c r="M600" s="53" t="s">
        <v>4631</v>
      </c>
      <c r="N600" s="55" t="s">
        <v>4632</v>
      </c>
      <c r="O600" s="50">
        <v>2420.0</v>
      </c>
      <c r="P600" s="50">
        <v>1.0</v>
      </c>
      <c r="Q600" s="50" t="s">
        <v>4633</v>
      </c>
      <c r="R600" s="56" t="s">
        <v>4634</v>
      </c>
      <c r="S600" s="53" t="s">
        <v>4635</v>
      </c>
    </row>
    <row r="601">
      <c r="A601" s="54" t="s">
        <v>4636</v>
      </c>
      <c r="B601" s="50" t="s">
        <v>4637</v>
      </c>
      <c r="C601" s="51" t="s">
        <v>4638</v>
      </c>
      <c r="D601" s="51" t="s">
        <v>55</v>
      </c>
      <c r="E601" s="50" t="s">
        <v>4639</v>
      </c>
      <c r="F601" s="52">
        <v>44757.630011574074</v>
      </c>
      <c r="G601" s="50"/>
      <c r="H601" s="50"/>
      <c r="I601" s="50"/>
      <c r="J601" s="50"/>
      <c r="K601" s="50" t="s">
        <v>4640</v>
      </c>
      <c r="L601" s="50"/>
      <c r="M601" s="53" t="s">
        <v>58</v>
      </c>
      <c r="N601" s="55" t="s">
        <v>4641</v>
      </c>
      <c r="O601" s="50">
        <v>16.0</v>
      </c>
      <c r="P601" s="50">
        <v>19.0</v>
      </c>
      <c r="Q601" s="50"/>
      <c r="R601" s="56" t="s">
        <v>4642</v>
      </c>
      <c r="S601" s="53" t="s">
        <v>4643</v>
      </c>
    </row>
    <row r="602">
      <c r="A602" s="54" t="s">
        <v>4644</v>
      </c>
      <c r="B602" s="50" t="s">
        <v>4645</v>
      </c>
      <c r="C602" s="51" t="s">
        <v>4646</v>
      </c>
      <c r="D602" s="51" t="s">
        <v>55</v>
      </c>
      <c r="E602" s="50" t="s">
        <v>4647</v>
      </c>
      <c r="F602" s="52">
        <v>44757.630000000005</v>
      </c>
      <c r="G602" s="50"/>
      <c r="H602" s="50"/>
      <c r="I602" s="50"/>
      <c r="J602" s="50"/>
      <c r="K602" s="50" t="s">
        <v>4648</v>
      </c>
      <c r="L602" s="50"/>
      <c r="M602" s="53" t="s">
        <v>58</v>
      </c>
      <c r="N602" s="55" t="s">
        <v>4649</v>
      </c>
      <c r="O602" s="50">
        <v>47.0</v>
      </c>
      <c r="P602" s="50">
        <v>248.0</v>
      </c>
      <c r="Q602" s="50"/>
      <c r="R602" s="56" t="s">
        <v>4650</v>
      </c>
      <c r="S602" s="53" t="s">
        <v>4651</v>
      </c>
    </row>
    <row r="603">
      <c r="A603" s="54" t="s">
        <v>4652</v>
      </c>
      <c r="B603" s="50" t="s">
        <v>4653</v>
      </c>
      <c r="C603" s="51" t="s">
        <v>4654</v>
      </c>
      <c r="D603" s="51" t="s">
        <v>186</v>
      </c>
      <c r="E603" s="50" t="s">
        <v>4655</v>
      </c>
      <c r="F603" s="52">
        <v>44757.629907407405</v>
      </c>
      <c r="G603" s="50"/>
      <c r="H603" s="50"/>
      <c r="I603" s="50"/>
      <c r="J603" s="50"/>
      <c r="K603" s="50" t="s">
        <v>4656</v>
      </c>
      <c r="L603" s="50"/>
      <c r="M603" s="53" t="s">
        <v>58</v>
      </c>
      <c r="N603" s="55" t="s">
        <v>4657</v>
      </c>
      <c r="O603" s="50">
        <v>4120.0</v>
      </c>
      <c r="P603" s="50">
        <v>4885.0</v>
      </c>
      <c r="Q603" s="50" t="s">
        <v>4658</v>
      </c>
      <c r="R603" s="56" t="s">
        <v>4659</v>
      </c>
      <c r="S603" s="53" t="s">
        <v>1501</v>
      </c>
    </row>
    <row r="604">
      <c r="A604" s="54" t="s">
        <v>4660</v>
      </c>
      <c r="B604" s="50" t="s">
        <v>4661</v>
      </c>
      <c r="C604" s="51" t="s">
        <v>4662</v>
      </c>
      <c r="D604" s="51" t="s">
        <v>186</v>
      </c>
      <c r="E604" s="50" t="s">
        <v>4663</v>
      </c>
      <c r="F604" s="52">
        <v>44757.629791666666</v>
      </c>
      <c r="G604" s="50"/>
      <c r="H604" s="50"/>
      <c r="I604" s="50"/>
      <c r="J604" s="50"/>
      <c r="K604" s="50" t="s">
        <v>4664</v>
      </c>
      <c r="L604" s="50"/>
      <c r="M604" s="53" t="s">
        <v>58</v>
      </c>
      <c r="N604" s="55" t="s">
        <v>4665</v>
      </c>
      <c r="O604" s="50">
        <v>5707.0</v>
      </c>
      <c r="P604" s="50">
        <v>2453.0</v>
      </c>
      <c r="Q604" s="50" t="s">
        <v>4666</v>
      </c>
      <c r="R604" s="56" t="s">
        <v>4667</v>
      </c>
      <c r="S604" s="53" t="s">
        <v>4668</v>
      </c>
    </row>
    <row r="605">
      <c r="A605" s="54" t="s">
        <v>4669</v>
      </c>
      <c r="B605" s="50" t="s">
        <v>4670</v>
      </c>
      <c r="C605" s="51" t="s">
        <v>4671</v>
      </c>
      <c r="D605" s="51" t="s">
        <v>94</v>
      </c>
      <c r="E605" s="50" t="s">
        <v>4672</v>
      </c>
      <c r="F605" s="52">
        <v>44757.62976851852</v>
      </c>
      <c r="G605" s="50"/>
      <c r="H605" s="50"/>
      <c r="I605" s="50"/>
      <c r="J605" s="50"/>
      <c r="K605" s="50" t="s">
        <v>4673</v>
      </c>
      <c r="L605" s="50"/>
      <c r="M605" s="53" t="s">
        <v>97</v>
      </c>
      <c r="N605" s="55" t="s">
        <v>4674</v>
      </c>
      <c r="O605" s="50">
        <v>877.0</v>
      </c>
      <c r="P605" s="50">
        <v>4957.0</v>
      </c>
      <c r="Q605" s="50" t="s">
        <v>4675</v>
      </c>
      <c r="R605" s="56" t="s">
        <v>4676</v>
      </c>
      <c r="S605" s="53" t="s">
        <v>4677</v>
      </c>
    </row>
    <row r="606">
      <c r="A606" s="54" t="s">
        <v>4678</v>
      </c>
      <c r="B606" s="50" t="s">
        <v>4679</v>
      </c>
      <c r="C606" s="51" t="s">
        <v>3862</v>
      </c>
      <c r="D606" s="51" t="s">
        <v>55</v>
      </c>
      <c r="E606" s="50" t="s">
        <v>4680</v>
      </c>
      <c r="F606" s="52">
        <v>44757.6297337963</v>
      </c>
      <c r="G606" s="50"/>
      <c r="H606" s="50"/>
      <c r="I606" s="50"/>
      <c r="J606" s="50"/>
      <c r="K606" s="50" t="s">
        <v>4681</v>
      </c>
      <c r="L606" s="50"/>
      <c r="M606" s="53" t="s">
        <v>97</v>
      </c>
      <c r="N606" s="55" t="s">
        <v>793</v>
      </c>
      <c r="O606" s="50"/>
      <c r="P606" s="50">
        <v>14.0</v>
      </c>
      <c r="Q606" s="50"/>
      <c r="R606" s="56" t="s">
        <v>4682</v>
      </c>
      <c r="S606" s="53" t="s">
        <v>3865</v>
      </c>
    </row>
    <row r="607">
      <c r="A607" s="54" t="s">
        <v>4683</v>
      </c>
      <c r="B607" s="50" t="s">
        <v>4684</v>
      </c>
      <c r="C607" s="51" t="s">
        <v>4685</v>
      </c>
      <c r="D607" s="51" t="s">
        <v>55</v>
      </c>
      <c r="E607" s="50" t="s">
        <v>4686</v>
      </c>
      <c r="F607" s="52">
        <v>44757.62966435185</v>
      </c>
      <c r="G607" s="50"/>
      <c r="H607" s="50"/>
      <c r="I607" s="50"/>
      <c r="J607" s="50"/>
      <c r="K607" s="50" t="s">
        <v>4687</v>
      </c>
      <c r="L607" s="50"/>
      <c r="M607" s="53" t="s">
        <v>58</v>
      </c>
      <c r="N607" s="55" t="s">
        <v>4688</v>
      </c>
      <c r="O607" s="50">
        <v>65.0</v>
      </c>
      <c r="P607" s="50">
        <v>79.0</v>
      </c>
      <c r="Q607" s="50" t="s">
        <v>434</v>
      </c>
      <c r="R607" s="56" t="s">
        <v>4689</v>
      </c>
      <c r="S607" s="53" t="s">
        <v>4690</v>
      </c>
    </row>
    <row r="608">
      <c r="A608" s="54" t="s">
        <v>4691</v>
      </c>
      <c r="B608" s="50" t="s">
        <v>4348</v>
      </c>
      <c r="C608" s="51" t="s">
        <v>1306</v>
      </c>
      <c r="D608" s="51" t="s">
        <v>55</v>
      </c>
      <c r="E608" s="50" t="s">
        <v>4692</v>
      </c>
      <c r="F608" s="52">
        <v>44757.62958333333</v>
      </c>
      <c r="G608" s="50"/>
      <c r="H608" s="50"/>
      <c r="I608" s="50"/>
      <c r="J608" s="50"/>
      <c r="K608" s="50" t="s">
        <v>4350</v>
      </c>
      <c r="L608" s="50"/>
      <c r="M608" s="53" t="s">
        <v>4351</v>
      </c>
      <c r="N608" s="55" t="s">
        <v>4352</v>
      </c>
      <c r="O608" s="50">
        <v>3468.0</v>
      </c>
      <c r="P608" s="50">
        <v>43.0</v>
      </c>
      <c r="Q608" s="50" t="s">
        <v>4353</v>
      </c>
      <c r="R608" s="56" t="s">
        <v>4693</v>
      </c>
      <c r="S608" s="53" t="s">
        <v>1309</v>
      </c>
    </row>
    <row r="609">
      <c r="A609" s="54" t="s">
        <v>4694</v>
      </c>
      <c r="B609" s="50" t="s">
        <v>4695</v>
      </c>
      <c r="C609" s="51" t="s">
        <v>4696</v>
      </c>
      <c r="D609" s="51" t="s">
        <v>94</v>
      </c>
      <c r="E609" s="50" t="s">
        <v>4697</v>
      </c>
      <c r="F609" s="52">
        <v>44757.629328703704</v>
      </c>
      <c r="G609" s="50"/>
      <c r="H609" s="50"/>
      <c r="I609" s="50"/>
      <c r="J609" s="50"/>
      <c r="K609" s="50" t="s">
        <v>4698</v>
      </c>
      <c r="L609" s="50"/>
      <c r="M609" s="53" t="s">
        <v>229</v>
      </c>
      <c r="N609" s="55" t="s">
        <v>4699</v>
      </c>
      <c r="O609" s="50">
        <v>511.0</v>
      </c>
      <c r="P609" s="50">
        <v>616.0</v>
      </c>
      <c r="Q609" s="50" t="s">
        <v>4700</v>
      </c>
      <c r="R609" s="56" t="s">
        <v>4701</v>
      </c>
      <c r="S609" s="53" t="s">
        <v>4702</v>
      </c>
    </row>
    <row r="610">
      <c r="A610" s="54" t="s">
        <v>4703</v>
      </c>
      <c r="B610" s="50" t="s">
        <v>4704</v>
      </c>
      <c r="C610" s="51" t="s">
        <v>4705</v>
      </c>
      <c r="D610" s="51" t="s">
        <v>55</v>
      </c>
      <c r="E610" s="50" t="s">
        <v>4706</v>
      </c>
      <c r="F610" s="52">
        <v>44757.62931712963</v>
      </c>
      <c r="G610" s="50"/>
      <c r="H610" s="50"/>
      <c r="I610" s="50"/>
      <c r="J610" s="50"/>
      <c r="K610" s="50" t="s">
        <v>4707</v>
      </c>
      <c r="L610" s="50"/>
      <c r="M610" s="53" t="s">
        <v>97</v>
      </c>
      <c r="N610" s="55" t="s">
        <v>4708</v>
      </c>
      <c r="O610" s="50">
        <v>78.0</v>
      </c>
      <c r="P610" s="50">
        <v>117.0</v>
      </c>
      <c r="Q610" s="50"/>
      <c r="R610" s="56" t="s">
        <v>4709</v>
      </c>
      <c r="S610" s="53" t="s">
        <v>4710</v>
      </c>
    </row>
    <row r="611">
      <c r="A611" s="54" t="s">
        <v>4711</v>
      </c>
      <c r="B611" s="50" t="s">
        <v>4712</v>
      </c>
      <c r="C611" s="51" t="s">
        <v>4713</v>
      </c>
      <c r="D611" s="51" t="s">
        <v>94</v>
      </c>
      <c r="E611" s="50" t="s">
        <v>4714</v>
      </c>
      <c r="F611" s="52">
        <v>44757.62924768518</v>
      </c>
      <c r="G611" s="50"/>
      <c r="H611" s="50"/>
      <c r="I611" s="50" t="s">
        <v>4715</v>
      </c>
      <c r="J611" s="50" t="s">
        <v>4716</v>
      </c>
      <c r="K611" s="50" t="s">
        <v>4717</v>
      </c>
      <c r="L611" s="50" t="s">
        <v>4718</v>
      </c>
      <c r="M611" s="53" t="s">
        <v>229</v>
      </c>
      <c r="N611" s="55" t="s">
        <v>4719</v>
      </c>
      <c r="O611" s="50">
        <v>60.0</v>
      </c>
      <c r="P611" s="50">
        <v>117.0</v>
      </c>
      <c r="Q611" s="50" t="s">
        <v>4720</v>
      </c>
      <c r="R611" s="56" t="s">
        <v>4721</v>
      </c>
      <c r="S611" s="53" t="s">
        <v>4722</v>
      </c>
    </row>
    <row r="612">
      <c r="A612" s="54" t="s">
        <v>4723</v>
      </c>
      <c r="B612" s="50" t="s">
        <v>4724</v>
      </c>
      <c r="C612" s="51" t="s">
        <v>4725</v>
      </c>
      <c r="D612" s="51" t="s">
        <v>55</v>
      </c>
      <c r="E612" s="50" t="s">
        <v>4726</v>
      </c>
      <c r="F612" s="52">
        <v>44757.62912037037</v>
      </c>
      <c r="G612" s="50"/>
      <c r="H612" s="50"/>
      <c r="I612" s="50"/>
      <c r="J612" s="50"/>
      <c r="K612" s="50" t="s">
        <v>4727</v>
      </c>
      <c r="L612" s="50"/>
      <c r="M612" s="53" t="s">
        <v>58</v>
      </c>
      <c r="N612" s="55" t="s">
        <v>4728</v>
      </c>
      <c r="O612" s="50">
        <v>425.0</v>
      </c>
      <c r="P612" s="50">
        <v>329.0</v>
      </c>
      <c r="Q612" s="50"/>
      <c r="R612" s="56" t="s">
        <v>4729</v>
      </c>
      <c r="S612" s="53" t="s">
        <v>4730</v>
      </c>
    </row>
    <row r="613">
      <c r="A613" s="54" t="s">
        <v>4731</v>
      </c>
      <c r="B613" s="50" t="s">
        <v>4732</v>
      </c>
      <c r="C613" s="51" t="s">
        <v>4733</v>
      </c>
      <c r="D613" s="51" t="s">
        <v>186</v>
      </c>
      <c r="E613" s="50" t="s">
        <v>4734</v>
      </c>
      <c r="F613" s="52">
        <v>44757.62903935185</v>
      </c>
      <c r="G613" s="50"/>
      <c r="H613" s="50"/>
      <c r="I613" s="50"/>
      <c r="J613" s="50"/>
      <c r="K613" s="50" t="s">
        <v>4735</v>
      </c>
      <c r="L613" s="50"/>
      <c r="M613" s="53" t="s">
        <v>58</v>
      </c>
      <c r="N613" s="55" t="s">
        <v>4736</v>
      </c>
      <c r="O613" s="50">
        <v>25.0</v>
      </c>
      <c r="P613" s="50">
        <v>71.0</v>
      </c>
      <c r="Q613" s="50" t="s">
        <v>3384</v>
      </c>
      <c r="R613" s="56" t="s">
        <v>4737</v>
      </c>
      <c r="S613" s="53" t="s">
        <v>4738</v>
      </c>
    </row>
    <row r="614">
      <c r="A614" s="54" t="s">
        <v>4739</v>
      </c>
      <c r="B614" s="50" t="s">
        <v>4740</v>
      </c>
      <c r="C614" s="51" t="s">
        <v>4741</v>
      </c>
      <c r="D614" s="51" t="s">
        <v>55</v>
      </c>
      <c r="E614" s="50" t="s">
        <v>4742</v>
      </c>
      <c r="F614" s="52">
        <v>44757.62887731481</v>
      </c>
      <c r="G614" s="50"/>
      <c r="H614" s="50"/>
      <c r="I614" s="50"/>
      <c r="J614" s="50"/>
      <c r="K614" s="50" t="s">
        <v>4743</v>
      </c>
      <c r="L614" s="50"/>
      <c r="M614" s="53" t="s">
        <v>58</v>
      </c>
      <c r="N614" s="55" t="s">
        <v>4744</v>
      </c>
      <c r="O614" s="50">
        <v>156.0</v>
      </c>
      <c r="P614" s="50">
        <v>126.0</v>
      </c>
      <c r="Q614" s="50"/>
      <c r="R614" s="56" t="s">
        <v>4745</v>
      </c>
      <c r="S614" s="53" t="s">
        <v>4746</v>
      </c>
    </row>
    <row r="615">
      <c r="A615" s="54" t="s">
        <v>4747</v>
      </c>
      <c r="B615" s="50" t="s">
        <v>4748</v>
      </c>
      <c r="C615" s="51" t="s">
        <v>4749</v>
      </c>
      <c r="D615" s="51" t="s">
        <v>55</v>
      </c>
      <c r="E615" s="50" t="s">
        <v>4750</v>
      </c>
      <c r="F615" s="52">
        <v>44757.628854166665</v>
      </c>
      <c r="G615" s="50"/>
      <c r="H615" s="50"/>
      <c r="I615" s="50"/>
      <c r="J615" s="50"/>
      <c r="K615" s="50" t="s">
        <v>4751</v>
      </c>
      <c r="L615" s="50"/>
      <c r="M615" s="53" t="s">
        <v>4343</v>
      </c>
      <c r="N615" s="55" t="s">
        <v>4752</v>
      </c>
      <c r="O615" s="50">
        <v>1728.0</v>
      </c>
      <c r="P615" s="50">
        <v>733.0</v>
      </c>
      <c r="Q615" s="50" t="s">
        <v>1580</v>
      </c>
      <c r="R615" s="56" t="s">
        <v>4753</v>
      </c>
      <c r="S615" s="53" t="s">
        <v>4754</v>
      </c>
    </row>
    <row r="616">
      <c r="A616" s="54" t="s">
        <v>4755</v>
      </c>
      <c r="B616" s="50" t="s">
        <v>4756</v>
      </c>
      <c r="C616" s="51" t="s">
        <v>4654</v>
      </c>
      <c r="D616" s="51" t="s">
        <v>186</v>
      </c>
      <c r="E616" s="50" t="s">
        <v>4757</v>
      </c>
      <c r="F616" s="52">
        <v>44757.628703703704</v>
      </c>
      <c r="G616" s="50"/>
      <c r="H616" s="50"/>
      <c r="I616" s="50"/>
      <c r="J616" s="50"/>
      <c r="K616" s="50" t="s">
        <v>4758</v>
      </c>
      <c r="L616" s="50"/>
      <c r="M616" s="53" t="s">
        <v>58</v>
      </c>
      <c r="N616" s="55" t="s">
        <v>4759</v>
      </c>
      <c r="O616" s="50">
        <v>2776.0</v>
      </c>
      <c r="P616" s="50">
        <v>2946.0</v>
      </c>
      <c r="Q616" s="50" t="s">
        <v>1249</v>
      </c>
      <c r="R616" s="56" t="s">
        <v>4760</v>
      </c>
      <c r="S616" s="53" t="s">
        <v>1501</v>
      </c>
    </row>
    <row r="617">
      <c r="A617" s="54" t="s">
        <v>4761</v>
      </c>
      <c r="B617" s="50" t="s">
        <v>4762</v>
      </c>
      <c r="C617" s="51" t="s">
        <v>4763</v>
      </c>
      <c r="D617" s="51" t="s">
        <v>55</v>
      </c>
      <c r="E617" s="50" t="s">
        <v>4764</v>
      </c>
      <c r="F617" s="52">
        <v>44757.62859953704</v>
      </c>
      <c r="G617" s="50"/>
      <c r="H617" s="50"/>
      <c r="I617" s="50"/>
      <c r="J617" s="50"/>
      <c r="K617" s="50" t="s">
        <v>4765</v>
      </c>
      <c r="L617" s="50"/>
      <c r="M617" s="53" t="s">
        <v>69</v>
      </c>
      <c r="N617" s="55" t="s">
        <v>4766</v>
      </c>
      <c r="O617" s="50">
        <v>4301.0</v>
      </c>
      <c r="P617" s="50">
        <v>2883.0</v>
      </c>
      <c r="Q617" s="50" t="s">
        <v>1249</v>
      </c>
      <c r="R617" s="56" t="s">
        <v>4767</v>
      </c>
      <c r="S617" s="53" t="s">
        <v>4768</v>
      </c>
    </row>
    <row r="618">
      <c r="A618" s="54" t="s">
        <v>4769</v>
      </c>
      <c r="B618" s="50" t="s">
        <v>4770</v>
      </c>
      <c r="C618" s="51" t="s">
        <v>4771</v>
      </c>
      <c r="D618" s="51" t="s">
        <v>55</v>
      </c>
      <c r="E618" s="50" t="s">
        <v>4772</v>
      </c>
      <c r="F618" s="52">
        <v>44757.62858796296</v>
      </c>
      <c r="G618" s="50"/>
      <c r="H618" s="50"/>
      <c r="I618" s="50"/>
      <c r="J618" s="50"/>
      <c r="K618" s="50" t="s">
        <v>4773</v>
      </c>
      <c r="L618" s="50"/>
      <c r="M618" s="53" t="s">
        <v>143</v>
      </c>
      <c r="N618" s="55" t="s">
        <v>4774</v>
      </c>
      <c r="O618" s="50">
        <v>132.0</v>
      </c>
      <c r="P618" s="50">
        <v>110.0</v>
      </c>
      <c r="Q618" s="50"/>
      <c r="R618" s="56" t="s">
        <v>4775</v>
      </c>
      <c r="S618" s="53" t="s">
        <v>4776</v>
      </c>
    </row>
    <row r="619">
      <c r="A619" s="54" t="s">
        <v>4777</v>
      </c>
      <c r="B619" s="50" t="s">
        <v>4679</v>
      </c>
      <c r="C619" s="51" t="s">
        <v>3929</v>
      </c>
      <c r="D619" s="51" t="s">
        <v>186</v>
      </c>
      <c r="E619" s="50" t="s">
        <v>4772</v>
      </c>
      <c r="F619" s="52">
        <v>44757.62858796296</v>
      </c>
      <c r="G619" s="50"/>
      <c r="H619" s="50"/>
      <c r="I619" s="50"/>
      <c r="J619" s="50"/>
      <c r="K619" s="50" t="s">
        <v>4681</v>
      </c>
      <c r="L619" s="50"/>
      <c r="M619" s="53" t="s">
        <v>97</v>
      </c>
      <c r="N619" s="55" t="s">
        <v>793</v>
      </c>
      <c r="O619" s="50"/>
      <c r="P619" s="50">
        <v>14.0</v>
      </c>
      <c r="Q619" s="50"/>
      <c r="R619" s="56" t="s">
        <v>4778</v>
      </c>
      <c r="S619" s="53" t="s">
        <v>3932</v>
      </c>
    </row>
    <row r="620">
      <c r="A620" s="54" t="s">
        <v>4779</v>
      </c>
      <c r="B620" s="50" t="s">
        <v>4780</v>
      </c>
      <c r="C620" s="51" t="s">
        <v>4781</v>
      </c>
      <c r="D620" s="51" t="s">
        <v>55</v>
      </c>
      <c r="E620" s="50" t="s">
        <v>4782</v>
      </c>
      <c r="F620" s="52">
        <v>44757.628541666665</v>
      </c>
      <c r="G620" s="50"/>
      <c r="H620" s="50"/>
      <c r="I620" s="50"/>
      <c r="J620" s="50"/>
      <c r="K620" s="50" t="s">
        <v>4783</v>
      </c>
      <c r="L620" s="50"/>
      <c r="M620" s="53" t="s">
        <v>58</v>
      </c>
      <c r="N620" s="55" t="s">
        <v>4784</v>
      </c>
      <c r="O620" s="50">
        <v>394.0</v>
      </c>
      <c r="P620" s="50">
        <v>802.0</v>
      </c>
      <c r="Q620" s="50" t="s">
        <v>635</v>
      </c>
      <c r="R620" s="56" t="s">
        <v>4785</v>
      </c>
      <c r="S620" s="53" t="s">
        <v>4786</v>
      </c>
    </row>
    <row r="621">
      <c r="A621" s="54" t="s">
        <v>4787</v>
      </c>
      <c r="B621" s="50" t="s">
        <v>4788</v>
      </c>
      <c r="C621" s="51" t="s">
        <v>4789</v>
      </c>
      <c r="D621" s="51" t="s">
        <v>55</v>
      </c>
      <c r="E621" s="50" t="s">
        <v>4790</v>
      </c>
      <c r="F621" s="52">
        <v>44757.62841435186</v>
      </c>
      <c r="G621" s="50"/>
      <c r="H621" s="50"/>
      <c r="I621" s="50"/>
      <c r="J621" s="50"/>
      <c r="K621" s="50" t="s">
        <v>4791</v>
      </c>
      <c r="L621" s="50"/>
      <c r="M621" s="53" t="s">
        <v>143</v>
      </c>
      <c r="N621" s="55" t="s">
        <v>4792</v>
      </c>
      <c r="O621" s="50">
        <v>3930.0</v>
      </c>
      <c r="P621" s="50">
        <v>611.0</v>
      </c>
      <c r="Q621" s="50" t="s">
        <v>341</v>
      </c>
      <c r="R621" s="56" t="s">
        <v>4793</v>
      </c>
      <c r="S621" s="53" t="s">
        <v>4794</v>
      </c>
    </row>
    <row r="622">
      <c r="A622" s="54" t="s">
        <v>4795</v>
      </c>
      <c r="B622" s="50" t="s">
        <v>4079</v>
      </c>
      <c r="C622" s="51" t="s">
        <v>4454</v>
      </c>
      <c r="D622" s="51" t="s">
        <v>55</v>
      </c>
      <c r="E622" s="50" t="s">
        <v>4796</v>
      </c>
      <c r="F622" s="52">
        <v>44757.62836805556</v>
      </c>
      <c r="G622" s="50"/>
      <c r="H622" s="50"/>
      <c r="I622" s="50"/>
      <c r="J622" s="50"/>
      <c r="K622" s="50" t="s">
        <v>4082</v>
      </c>
      <c r="L622" s="50"/>
      <c r="M622" s="53" t="s">
        <v>229</v>
      </c>
      <c r="N622" s="55" t="s">
        <v>4083</v>
      </c>
      <c r="O622" s="50">
        <v>599.0</v>
      </c>
      <c r="P622" s="50">
        <v>121.0</v>
      </c>
      <c r="Q622" s="50"/>
      <c r="R622" s="56" t="s">
        <v>4797</v>
      </c>
      <c r="S622" s="53" t="s">
        <v>4460</v>
      </c>
    </row>
    <row r="623">
      <c r="A623" s="54" t="s">
        <v>4798</v>
      </c>
      <c r="B623" s="50" t="s">
        <v>4799</v>
      </c>
      <c r="C623" s="51" t="s">
        <v>4800</v>
      </c>
      <c r="D623" s="51" t="s">
        <v>55</v>
      </c>
      <c r="E623" s="50" t="s">
        <v>4801</v>
      </c>
      <c r="F623" s="52">
        <v>44757.62835648148</v>
      </c>
      <c r="G623" s="50"/>
      <c r="H623" s="50"/>
      <c r="I623" s="50"/>
      <c r="J623" s="50"/>
      <c r="K623" s="50" t="s">
        <v>4802</v>
      </c>
      <c r="L623" s="50"/>
      <c r="M623" s="53" t="s">
        <v>143</v>
      </c>
      <c r="N623" s="55" t="s">
        <v>4803</v>
      </c>
      <c r="O623" s="50">
        <v>3961.0</v>
      </c>
      <c r="P623" s="50">
        <v>1740.0</v>
      </c>
      <c r="Q623" s="50" t="s">
        <v>598</v>
      </c>
      <c r="R623" s="56" t="s">
        <v>4804</v>
      </c>
      <c r="S623" s="53" t="s">
        <v>4805</v>
      </c>
    </row>
    <row r="624">
      <c r="A624" s="54" t="s">
        <v>4806</v>
      </c>
      <c r="B624" s="50" t="s">
        <v>4807</v>
      </c>
      <c r="C624" s="51" t="s">
        <v>4808</v>
      </c>
      <c r="D624" s="51" t="s">
        <v>55</v>
      </c>
      <c r="E624" s="50" t="s">
        <v>4801</v>
      </c>
      <c r="F624" s="52">
        <v>44757.62835648148</v>
      </c>
      <c r="G624" s="50"/>
      <c r="H624" s="50"/>
      <c r="I624" s="50"/>
      <c r="J624" s="50"/>
      <c r="K624" s="50" t="s">
        <v>4809</v>
      </c>
      <c r="L624" s="50"/>
      <c r="M624" s="53" t="s">
        <v>143</v>
      </c>
      <c r="N624" s="55" t="s">
        <v>4810</v>
      </c>
      <c r="O624" s="50">
        <v>3224.0</v>
      </c>
      <c r="P624" s="50">
        <v>2287.0</v>
      </c>
      <c r="Q624" s="50" t="s">
        <v>4811</v>
      </c>
      <c r="R624" s="56" t="s">
        <v>4812</v>
      </c>
      <c r="S624" s="53" t="s">
        <v>4813</v>
      </c>
    </row>
    <row r="625">
      <c r="A625" s="54" t="s">
        <v>4814</v>
      </c>
      <c r="B625" s="50" t="s">
        <v>891</v>
      </c>
      <c r="C625" s="51" t="s">
        <v>4815</v>
      </c>
      <c r="D625" s="51" t="s">
        <v>55</v>
      </c>
      <c r="E625" s="50" t="s">
        <v>4816</v>
      </c>
      <c r="F625" s="52">
        <v>44757.62825231481</v>
      </c>
      <c r="G625" s="50"/>
      <c r="H625" s="50"/>
      <c r="I625" s="50"/>
      <c r="J625" s="50"/>
      <c r="K625" s="50" t="s">
        <v>894</v>
      </c>
      <c r="L625" s="50"/>
      <c r="M625" s="53" t="s">
        <v>229</v>
      </c>
      <c r="N625" s="55" t="s">
        <v>895</v>
      </c>
      <c r="O625" s="50">
        <v>705.0</v>
      </c>
      <c r="P625" s="50">
        <v>396.0</v>
      </c>
      <c r="Q625" s="50" t="s">
        <v>598</v>
      </c>
      <c r="R625" s="56" t="s">
        <v>4817</v>
      </c>
      <c r="S625" s="53" t="s">
        <v>4818</v>
      </c>
    </row>
    <row r="626">
      <c r="A626" s="54" t="s">
        <v>4819</v>
      </c>
      <c r="B626" s="50" t="s">
        <v>4820</v>
      </c>
      <c r="C626" s="51" t="s">
        <v>4821</v>
      </c>
      <c r="D626" s="51" t="s">
        <v>55</v>
      </c>
      <c r="E626" s="50" t="s">
        <v>4822</v>
      </c>
      <c r="F626" s="52">
        <v>44757.62824074074</v>
      </c>
      <c r="G626" s="50"/>
      <c r="H626" s="50"/>
      <c r="I626" s="50"/>
      <c r="J626" s="50"/>
      <c r="K626" s="50" t="s">
        <v>4823</v>
      </c>
      <c r="L626" s="50"/>
      <c r="M626" s="53" t="s">
        <v>143</v>
      </c>
      <c r="N626" s="55" t="s">
        <v>4824</v>
      </c>
      <c r="O626" s="50">
        <v>3060.0</v>
      </c>
      <c r="P626" s="50">
        <v>744.0</v>
      </c>
      <c r="Q626" s="50" t="s">
        <v>4825</v>
      </c>
      <c r="R626" s="56" t="s">
        <v>4826</v>
      </c>
      <c r="S626" s="53" t="s">
        <v>4827</v>
      </c>
    </row>
    <row r="627">
      <c r="A627" s="54" t="s">
        <v>4828</v>
      </c>
      <c r="B627" s="50" t="s">
        <v>4829</v>
      </c>
      <c r="C627" s="51" t="s">
        <v>4830</v>
      </c>
      <c r="D627" s="51" t="s">
        <v>55</v>
      </c>
      <c r="E627" s="50" t="s">
        <v>4831</v>
      </c>
      <c r="F627" s="52">
        <v>44757.62821759259</v>
      </c>
      <c r="G627" s="50"/>
      <c r="H627" s="50"/>
      <c r="I627" s="50"/>
      <c r="J627" s="50"/>
      <c r="K627" s="50" t="s">
        <v>4832</v>
      </c>
      <c r="L627" s="50"/>
      <c r="M627" s="53" t="s">
        <v>143</v>
      </c>
      <c r="N627" s="55" t="s">
        <v>4833</v>
      </c>
      <c r="O627" s="50">
        <v>28431.0</v>
      </c>
      <c r="P627" s="50">
        <v>1168.0</v>
      </c>
      <c r="Q627" s="50" t="s">
        <v>341</v>
      </c>
      <c r="R627" s="56" t="s">
        <v>4834</v>
      </c>
      <c r="S627" s="53" t="s">
        <v>4835</v>
      </c>
    </row>
    <row r="628">
      <c r="A628" s="54" t="s">
        <v>4836</v>
      </c>
      <c r="B628" s="50" t="s">
        <v>4837</v>
      </c>
      <c r="C628" s="51" t="s">
        <v>4838</v>
      </c>
      <c r="D628" s="51" t="s">
        <v>186</v>
      </c>
      <c r="E628" s="50" t="s">
        <v>4839</v>
      </c>
      <c r="F628" s="52">
        <v>44757.62814814815</v>
      </c>
      <c r="G628" s="50"/>
      <c r="H628" s="50"/>
      <c r="I628" s="50"/>
      <c r="J628" s="50"/>
      <c r="K628" s="50" t="s">
        <v>4840</v>
      </c>
      <c r="L628" s="50"/>
      <c r="M628" s="53" t="s">
        <v>143</v>
      </c>
      <c r="N628" s="55" t="s">
        <v>4841</v>
      </c>
      <c r="O628" s="50">
        <v>2015.0</v>
      </c>
      <c r="P628" s="50">
        <v>1663.0</v>
      </c>
      <c r="Q628" s="50" t="s">
        <v>4842</v>
      </c>
      <c r="R628" s="56" t="s">
        <v>4843</v>
      </c>
      <c r="S628" s="53" t="s">
        <v>4844</v>
      </c>
    </row>
    <row r="629">
      <c r="A629" s="54" t="s">
        <v>4845</v>
      </c>
      <c r="B629" s="50" t="s">
        <v>4846</v>
      </c>
      <c r="C629" s="51" t="s">
        <v>4847</v>
      </c>
      <c r="D629" s="51" t="s">
        <v>55</v>
      </c>
      <c r="E629" s="50" t="s">
        <v>4848</v>
      </c>
      <c r="F629" s="52">
        <v>44757.628020833334</v>
      </c>
      <c r="G629" s="50"/>
      <c r="H629" s="50"/>
      <c r="I629" s="50"/>
      <c r="J629" s="50"/>
      <c r="K629" s="50" t="s">
        <v>4849</v>
      </c>
      <c r="L629" s="50"/>
      <c r="M629" s="53" t="s">
        <v>143</v>
      </c>
      <c r="N629" s="55" t="s">
        <v>4850</v>
      </c>
      <c r="O629" s="50">
        <v>11983.0</v>
      </c>
      <c r="P629" s="50">
        <v>658.0</v>
      </c>
      <c r="Q629" s="50" t="s">
        <v>257</v>
      </c>
      <c r="R629" s="56" t="s">
        <v>4851</v>
      </c>
      <c r="S629" s="53" t="s">
        <v>4852</v>
      </c>
    </row>
    <row r="630">
      <c r="A630" s="54" t="s">
        <v>4853</v>
      </c>
      <c r="B630" s="50" t="s">
        <v>4854</v>
      </c>
      <c r="C630" s="51" t="s">
        <v>4855</v>
      </c>
      <c r="D630" s="51" t="s">
        <v>55</v>
      </c>
      <c r="E630" s="50" t="s">
        <v>4856</v>
      </c>
      <c r="F630" s="52">
        <v>44757.62798611111</v>
      </c>
      <c r="G630" s="50"/>
      <c r="H630" s="50"/>
      <c r="I630" s="50"/>
      <c r="J630" s="50"/>
      <c r="K630" s="50" t="s">
        <v>4857</v>
      </c>
      <c r="L630" s="50"/>
      <c r="M630" s="53" t="s">
        <v>143</v>
      </c>
      <c r="N630" s="55" t="s">
        <v>4858</v>
      </c>
      <c r="O630" s="50">
        <v>3013.0</v>
      </c>
      <c r="P630" s="50">
        <v>941.0</v>
      </c>
      <c r="Q630" s="50" t="s">
        <v>4859</v>
      </c>
      <c r="R630" s="56" t="s">
        <v>4860</v>
      </c>
      <c r="S630" s="53" t="s">
        <v>4861</v>
      </c>
    </row>
    <row r="631">
      <c r="A631" s="54" t="s">
        <v>4862</v>
      </c>
      <c r="B631" s="50" t="s">
        <v>4863</v>
      </c>
      <c r="C631" s="51" t="s">
        <v>4864</v>
      </c>
      <c r="D631" s="51" t="s">
        <v>186</v>
      </c>
      <c r="E631" s="50" t="s">
        <v>4865</v>
      </c>
      <c r="F631" s="52">
        <v>44757.627962962964</v>
      </c>
      <c r="G631" s="50"/>
      <c r="H631" s="50"/>
      <c r="I631" s="50"/>
      <c r="J631" s="50"/>
      <c r="K631" s="50" t="s">
        <v>4866</v>
      </c>
      <c r="L631" s="50"/>
      <c r="M631" s="53" t="s">
        <v>143</v>
      </c>
      <c r="N631" s="55" t="s">
        <v>4867</v>
      </c>
      <c r="O631" s="50">
        <v>9863.0</v>
      </c>
      <c r="P631" s="50">
        <v>3231.0</v>
      </c>
      <c r="Q631" s="50" t="s">
        <v>4868</v>
      </c>
      <c r="R631" s="56" t="s">
        <v>4869</v>
      </c>
      <c r="S631" s="53" t="s">
        <v>4870</v>
      </c>
    </row>
    <row r="632">
      <c r="A632" s="54" t="s">
        <v>4871</v>
      </c>
      <c r="B632" s="50" t="s">
        <v>4872</v>
      </c>
      <c r="C632" s="51" t="s">
        <v>4873</v>
      </c>
      <c r="D632" s="51" t="s">
        <v>55</v>
      </c>
      <c r="E632" s="50" t="s">
        <v>4874</v>
      </c>
      <c r="F632" s="52">
        <v>44757.62792824074</v>
      </c>
      <c r="G632" s="50"/>
      <c r="H632" s="50"/>
      <c r="I632" s="50"/>
      <c r="J632" s="50"/>
      <c r="K632" s="50" t="s">
        <v>4875</v>
      </c>
      <c r="L632" s="50"/>
      <c r="M632" s="53" t="s">
        <v>143</v>
      </c>
      <c r="N632" s="55" t="s">
        <v>4876</v>
      </c>
      <c r="O632" s="50">
        <v>1011.0</v>
      </c>
      <c r="P632" s="50">
        <v>2288.0</v>
      </c>
      <c r="Q632" s="50" t="s">
        <v>1571</v>
      </c>
      <c r="R632" s="56" t="s">
        <v>4877</v>
      </c>
      <c r="S632" s="53" t="s">
        <v>4878</v>
      </c>
    </row>
    <row r="633">
      <c r="A633" s="54" t="s">
        <v>4879</v>
      </c>
      <c r="B633" s="50" t="s">
        <v>4880</v>
      </c>
      <c r="C633" s="51" t="s">
        <v>4881</v>
      </c>
      <c r="D633" s="51" t="s">
        <v>55</v>
      </c>
      <c r="E633" s="50" t="s">
        <v>4882</v>
      </c>
      <c r="F633" s="52">
        <v>44757.62789351852</v>
      </c>
      <c r="G633" s="50"/>
      <c r="H633" s="50"/>
      <c r="I633" s="50"/>
      <c r="J633" s="50"/>
      <c r="K633" s="50" t="s">
        <v>4883</v>
      </c>
      <c r="L633" s="50"/>
      <c r="M633" s="53" t="s">
        <v>97</v>
      </c>
      <c r="N633" s="55" t="s">
        <v>4884</v>
      </c>
      <c r="O633" s="50">
        <v>741.0</v>
      </c>
      <c r="P633" s="50">
        <v>831.0</v>
      </c>
      <c r="Q633" s="50" t="s">
        <v>4885</v>
      </c>
      <c r="R633" s="56" t="s">
        <v>4886</v>
      </c>
      <c r="S633" s="53" t="s">
        <v>4887</v>
      </c>
    </row>
    <row r="634">
      <c r="A634" s="54" t="s">
        <v>4888</v>
      </c>
      <c r="B634" s="50" t="s">
        <v>4889</v>
      </c>
      <c r="C634" s="51" t="s">
        <v>4890</v>
      </c>
      <c r="D634" s="51" t="s">
        <v>55</v>
      </c>
      <c r="E634" s="50" t="s">
        <v>4891</v>
      </c>
      <c r="F634" s="52">
        <v>44757.62787037037</v>
      </c>
      <c r="G634" s="50"/>
      <c r="H634" s="50"/>
      <c r="I634" s="50"/>
      <c r="J634" s="50"/>
      <c r="K634" s="50" t="s">
        <v>4892</v>
      </c>
      <c r="L634" s="50"/>
      <c r="M634" s="53" t="s">
        <v>143</v>
      </c>
      <c r="N634" s="55" t="s">
        <v>4893</v>
      </c>
      <c r="O634" s="50">
        <v>381.0</v>
      </c>
      <c r="P634" s="50">
        <v>1024.0</v>
      </c>
      <c r="Q634" s="50" t="s">
        <v>4894</v>
      </c>
      <c r="R634" s="56" t="s">
        <v>4895</v>
      </c>
      <c r="S634" s="53" t="s">
        <v>4896</v>
      </c>
    </row>
    <row r="635">
      <c r="A635" s="54" t="s">
        <v>4897</v>
      </c>
      <c r="B635" s="50" t="s">
        <v>4105</v>
      </c>
      <c r="C635" s="51" t="s">
        <v>4898</v>
      </c>
      <c r="D635" s="51" t="s">
        <v>66</v>
      </c>
      <c r="E635" s="50" t="s">
        <v>4899</v>
      </c>
      <c r="F635" s="52">
        <v>44757.62784722222</v>
      </c>
      <c r="G635" s="50"/>
      <c r="H635" s="50"/>
      <c r="I635" s="50"/>
      <c r="J635" s="50"/>
      <c r="K635" s="50" t="s">
        <v>4107</v>
      </c>
      <c r="L635" s="50"/>
      <c r="M635" s="53" t="s">
        <v>229</v>
      </c>
      <c r="N635" s="55" t="s">
        <v>4108</v>
      </c>
      <c r="O635" s="50">
        <v>310.0</v>
      </c>
      <c r="P635" s="50">
        <v>333.0</v>
      </c>
      <c r="Q635" s="50" t="s">
        <v>4109</v>
      </c>
      <c r="R635" s="56" t="s">
        <v>4900</v>
      </c>
      <c r="S635" s="53" t="s">
        <v>4901</v>
      </c>
    </row>
    <row r="636">
      <c r="A636" s="54" t="s">
        <v>4902</v>
      </c>
      <c r="B636" s="50" t="s">
        <v>4903</v>
      </c>
      <c r="C636" s="51" t="s">
        <v>4904</v>
      </c>
      <c r="D636" s="51" t="s">
        <v>55</v>
      </c>
      <c r="E636" s="50" t="s">
        <v>4905</v>
      </c>
      <c r="F636" s="52">
        <v>44757.62773148148</v>
      </c>
      <c r="G636" s="50"/>
      <c r="H636" s="50"/>
      <c r="I636" s="50"/>
      <c r="J636" s="50"/>
      <c r="K636" s="50" t="s">
        <v>4906</v>
      </c>
      <c r="L636" s="50"/>
      <c r="M636" s="53" t="s">
        <v>143</v>
      </c>
      <c r="N636" s="55" t="s">
        <v>4907</v>
      </c>
      <c r="O636" s="50">
        <v>852.0</v>
      </c>
      <c r="P636" s="50">
        <v>1563.0</v>
      </c>
      <c r="Q636" s="50" t="s">
        <v>4908</v>
      </c>
      <c r="R636" s="56" t="s">
        <v>4909</v>
      </c>
      <c r="S636" s="53" t="s">
        <v>4910</v>
      </c>
    </row>
    <row r="637">
      <c r="A637" s="54" t="s">
        <v>4911</v>
      </c>
      <c r="B637" s="50" t="s">
        <v>4912</v>
      </c>
      <c r="C637" s="51" t="s">
        <v>3528</v>
      </c>
      <c r="D637" s="51" t="s">
        <v>55</v>
      </c>
      <c r="E637" s="50" t="s">
        <v>4913</v>
      </c>
      <c r="F637" s="52">
        <v>44757.62759259259</v>
      </c>
      <c r="G637" s="50"/>
      <c r="H637" s="50"/>
      <c r="I637" s="50"/>
      <c r="J637" s="50"/>
      <c r="K637" s="50" t="s">
        <v>4914</v>
      </c>
      <c r="L637" s="50"/>
      <c r="M637" s="53" t="s">
        <v>97</v>
      </c>
      <c r="N637" s="55" t="s">
        <v>4915</v>
      </c>
      <c r="O637" s="50">
        <v>157.0</v>
      </c>
      <c r="P637" s="50">
        <v>285.0</v>
      </c>
      <c r="Q637" s="50" t="s">
        <v>4916</v>
      </c>
      <c r="R637" s="56" t="s">
        <v>4917</v>
      </c>
      <c r="S637" s="53" t="s">
        <v>3533</v>
      </c>
    </row>
    <row r="638">
      <c r="A638" s="54" t="s">
        <v>4918</v>
      </c>
      <c r="B638" s="50" t="s">
        <v>4919</v>
      </c>
      <c r="C638" s="51" t="s">
        <v>4920</v>
      </c>
      <c r="D638" s="51" t="s">
        <v>55</v>
      </c>
      <c r="E638" s="50" t="s">
        <v>4921</v>
      </c>
      <c r="F638" s="52">
        <v>44757.62758101852</v>
      </c>
      <c r="G638" s="50"/>
      <c r="H638" s="50"/>
      <c r="I638" s="50"/>
      <c r="J638" s="50"/>
      <c r="K638" s="50" t="s">
        <v>4922</v>
      </c>
      <c r="L638" s="50"/>
      <c r="M638" s="53" t="s">
        <v>58</v>
      </c>
      <c r="N638" s="55" t="s">
        <v>4923</v>
      </c>
      <c r="O638" s="50">
        <v>5474.0</v>
      </c>
      <c r="P638" s="50">
        <v>6016.0</v>
      </c>
      <c r="Q638" s="50" t="s">
        <v>495</v>
      </c>
      <c r="R638" s="56" t="s">
        <v>4924</v>
      </c>
      <c r="S638" s="53" t="s">
        <v>4925</v>
      </c>
    </row>
    <row r="639">
      <c r="A639" s="54" t="s">
        <v>4926</v>
      </c>
      <c r="B639" s="50" t="s">
        <v>4927</v>
      </c>
      <c r="C639" s="51" t="s">
        <v>4133</v>
      </c>
      <c r="D639" s="51" t="s">
        <v>94</v>
      </c>
      <c r="E639" s="50" t="s">
        <v>4928</v>
      </c>
      <c r="F639" s="52">
        <v>44757.62746527778</v>
      </c>
      <c r="G639" s="50"/>
      <c r="H639" s="50"/>
      <c r="I639" s="50"/>
      <c r="J639" s="50"/>
      <c r="K639" s="50" t="s">
        <v>4929</v>
      </c>
      <c r="L639" s="50"/>
      <c r="M639" s="53" t="s">
        <v>229</v>
      </c>
      <c r="N639" s="55" t="s">
        <v>4930</v>
      </c>
      <c r="O639" s="50">
        <v>4487.0</v>
      </c>
      <c r="P639" s="50">
        <v>3870.0</v>
      </c>
      <c r="Q639" s="50" t="s">
        <v>4931</v>
      </c>
      <c r="R639" s="56" t="s">
        <v>4932</v>
      </c>
      <c r="S639" s="53" t="s">
        <v>4140</v>
      </c>
    </row>
    <row r="640">
      <c r="A640" s="54" t="s">
        <v>4933</v>
      </c>
      <c r="B640" s="50" t="s">
        <v>4934</v>
      </c>
      <c r="C640" s="51" t="s">
        <v>4935</v>
      </c>
      <c r="D640" s="51" t="s">
        <v>55</v>
      </c>
      <c r="E640" s="50" t="s">
        <v>4936</v>
      </c>
      <c r="F640" s="52">
        <v>44757.627442129626</v>
      </c>
      <c r="G640" s="50"/>
      <c r="H640" s="50"/>
      <c r="I640" s="50"/>
      <c r="J640" s="50"/>
      <c r="K640" s="50" t="s">
        <v>4937</v>
      </c>
      <c r="L640" s="50"/>
      <c r="M640" s="53" t="s">
        <v>97</v>
      </c>
      <c r="N640" s="55" t="s">
        <v>4938</v>
      </c>
      <c r="O640" s="50">
        <v>148.0</v>
      </c>
      <c r="P640" s="50">
        <v>329.0</v>
      </c>
      <c r="Q640" s="50" t="s">
        <v>4939</v>
      </c>
      <c r="R640" s="56" t="s">
        <v>4940</v>
      </c>
      <c r="S640" s="53" t="s">
        <v>4941</v>
      </c>
    </row>
    <row r="641">
      <c r="A641" s="54" t="s">
        <v>4942</v>
      </c>
      <c r="B641" s="50" t="s">
        <v>4943</v>
      </c>
      <c r="C641" s="51" t="s">
        <v>4944</v>
      </c>
      <c r="D641" s="51" t="s">
        <v>55</v>
      </c>
      <c r="E641" s="50" t="s">
        <v>4945</v>
      </c>
      <c r="F641" s="52">
        <v>44757.627430555556</v>
      </c>
      <c r="G641" s="50"/>
      <c r="H641" s="50"/>
      <c r="I641" s="50" t="s">
        <v>4946</v>
      </c>
      <c r="J641" s="50" t="s">
        <v>4947</v>
      </c>
      <c r="K641" s="50" t="s">
        <v>4948</v>
      </c>
      <c r="L641" s="50" t="s">
        <v>4949</v>
      </c>
      <c r="M641" s="53" t="s">
        <v>97</v>
      </c>
      <c r="N641" s="55" t="s">
        <v>4950</v>
      </c>
      <c r="O641" s="50">
        <v>56.0</v>
      </c>
      <c r="P641" s="50">
        <v>239.0</v>
      </c>
      <c r="Q641" s="50" t="s">
        <v>4951</v>
      </c>
      <c r="R641" s="56" t="s">
        <v>4952</v>
      </c>
      <c r="S641" s="53" t="s">
        <v>4953</v>
      </c>
    </row>
    <row r="642">
      <c r="A642" s="54" t="s">
        <v>4954</v>
      </c>
      <c r="B642" s="50" t="s">
        <v>4955</v>
      </c>
      <c r="C642" s="51" t="s">
        <v>4956</v>
      </c>
      <c r="D642" s="51" t="s">
        <v>55</v>
      </c>
      <c r="E642" s="50" t="s">
        <v>4957</v>
      </c>
      <c r="F642" s="52">
        <v>44757.62736111111</v>
      </c>
      <c r="G642" s="50"/>
      <c r="H642" s="50"/>
      <c r="I642" s="50"/>
      <c r="J642" s="50"/>
      <c r="K642" s="50" t="s">
        <v>4958</v>
      </c>
      <c r="L642" s="50"/>
      <c r="M642" s="53" t="s">
        <v>143</v>
      </c>
      <c r="N642" s="55" t="s">
        <v>4959</v>
      </c>
      <c r="O642" s="50">
        <v>2106.0</v>
      </c>
      <c r="P642" s="50">
        <v>1055.0</v>
      </c>
      <c r="Q642" s="50" t="s">
        <v>495</v>
      </c>
      <c r="R642" s="56" t="s">
        <v>4960</v>
      </c>
      <c r="S642" s="53" t="s">
        <v>4961</v>
      </c>
    </row>
    <row r="643">
      <c r="A643" s="54" t="s">
        <v>4962</v>
      </c>
      <c r="B643" s="50" t="s">
        <v>4963</v>
      </c>
      <c r="C643" s="51" t="s">
        <v>4964</v>
      </c>
      <c r="D643" s="51" t="s">
        <v>55</v>
      </c>
      <c r="E643" s="50" t="s">
        <v>4965</v>
      </c>
      <c r="F643" s="52">
        <v>44757.62731481482</v>
      </c>
      <c r="G643" s="50"/>
      <c r="H643" s="50"/>
      <c r="I643" s="50"/>
      <c r="J643" s="50"/>
      <c r="K643" s="50" t="s">
        <v>4966</v>
      </c>
      <c r="L643" s="50"/>
      <c r="M643" s="53" t="s">
        <v>58</v>
      </c>
      <c r="N643" s="55" t="s">
        <v>4967</v>
      </c>
      <c r="O643" s="50">
        <v>42860.0</v>
      </c>
      <c r="P643" s="50">
        <v>136.0</v>
      </c>
      <c r="Q643" s="50" t="s">
        <v>4968</v>
      </c>
      <c r="R643" s="56" t="s">
        <v>4969</v>
      </c>
      <c r="S643" s="53" t="s">
        <v>4970</v>
      </c>
    </row>
    <row r="644">
      <c r="A644" s="54" t="s">
        <v>4971</v>
      </c>
      <c r="B644" s="50" t="s">
        <v>4972</v>
      </c>
      <c r="C644" s="51" t="s">
        <v>4973</v>
      </c>
      <c r="D644" s="51" t="s">
        <v>55</v>
      </c>
      <c r="E644" s="50" t="s">
        <v>4974</v>
      </c>
      <c r="F644" s="52">
        <v>44757.627291666664</v>
      </c>
      <c r="G644" s="50"/>
      <c r="H644" s="50"/>
      <c r="I644" s="50"/>
      <c r="J644" s="50"/>
      <c r="K644" s="50" t="s">
        <v>4975</v>
      </c>
      <c r="L644" s="50"/>
      <c r="M644" s="53" t="s">
        <v>229</v>
      </c>
      <c r="N644" s="55" t="s">
        <v>4976</v>
      </c>
      <c r="O644" s="50">
        <v>36129.0</v>
      </c>
      <c r="P644" s="50">
        <v>179.0</v>
      </c>
      <c r="Q644" s="50" t="s">
        <v>4977</v>
      </c>
      <c r="R644" s="56" t="s">
        <v>4978</v>
      </c>
      <c r="S644" s="53" t="s">
        <v>4979</v>
      </c>
    </row>
    <row r="645">
      <c r="A645" s="54" t="s">
        <v>4980</v>
      </c>
      <c r="B645" s="50" t="s">
        <v>4981</v>
      </c>
      <c r="C645" s="51" t="s">
        <v>1237</v>
      </c>
      <c r="D645" s="51" t="s">
        <v>55</v>
      </c>
      <c r="E645" s="50" t="s">
        <v>4982</v>
      </c>
      <c r="F645" s="52">
        <v>44757.6271412037</v>
      </c>
      <c r="G645" s="50"/>
      <c r="H645" s="50"/>
      <c r="I645" s="50"/>
      <c r="J645" s="50"/>
      <c r="K645" s="50" t="s">
        <v>4983</v>
      </c>
      <c r="L645" s="50"/>
      <c r="M645" s="53" t="s">
        <v>229</v>
      </c>
      <c r="N645" s="55" t="s">
        <v>4984</v>
      </c>
      <c r="O645" s="50">
        <v>378.0</v>
      </c>
      <c r="P645" s="50">
        <v>1006.0</v>
      </c>
      <c r="Q645" s="50" t="s">
        <v>3227</v>
      </c>
      <c r="R645" s="56" t="s">
        <v>4985</v>
      </c>
      <c r="S645" s="53" t="s">
        <v>1243</v>
      </c>
    </row>
    <row r="646">
      <c r="A646" s="54" t="s">
        <v>4986</v>
      </c>
      <c r="B646" s="50" t="s">
        <v>4987</v>
      </c>
      <c r="C646" s="51" t="s">
        <v>4988</v>
      </c>
      <c r="D646" s="51" t="s">
        <v>55</v>
      </c>
      <c r="E646" s="50" t="s">
        <v>4982</v>
      </c>
      <c r="F646" s="52">
        <v>44757.6271412037</v>
      </c>
      <c r="G646" s="50"/>
      <c r="H646" s="50"/>
      <c r="I646" s="50"/>
      <c r="J646" s="50"/>
      <c r="K646" s="50" t="s">
        <v>4989</v>
      </c>
      <c r="L646" s="50"/>
      <c r="M646" s="53" t="s">
        <v>2988</v>
      </c>
      <c r="N646" s="55" t="s">
        <v>4990</v>
      </c>
      <c r="O646" s="50">
        <v>684.0</v>
      </c>
      <c r="P646" s="50">
        <v>2166.0</v>
      </c>
      <c r="Q646" s="50" t="s">
        <v>4991</v>
      </c>
      <c r="R646" s="56" t="s">
        <v>4992</v>
      </c>
      <c r="S646" s="53" t="s">
        <v>4993</v>
      </c>
    </row>
    <row r="647">
      <c r="A647" s="54" t="s">
        <v>4994</v>
      </c>
      <c r="B647" s="50" t="s">
        <v>4995</v>
      </c>
      <c r="C647" s="51" t="s">
        <v>4996</v>
      </c>
      <c r="D647" s="51" t="s">
        <v>55</v>
      </c>
      <c r="E647" s="50" t="s">
        <v>4997</v>
      </c>
      <c r="F647" s="52">
        <v>44757.627118055556</v>
      </c>
      <c r="G647" s="50"/>
      <c r="H647" s="50"/>
      <c r="I647" s="50"/>
      <c r="J647" s="50"/>
      <c r="K647" s="50" t="s">
        <v>4998</v>
      </c>
      <c r="L647" s="50"/>
      <c r="M647" s="53" t="s">
        <v>143</v>
      </c>
      <c r="N647" s="55" t="s">
        <v>4999</v>
      </c>
      <c r="O647" s="50">
        <v>71.0</v>
      </c>
      <c r="P647" s="50">
        <v>101.0</v>
      </c>
      <c r="Q647" s="50"/>
      <c r="R647" s="56" t="s">
        <v>5000</v>
      </c>
      <c r="S647" s="53" t="s">
        <v>5001</v>
      </c>
    </row>
    <row r="648">
      <c r="A648" s="54" t="s">
        <v>5002</v>
      </c>
      <c r="B648" s="50" t="s">
        <v>5003</v>
      </c>
      <c r="C648" s="51" t="s">
        <v>5004</v>
      </c>
      <c r="D648" s="51" t="s">
        <v>55</v>
      </c>
      <c r="E648" s="50" t="s">
        <v>5005</v>
      </c>
      <c r="F648" s="52">
        <v>44757.62697916667</v>
      </c>
      <c r="G648" s="50"/>
      <c r="H648" s="50"/>
      <c r="I648" s="50"/>
      <c r="J648" s="50"/>
      <c r="K648" s="50" t="s">
        <v>5006</v>
      </c>
      <c r="L648" s="50"/>
      <c r="M648" s="53" t="s">
        <v>97</v>
      </c>
      <c r="N648" s="55" t="s">
        <v>5007</v>
      </c>
      <c r="O648" s="50">
        <v>20.0</v>
      </c>
      <c r="P648" s="50">
        <v>452.0</v>
      </c>
      <c r="Q648" s="50" t="s">
        <v>276</v>
      </c>
      <c r="R648" s="56" t="s">
        <v>5008</v>
      </c>
      <c r="S648" s="53" t="s">
        <v>5009</v>
      </c>
    </row>
    <row r="649">
      <c r="A649" s="54" t="s">
        <v>5010</v>
      </c>
      <c r="B649" s="50" t="s">
        <v>5011</v>
      </c>
      <c r="C649" s="51" t="s">
        <v>5012</v>
      </c>
      <c r="D649" s="51" t="s">
        <v>55</v>
      </c>
      <c r="E649" s="50" t="s">
        <v>5013</v>
      </c>
      <c r="F649" s="52">
        <v>44757.626967592594</v>
      </c>
      <c r="G649" s="50"/>
      <c r="H649" s="50"/>
      <c r="I649" s="50"/>
      <c r="J649" s="50"/>
      <c r="K649" s="50" t="s">
        <v>5014</v>
      </c>
      <c r="L649" s="50"/>
      <c r="M649" s="53" t="s">
        <v>143</v>
      </c>
      <c r="N649" s="55" t="s">
        <v>5015</v>
      </c>
      <c r="O649" s="50">
        <v>6387.0</v>
      </c>
      <c r="P649" s="50">
        <v>2806.0</v>
      </c>
      <c r="Q649" s="50" t="s">
        <v>5016</v>
      </c>
      <c r="R649" s="56" t="s">
        <v>5017</v>
      </c>
      <c r="S649" s="53" t="s">
        <v>5018</v>
      </c>
    </row>
    <row r="650">
      <c r="A650" s="54" t="s">
        <v>5019</v>
      </c>
      <c r="B650" s="50" t="s">
        <v>5020</v>
      </c>
      <c r="C650" s="51" t="s">
        <v>5021</v>
      </c>
      <c r="D650" s="51" t="s">
        <v>55</v>
      </c>
      <c r="E650" s="50" t="s">
        <v>5022</v>
      </c>
      <c r="F650" s="52">
        <v>44757.62693287037</v>
      </c>
      <c r="G650" s="50"/>
      <c r="H650" s="50"/>
      <c r="I650" s="50"/>
      <c r="J650" s="50"/>
      <c r="K650" s="50" t="s">
        <v>5023</v>
      </c>
      <c r="L650" s="50"/>
      <c r="M650" s="53" t="s">
        <v>5024</v>
      </c>
      <c r="N650" s="55" t="s">
        <v>5025</v>
      </c>
      <c r="O650" s="50">
        <v>1530.0</v>
      </c>
      <c r="P650" s="50">
        <v>1938.0</v>
      </c>
      <c r="Q650" s="50" t="s">
        <v>5026</v>
      </c>
      <c r="R650" s="56" t="s">
        <v>5027</v>
      </c>
      <c r="S650" s="53" t="s">
        <v>5028</v>
      </c>
    </row>
    <row r="651">
      <c r="A651" s="54" t="s">
        <v>5029</v>
      </c>
      <c r="B651" s="50" t="s">
        <v>5030</v>
      </c>
      <c r="C651" s="51" t="s">
        <v>5031</v>
      </c>
      <c r="D651" s="51" t="s">
        <v>55</v>
      </c>
      <c r="E651" s="50" t="s">
        <v>5032</v>
      </c>
      <c r="F651" s="52">
        <v>44757.62688657407</v>
      </c>
      <c r="G651" s="50"/>
      <c r="H651" s="50"/>
      <c r="I651" s="50"/>
      <c r="J651" s="50"/>
      <c r="K651" s="50" t="s">
        <v>5033</v>
      </c>
      <c r="L651" s="50"/>
      <c r="M651" s="53" t="s">
        <v>143</v>
      </c>
      <c r="N651" s="55" t="s">
        <v>5034</v>
      </c>
      <c r="O651" s="50">
        <v>3066.0</v>
      </c>
      <c r="P651" s="50">
        <v>578.0</v>
      </c>
      <c r="Q651" s="50" t="s">
        <v>5035</v>
      </c>
      <c r="R651" s="56" t="s">
        <v>5036</v>
      </c>
      <c r="S651" s="53" t="s">
        <v>5037</v>
      </c>
    </row>
    <row r="652">
      <c r="A652" s="54" t="s">
        <v>5038</v>
      </c>
      <c r="B652" s="50" t="s">
        <v>5039</v>
      </c>
      <c r="C652" s="51" t="s">
        <v>5040</v>
      </c>
      <c r="D652" s="51" t="s">
        <v>55</v>
      </c>
      <c r="E652" s="50" t="s">
        <v>5041</v>
      </c>
      <c r="F652" s="52">
        <v>44757.626875</v>
      </c>
      <c r="G652" s="50"/>
      <c r="H652" s="50"/>
      <c r="I652" s="50"/>
      <c r="J652" s="50"/>
      <c r="K652" s="50" t="s">
        <v>5042</v>
      </c>
      <c r="L652" s="50"/>
      <c r="M652" s="53" t="s">
        <v>143</v>
      </c>
      <c r="N652" s="55" t="s">
        <v>5043</v>
      </c>
      <c r="O652" s="50">
        <v>5.0</v>
      </c>
      <c r="P652" s="50">
        <v>45.0</v>
      </c>
      <c r="Q652" s="50" t="s">
        <v>5044</v>
      </c>
      <c r="R652" s="56" t="s">
        <v>5045</v>
      </c>
      <c r="S652" s="53" t="s">
        <v>5046</v>
      </c>
    </row>
    <row r="653">
      <c r="A653" s="54" t="s">
        <v>5047</v>
      </c>
      <c r="B653" s="50" t="s">
        <v>5048</v>
      </c>
      <c r="C653" s="51" t="s">
        <v>5049</v>
      </c>
      <c r="D653" s="51" t="s">
        <v>186</v>
      </c>
      <c r="E653" s="50" t="s">
        <v>5041</v>
      </c>
      <c r="F653" s="52">
        <v>44757.626875</v>
      </c>
      <c r="G653" s="50"/>
      <c r="H653" s="50"/>
      <c r="I653" s="50"/>
      <c r="J653" s="50"/>
      <c r="K653" s="50" t="s">
        <v>5050</v>
      </c>
      <c r="L653" s="50"/>
      <c r="M653" s="53" t="s">
        <v>97</v>
      </c>
      <c r="N653" s="55" t="s">
        <v>5051</v>
      </c>
      <c r="O653" s="50">
        <v>56.0</v>
      </c>
      <c r="P653" s="50">
        <v>143.0</v>
      </c>
      <c r="Q653" s="50"/>
      <c r="R653" s="56" t="s">
        <v>5052</v>
      </c>
      <c r="S653" s="53" t="s">
        <v>5053</v>
      </c>
    </row>
    <row r="654">
      <c r="A654" s="54" t="s">
        <v>5054</v>
      </c>
      <c r="B654" s="50" t="s">
        <v>5055</v>
      </c>
      <c r="C654" s="51" t="s">
        <v>5056</v>
      </c>
      <c r="D654" s="51" t="s">
        <v>55</v>
      </c>
      <c r="E654" s="50" t="s">
        <v>5057</v>
      </c>
      <c r="F654" s="52">
        <v>44757.62685185185</v>
      </c>
      <c r="G654" s="50"/>
      <c r="H654" s="50"/>
      <c r="I654" s="50"/>
      <c r="J654" s="50"/>
      <c r="K654" s="50" t="s">
        <v>5058</v>
      </c>
      <c r="L654" s="50"/>
      <c r="M654" s="53" t="s">
        <v>143</v>
      </c>
      <c r="N654" s="55" t="s">
        <v>5059</v>
      </c>
      <c r="O654" s="50">
        <v>94.0</v>
      </c>
      <c r="P654" s="50">
        <v>1018.0</v>
      </c>
      <c r="Q654" s="50" t="s">
        <v>5060</v>
      </c>
      <c r="R654" s="56" t="s">
        <v>5061</v>
      </c>
      <c r="S654" s="53" t="s">
        <v>5062</v>
      </c>
    </row>
    <row r="655">
      <c r="A655" s="54" t="s">
        <v>5063</v>
      </c>
      <c r="B655" s="50" t="s">
        <v>5064</v>
      </c>
      <c r="C655" s="51" t="s">
        <v>5065</v>
      </c>
      <c r="D655" s="51" t="s">
        <v>55</v>
      </c>
      <c r="E655" s="50" t="s">
        <v>5066</v>
      </c>
      <c r="F655" s="52">
        <v>44757.62684027778</v>
      </c>
      <c r="G655" s="50"/>
      <c r="H655" s="50"/>
      <c r="I655" s="50"/>
      <c r="J655" s="50"/>
      <c r="K655" s="50" t="s">
        <v>5067</v>
      </c>
      <c r="L655" s="50"/>
      <c r="M655" s="53" t="s">
        <v>143</v>
      </c>
      <c r="N655" s="55" t="s">
        <v>5068</v>
      </c>
      <c r="O655" s="50">
        <v>13466.0</v>
      </c>
      <c r="P655" s="50">
        <v>172.0</v>
      </c>
      <c r="Q655" s="50" t="s">
        <v>495</v>
      </c>
      <c r="R655" s="56" t="s">
        <v>5069</v>
      </c>
      <c r="S655" s="53" t="s">
        <v>5070</v>
      </c>
    </row>
    <row r="656">
      <c r="A656" s="54" t="s">
        <v>5071</v>
      </c>
      <c r="B656" s="50" t="s">
        <v>5072</v>
      </c>
      <c r="C656" s="51" t="s">
        <v>5073</v>
      </c>
      <c r="D656" s="51" t="s">
        <v>55</v>
      </c>
      <c r="E656" s="50" t="s">
        <v>5074</v>
      </c>
      <c r="F656" s="52">
        <v>44757.6268287037</v>
      </c>
      <c r="G656" s="50"/>
      <c r="H656" s="50"/>
      <c r="I656" s="50"/>
      <c r="J656" s="50"/>
      <c r="K656" s="50" t="s">
        <v>5075</v>
      </c>
      <c r="L656" s="50"/>
      <c r="M656" s="53" t="s">
        <v>229</v>
      </c>
      <c r="N656" s="55" t="s">
        <v>5076</v>
      </c>
      <c r="O656" s="50">
        <v>84.0</v>
      </c>
      <c r="P656" s="50">
        <v>183.0</v>
      </c>
      <c r="Q656" s="50"/>
      <c r="R656" s="56" t="s">
        <v>5077</v>
      </c>
      <c r="S656" s="53" t="s">
        <v>5078</v>
      </c>
    </row>
    <row r="657">
      <c r="A657" s="54" t="s">
        <v>5079</v>
      </c>
      <c r="B657" s="50" t="s">
        <v>5080</v>
      </c>
      <c r="C657" s="51" t="s">
        <v>5081</v>
      </c>
      <c r="D657" s="51" t="s">
        <v>55</v>
      </c>
      <c r="E657" s="50" t="s">
        <v>5082</v>
      </c>
      <c r="F657" s="52">
        <v>44757.6267824074</v>
      </c>
      <c r="G657" s="50"/>
      <c r="H657" s="50"/>
      <c r="I657" s="50"/>
      <c r="J657" s="50"/>
      <c r="K657" s="50" t="s">
        <v>5083</v>
      </c>
      <c r="L657" s="50"/>
      <c r="M657" s="53" t="s">
        <v>143</v>
      </c>
      <c r="N657" s="55" t="s">
        <v>5084</v>
      </c>
      <c r="O657" s="50">
        <v>6.0</v>
      </c>
      <c r="P657" s="50">
        <v>5.0</v>
      </c>
      <c r="Q657" s="50" t="s">
        <v>5085</v>
      </c>
      <c r="R657" s="56" t="s">
        <v>5086</v>
      </c>
      <c r="S657" s="53" t="s">
        <v>5087</v>
      </c>
    </row>
    <row r="658">
      <c r="A658" s="54" t="s">
        <v>5088</v>
      </c>
      <c r="B658" s="50" t="s">
        <v>5089</v>
      </c>
      <c r="C658" s="51" t="s">
        <v>5090</v>
      </c>
      <c r="D658" s="51" t="s">
        <v>186</v>
      </c>
      <c r="E658" s="50" t="s">
        <v>5091</v>
      </c>
      <c r="F658" s="52">
        <v>44757.626747685186</v>
      </c>
      <c r="G658" s="50"/>
      <c r="H658" s="50"/>
      <c r="I658" s="50"/>
      <c r="J658" s="50"/>
      <c r="K658" s="50" t="s">
        <v>5092</v>
      </c>
      <c r="L658" s="50"/>
      <c r="M658" s="53" t="s">
        <v>229</v>
      </c>
      <c r="N658" s="55" t="s">
        <v>5093</v>
      </c>
      <c r="O658" s="50">
        <v>142.0</v>
      </c>
      <c r="P658" s="50">
        <v>148.0</v>
      </c>
      <c r="Q658" s="50" t="s">
        <v>5094</v>
      </c>
      <c r="R658" s="56" t="s">
        <v>5095</v>
      </c>
      <c r="S658" s="53" t="s">
        <v>5096</v>
      </c>
    </row>
    <row r="659">
      <c r="A659" s="54" t="s">
        <v>5097</v>
      </c>
      <c r="B659" s="50" t="s">
        <v>5098</v>
      </c>
      <c r="C659" s="51" t="s">
        <v>5099</v>
      </c>
      <c r="D659" s="51" t="s">
        <v>55</v>
      </c>
      <c r="E659" s="50" t="s">
        <v>5100</v>
      </c>
      <c r="F659" s="52">
        <v>44757.62671296296</v>
      </c>
      <c r="G659" s="50"/>
      <c r="H659" s="50"/>
      <c r="I659" s="50"/>
      <c r="J659" s="50"/>
      <c r="K659" s="50" t="s">
        <v>5101</v>
      </c>
      <c r="L659" s="50"/>
      <c r="M659" s="53" t="s">
        <v>5102</v>
      </c>
      <c r="N659" s="55" t="s">
        <v>5103</v>
      </c>
      <c r="O659" s="50">
        <v>86.0</v>
      </c>
      <c r="P659" s="50">
        <v>182.0</v>
      </c>
      <c r="Q659" s="50" t="s">
        <v>5104</v>
      </c>
      <c r="R659" s="56" t="s">
        <v>5105</v>
      </c>
      <c r="S659" s="53" t="s">
        <v>5106</v>
      </c>
    </row>
    <row r="660">
      <c r="A660" s="54" t="s">
        <v>5107</v>
      </c>
      <c r="B660" s="50" t="s">
        <v>5108</v>
      </c>
      <c r="C660" s="51" t="s">
        <v>3767</v>
      </c>
      <c r="D660" s="51" t="s">
        <v>55</v>
      </c>
      <c r="E660" s="50" t="s">
        <v>5109</v>
      </c>
      <c r="F660" s="52">
        <v>44757.62658564815</v>
      </c>
      <c r="G660" s="50"/>
      <c r="H660" s="50"/>
      <c r="I660" s="50"/>
      <c r="J660" s="50"/>
      <c r="K660" s="50" t="s">
        <v>5110</v>
      </c>
      <c r="L660" s="50"/>
      <c r="M660" s="53" t="s">
        <v>229</v>
      </c>
      <c r="N660" s="55" t="s">
        <v>5111</v>
      </c>
      <c r="O660" s="50">
        <v>1130.0</v>
      </c>
      <c r="P660" s="50">
        <v>2040.0</v>
      </c>
      <c r="Q660" s="50"/>
      <c r="R660" s="56" t="s">
        <v>5112</v>
      </c>
      <c r="S660" s="53" t="s">
        <v>3772</v>
      </c>
    </row>
    <row r="661">
      <c r="A661" s="54" t="s">
        <v>5113</v>
      </c>
      <c r="B661" s="50" t="s">
        <v>5114</v>
      </c>
      <c r="C661" s="51" t="s">
        <v>2208</v>
      </c>
      <c r="D661" s="51" t="s">
        <v>55</v>
      </c>
      <c r="E661" s="50" t="s">
        <v>5109</v>
      </c>
      <c r="F661" s="52">
        <v>44757.62658564815</v>
      </c>
      <c r="G661" s="50"/>
      <c r="H661" s="50"/>
      <c r="I661" s="50"/>
      <c r="J661" s="50"/>
      <c r="K661" s="50" t="s">
        <v>5115</v>
      </c>
      <c r="L661" s="50"/>
      <c r="M661" s="53" t="s">
        <v>58</v>
      </c>
      <c r="N661" s="55" t="s">
        <v>5116</v>
      </c>
      <c r="O661" s="50">
        <v>452.0</v>
      </c>
      <c r="P661" s="50">
        <v>351.0</v>
      </c>
      <c r="Q661" s="50" t="s">
        <v>5117</v>
      </c>
      <c r="R661" s="56" t="s">
        <v>5118</v>
      </c>
      <c r="S661" s="53" t="s">
        <v>2214</v>
      </c>
    </row>
    <row r="662">
      <c r="A662" s="54" t="s">
        <v>5119</v>
      </c>
      <c r="B662" s="50" t="s">
        <v>5120</v>
      </c>
      <c r="C662" s="51" t="s">
        <v>5121</v>
      </c>
      <c r="D662" s="51" t="s">
        <v>55</v>
      </c>
      <c r="E662" s="50" t="s">
        <v>5122</v>
      </c>
      <c r="F662" s="52">
        <v>44757.626550925925</v>
      </c>
      <c r="G662" s="50"/>
      <c r="H662" s="50"/>
      <c r="I662" s="50"/>
      <c r="J662" s="50"/>
      <c r="K662" s="50" t="s">
        <v>5123</v>
      </c>
      <c r="L662" s="50"/>
      <c r="M662" s="53" t="s">
        <v>4343</v>
      </c>
      <c r="N662" s="55" t="s">
        <v>5124</v>
      </c>
      <c r="O662" s="50">
        <v>4.0</v>
      </c>
      <c r="P662" s="50">
        <v>34.0</v>
      </c>
      <c r="Q662" s="50" t="s">
        <v>5125</v>
      </c>
      <c r="R662" s="56" t="s">
        <v>5126</v>
      </c>
      <c r="S662" s="53" t="s">
        <v>5127</v>
      </c>
    </row>
    <row r="663">
      <c r="A663" s="54" t="s">
        <v>5128</v>
      </c>
      <c r="B663" s="50" t="s">
        <v>5129</v>
      </c>
      <c r="C663" s="51" t="s">
        <v>5130</v>
      </c>
      <c r="D663" s="51" t="s">
        <v>186</v>
      </c>
      <c r="E663" s="50" t="s">
        <v>5131</v>
      </c>
      <c r="F663" s="52">
        <v>44757.626539351855</v>
      </c>
      <c r="G663" s="50"/>
      <c r="H663" s="50"/>
      <c r="I663" s="50"/>
      <c r="J663" s="50"/>
      <c r="K663" s="50" t="s">
        <v>5132</v>
      </c>
      <c r="L663" s="50"/>
      <c r="M663" s="53" t="s">
        <v>5133</v>
      </c>
      <c r="N663" s="55" t="s">
        <v>5134</v>
      </c>
      <c r="O663" s="50">
        <v>108.0</v>
      </c>
      <c r="P663" s="50">
        <v>226.0</v>
      </c>
      <c r="Q663" s="50" t="s">
        <v>5135</v>
      </c>
      <c r="R663" s="56" t="s">
        <v>5136</v>
      </c>
      <c r="S663" s="53" t="s">
        <v>5137</v>
      </c>
    </row>
    <row r="664">
      <c r="A664" s="54" t="s">
        <v>5138</v>
      </c>
      <c r="B664" s="50" t="s">
        <v>5139</v>
      </c>
      <c r="C664" s="51" t="s">
        <v>5140</v>
      </c>
      <c r="D664" s="51" t="s">
        <v>55</v>
      </c>
      <c r="E664" s="50" t="s">
        <v>5141</v>
      </c>
      <c r="F664" s="52">
        <v>44757.62642361112</v>
      </c>
      <c r="G664" s="50"/>
      <c r="H664" s="50"/>
      <c r="I664" s="50"/>
      <c r="J664" s="50"/>
      <c r="K664" s="50" t="s">
        <v>5142</v>
      </c>
      <c r="L664" s="50"/>
      <c r="M664" s="53" t="s">
        <v>229</v>
      </c>
      <c r="N664" s="55" t="s">
        <v>5143</v>
      </c>
      <c r="O664" s="50">
        <v>529.0</v>
      </c>
      <c r="P664" s="50">
        <v>4999.0</v>
      </c>
      <c r="Q664" s="50" t="s">
        <v>3609</v>
      </c>
      <c r="R664" s="56" t="s">
        <v>5144</v>
      </c>
      <c r="S664" s="53" t="s">
        <v>5145</v>
      </c>
    </row>
    <row r="665">
      <c r="A665" s="54" t="s">
        <v>5146</v>
      </c>
      <c r="B665" s="50" t="s">
        <v>5147</v>
      </c>
      <c r="C665" s="51" t="s">
        <v>5148</v>
      </c>
      <c r="D665" s="51" t="s">
        <v>336</v>
      </c>
      <c r="E665" s="50" t="s">
        <v>5149</v>
      </c>
      <c r="F665" s="52">
        <v>44757.62641203703</v>
      </c>
      <c r="G665" s="50"/>
      <c r="H665" s="50"/>
      <c r="I665" s="50"/>
      <c r="J665" s="50"/>
      <c r="K665" s="50" t="s">
        <v>5150</v>
      </c>
      <c r="L665" s="50"/>
      <c r="M665" s="53" t="s">
        <v>97</v>
      </c>
      <c r="N665" s="55" t="s">
        <v>5151</v>
      </c>
      <c r="O665" s="50">
        <v>116.0</v>
      </c>
      <c r="P665" s="50">
        <v>346.0</v>
      </c>
      <c r="Q665" s="50"/>
      <c r="R665" s="56" t="s">
        <v>5152</v>
      </c>
      <c r="S665" s="53" t="s">
        <v>5153</v>
      </c>
    </row>
    <row r="666">
      <c r="A666" s="54" t="s">
        <v>5154</v>
      </c>
      <c r="B666" s="50" t="s">
        <v>5155</v>
      </c>
      <c r="C666" s="51" t="s">
        <v>5156</v>
      </c>
      <c r="D666" s="51" t="s">
        <v>55</v>
      </c>
      <c r="E666" s="50" t="s">
        <v>5149</v>
      </c>
      <c r="F666" s="52">
        <v>44757.62641203703</v>
      </c>
      <c r="G666" s="50"/>
      <c r="H666" s="50"/>
      <c r="I666" s="50"/>
      <c r="J666" s="50"/>
      <c r="K666" s="50" t="s">
        <v>5157</v>
      </c>
      <c r="L666" s="50"/>
      <c r="M666" s="53" t="s">
        <v>97</v>
      </c>
      <c r="N666" s="55" t="s">
        <v>5158</v>
      </c>
      <c r="O666" s="50">
        <v>61.0</v>
      </c>
      <c r="P666" s="50">
        <v>260.0</v>
      </c>
      <c r="Q666" s="50" t="s">
        <v>5159</v>
      </c>
      <c r="R666" s="56" t="s">
        <v>5160</v>
      </c>
      <c r="S666" s="53" t="s">
        <v>5161</v>
      </c>
    </row>
    <row r="667">
      <c r="A667" s="54" t="s">
        <v>5162</v>
      </c>
      <c r="B667" s="50" t="s">
        <v>5163</v>
      </c>
      <c r="C667" s="51" t="s">
        <v>5164</v>
      </c>
      <c r="D667" s="51" t="s">
        <v>55</v>
      </c>
      <c r="E667" s="50" t="s">
        <v>5165</v>
      </c>
      <c r="F667" s="52">
        <v>44757.62635416667</v>
      </c>
      <c r="G667" s="50"/>
      <c r="H667" s="50"/>
      <c r="I667" s="50"/>
      <c r="J667" s="50"/>
      <c r="K667" s="50" t="s">
        <v>5166</v>
      </c>
      <c r="L667" s="50"/>
      <c r="M667" s="53" t="s">
        <v>97</v>
      </c>
      <c r="N667" s="55" t="s">
        <v>5167</v>
      </c>
      <c r="O667" s="50">
        <v>1923.0</v>
      </c>
      <c r="P667" s="50">
        <v>274.0</v>
      </c>
      <c r="Q667" s="50" t="s">
        <v>495</v>
      </c>
      <c r="R667" s="56" t="s">
        <v>5168</v>
      </c>
      <c r="S667" s="53" t="s">
        <v>5169</v>
      </c>
    </row>
    <row r="668">
      <c r="A668" s="54" t="s">
        <v>5170</v>
      </c>
      <c r="B668" s="50" t="s">
        <v>5171</v>
      </c>
      <c r="C668" s="51" t="s">
        <v>3528</v>
      </c>
      <c r="D668" s="51" t="s">
        <v>55</v>
      </c>
      <c r="E668" s="50" t="s">
        <v>5172</v>
      </c>
      <c r="F668" s="52">
        <v>44757.62630787037</v>
      </c>
      <c r="G668" s="50"/>
      <c r="H668" s="50"/>
      <c r="I668" s="50"/>
      <c r="J668" s="50"/>
      <c r="K668" s="50" t="s">
        <v>5173</v>
      </c>
      <c r="L668" s="50"/>
      <c r="M668" s="53" t="s">
        <v>97</v>
      </c>
      <c r="N668" s="55" t="s">
        <v>5174</v>
      </c>
      <c r="O668" s="50">
        <v>549.0</v>
      </c>
      <c r="P668" s="50">
        <v>1890.0</v>
      </c>
      <c r="Q668" s="50" t="s">
        <v>5175</v>
      </c>
      <c r="R668" s="56" t="s">
        <v>5176</v>
      </c>
      <c r="S668" s="53" t="s">
        <v>3533</v>
      </c>
    </row>
    <row r="669">
      <c r="A669" s="54" t="s">
        <v>5177</v>
      </c>
      <c r="B669" s="50" t="s">
        <v>5178</v>
      </c>
      <c r="C669" s="51" t="s">
        <v>5179</v>
      </c>
      <c r="D669" s="51" t="s">
        <v>55</v>
      </c>
      <c r="E669" s="50" t="s">
        <v>5180</v>
      </c>
      <c r="F669" s="52">
        <v>44757.626296296294</v>
      </c>
      <c r="G669" s="50"/>
      <c r="H669" s="50"/>
      <c r="I669" s="50" t="s">
        <v>5181</v>
      </c>
      <c r="J669" s="50" t="s">
        <v>5182</v>
      </c>
      <c r="K669" s="50" t="s">
        <v>5183</v>
      </c>
      <c r="L669" s="50" t="s">
        <v>5184</v>
      </c>
      <c r="M669" s="53" t="s">
        <v>97</v>
      </c>
      <c r="N669" s="55" t="s">
        <v>5185</v>
      </c>
      <c r="O669" s="50">
        <v>6429.0</v>
      </c>
      <c r="P669" s="50">
        <v>3772.0</v>
      </c>
      <c r="Q669" s="50"/>
      <c r="R669" s="56" t="s">
        <v>5186</v>
      </c>
      <c r="S669" s="53" t="s">
        <v>5187</v>
      </c>
    </row>
    <row r="670">
      <c r="A670" s="54" t="s">
        <v>5188</v>
      </c>
      <c r="B670" s="50" t="s">
        <v>5189</v>
      </c>
      <c r="C670" s="51" t="s">
        <v>5190</v>
      </c>
      <c r="D670" s="51" t="s">
        <v>186</v>
      </c>
      <c r="E670" s="50" t="s">
        <v>5191</v>
      </c>
      <c r="F670" s="52">
        <v>44757.62626157407</v>
      </c>
      <c r="G670" s="50"/>
      <c r="H670" s="50"/>
      <c r="I670" s="50"/>
      <c r="J670" s="50"/>
      <c r="K670" s="50" t="s">
        <v>5192</v>
      </c>
      <c r="L670" s="50"/>
      <c r="M670" s="53" t="s">
        <v>4343</v>
      </c>
      <c r="N670" s="55" t="s">
        <v>5193</v>
      </c>
      <c r="O670" s="50">
        <v>16.0</v>
      </c>
      <c r="P670" s="50">
        <v>118.0</v>
      </c>
      <c r="Q670" s="50" t="s">
        <v>5194</v>
      </c>
      <c r="R670" s="56" t="s">
        <v>5195</v>
      </c>
      <c r="S670" s="53" t="s">
        <v>5196</v>
      </c>
    </row>
    <row r="671">
      <c r="A671" s="54" t="s">
        <v>5197</v>
      </c>
      <c r="B671" s="50" t="s">
        <v>5198</v>
      </c>
      <c r="C671" s="51" t="s">
        <v>5199</v>
      </c>
      <c r="D671" s="51" t="s">
        <v>55</v>
      </c>
      <c r="E671" s="50" t="s">
        <v>5200</v>
      </c>
      <c r="F671" s="52">
        <v>44757.62625</v>
      </c>
      <c r="G671" s="50"/>
      <c r="H671" s="50"/>
      <c r="I671" s="50"/>
      <c r="J671" s="50"/>
      <c r="K671" s="50" t="s">
        <v>5201</v>
      </c>
      <c r="L671" s="50"/>
      <c r="M671" s="53" t="s">
        <v>143</v>
      </c>
      <c r="N671" s="55" t="s">
        <v>5202</v>
      </c>
      <c r="O671" s="50">
        <v>24.0</v>
      </c>
      <c r="P671" s="50">
        <v>85.0</v>
      </c>
      <c r="Q671" s="50" t="s">
        <v>5203</v>
      </c>
      <c r="R671" s="56" t="s">
        <v>5204</v>
      </c>
      <c r="S671" s="53" t="s">
        <v>5205</v>
      </c>
    </row>
    <row r="672">
      <c r="A672" s="54" t="s">
        <v>5206</v>
      </c>
      <c r="B672" s="50" t="s">
        <v>5207</v>
      </c>
      <c r="C672" s="51" t="s">
        <v>5208</v>
      </c>
      <c r="D672" s="51" t="s">
        <v>55</v>
      </c>
      <c r="E672" s="50" t="s">
        <v>5209</v>
      </c>
      <c r="F672" s="52">
        <v>44757.62620370371</v>
      </c>
      <c r="G672" s="50"/>
      <c r="H672" s="50"/>
      <c r="I672" s="50"/>
      <c r="J672" s="50"/>
      <c r="K672" s="50" t="s">
        <v>5210</v>
      </c>
      <c r="L672" s="50"/>
      <c r="M672" s="53" t="s">
        <v>229</v>
      </c>
      <c r="N672" s="55" t="s">
        <v>5211</v>
      </c>
      <c r="O672" s="50">
        <v>458.0</v>
      </c>
      <c r="P672" s="50">
        <v>1344.0</v>
      </c>
      <c r="Q672" s="50" t="s">
        <v>5212</v>
      </c>
      <c r="R672" s="56" t="s">
        <v>5213</v>
      </c>
      <c r="S672" s="53" t="s">
        <v>5214</v>
      </c>
    </row>
    <row r="673">
      <c r="A673" s="54" t="s">
        <v>5215</v>
      </c>
      <c r="B673" s="50" t="s">
        <v>5216</v>
      </c>
      <c r="C673" s="51" t="s">
        <v>5217</v>
      </c>
      <c r="D673" s="51" t="s">
        <v>55</v>
      </c>
      <c r="E673" s="50" t="s">
        <v>5218</v>
      </c>
      <c r="F673" s="52">
        <v>44757.626076388886</v>
      </c>
      <c r="G673" s="50"/>
      <c r="H673" s="50"/>
      <c r="I673" s="50"/>
      <c r="J673" s="50"/>
      <c r="K673" s="50" t="s">
        <v>5219</v>
      </c>
      <c r="L673" s="50"/>
      <c r="M673" s="53" t="s">
        <v>143</v>
      </c>
      <c r="N673" s="55" t="s">
        <v>5220</v>
      </c>
      <c r="O673" s="50">
        <v>1.0</v>
      </c>
      <c r="P673" s="50">
        <v>1.0</v>
      </c>
      <c r="Q673" s="50"/>
      <c r="R673" s="56" t="s">
        <v>5221</v>
      </c>
      <c r="S673" s="53" t="s">
        <v>5222</v>
      </c>
    </row>
    <row r="674">
      <c r="A674" s="54" t="s">
        <v>5223</v>
      </c>
      <c r="B674" s="50" t="s">
        <v>5224</v>
      </c>
      <c r="C674" s="51" t="s">
        <v>5225</v>
      </c>
      <c r="D674" s="51" t="s">
        <v>186</v>
      </c>
      <c r="E674" s="50" t="s">
        <v>5226</v>
      </c>
      <c r="F674" s="52">
        <v>44757.62599537037</v>
      </c>
      <c r="G674" s="50"/>
      <c r="H674" s="50"/>
      <c r="I674" s="50"/>
      <c r="J674" s="50"/>
      <c r="K674" s="50" t="s">
        <v>5227</v>
      </c>
      <c r="L674" s="50"/>
      <c r="M674" s="53" t="s">
        <v>143</v>
      </c>
      <c r="N674" s="55" t="s">
        <v>5228</v>
      </c>
      <c r="O674" s="50">
        <v>4405.0</v>
      </c>
      <c r="P674" s="50">
        <v>1192.0</v>
      </c>
      <c r="Q674" s="50" t="s">
        <v>495</v>
      </c>
      <c r="R674" s="56" t="s">
        <v>5229</v>
      </c>
      <c r="S674" s="53" t="s">
        <v>5230</v>
      </c>
    </row>
    <row r="675">
      <c r="A675" s="54" t="s">
        <v>5231</v>
      </c>
      <c r="B675" s="50" t="s">
        <v>5232</v>
      </c>
      <c r="C675" s="51" t="s">
        <v>5233</v>
      </c>
      <c r="D675" s="51" t="s">
        <v>55</v>
      </c>
      <c r="E675" s="50" t="s">
        <v>5226</v>
      </c>
      <c r="F675" s="52">
        <v>44757.62599537037</v>
      </c>
      <c r="G675" s="50"/>
      <c r="H675" s="50"/>
      <c r="I675" s="50"/>
      <c r="J675" s="50"/>
      <c r="K675" s="50" t="s">
        <v>5234</v>
      </c>
      <c r="L675" s="50"/>
      <c r="M675" s="53" t="s">
        <v>143</v>
      </c>
      <c r="N675" s="55" t="s">
        <v>5235</v>
      </c>
      <c r="O675" s="50">
        <v>1351.0</v>
      </c>
      <c r="P675" s="50">
        <v>1003.0</v>
      </c>
      <c r="Q675" s="50" t="s">
        <v>5236</v>
      </c>
      <c r="R675" s="56" t="s">
        <v>5237</v>
      </c>
      <c r="S675" s="53" t="s">
        <v>5238</v>
      </c>
    </row>
    <row r="676">
      <c r="A676" s="54" t="s">
        <v>5239</v>
      </c>
      <c r="B676" s="50" t="s">
        <v>5240</v>
      </c>
      <c r="C676" s="51" t="s">
        <v>5241</v>
      </c>
      <c r="D676" s="51" t="s">
        <v>55</v>
      </c>
      <c r="E676" s="50" t="s">
        <v>5242</v>
      </c>
      <c r="F676" s="52">
        <v>44757.6259837963</v>
      </c>
      <c r="G676" s="50"/>
      <c r="H676" s="50"/>
      <c r="I676" s="50"/>
      <c r="J676" s="50"/>
      <c r="K676" s="50" t="s">
        <v>5243</v>
      </c>
      <c r="L676" s="50"/>
      <c r="M676" s="53" t="s">
        <v>97</v>
      </c>
      <c r="N676" s="55" t="s">
        <v>5244</v>
      </c>
      <c r="O676" s="50">
        <v>93.0</v>
      </c>
      <c r="P676" s="50">
        <v>140.0</v>
      </c>
      <c r="Q676" s="50" t="s">
        <v>5245</v>
      </c>
      <c r="R676" s="56" t="s">
        <v>5246</v>
      </c>
      <c r="S676" s="53" t="s">
        <v>5247</v>
      </c>
    </row>
    <row r="677">
      <c r="A677" s="54" t="s">
        <v>5248</v>
      </c>
      <c r="B677" s="50" t="s">
        <v>5249</v>
      </c>
      <c r="C677" s="51" t="s">
        <v>5250</v>
      </c>
      <c r="D677" s="51" t="s">
        <v>94</v>
      </c>
      <c r="E677" s="50" t="s">
        <v>5251</v>
      </c>
      <c r="F677" s="52">
        <v>44757.62585648148</v>
      </c>
      <c r="G677" s="50"/>
      <c r="H677" s="50"/>
      <c r="I677" s="50"/>
      <c r="J677" s="50"/>
      <c r="K677" s="50" t="s">
        <v>5252</v>
      </c>
      <c r="L677" s="50"/>
      <c r="M677" s="53" t="s">
        <v>143</v>
      </c>
      <c r="N677" s="55" t="s">
        <v>5253</v>
      </c>
      <c r="O677" s="50">
        <v>185.0</v>
      </c>
      <c r="P677" s="50">
        <v>195.0</v>
      </c>
      <c r="Q677" s="50" t="s">
        <v>5254</v>
      </c>
      <c r="R677" s="56" t="s">
        <v>5255</v>
      </c>
      <c r="S677" s="53" t="s">
        <v>5256</v>
      </c>
    </row>
    <row r="678">
      <c r="A678" s="54" t="s">
        <v>5257</v>
      </c>
      <c r="B678" s="50" t="s">
        <v>5258</v>
      </c>
      <c r="C678" s="51" t="s">
        <v>5259</v>
      </c>
      <c r="D678" s="51" t="s">
        <v>94</v>
      </c>
      <c r="E678" s="50" t="s">
        <v>5260</v>
      </c>
      <c r="F678" s="52">
        <v>44757.62583333333</v>
      </c>
      <c r="G678" s="50"/>
      <c r="H678" s="50"/>
      <c r="I678" s="50"/>
      <c r="J678" s="50"/>
      <c r="K678" s="50" t="s">
        <v>5261</v>
      </c>
      <c r="L678" s="50"/>
      <c r="M678" s="53" t="s">
        <v>143</v>
      </c>
      <c r="N678" s="55" t="s">
        <v>5262</v>
      </c>
      <c r="O678" s="50">
        <v>149369.0</v>
      </c>
      <c r="P678" s="50">
        <v>423.0</v>
      </c>
      <c r="Q678" s="50"/>
      <c r="R678" s="56" t="s">
        <v>5263</v>
      </c>
      <c r="S678" s="53" t="s">
        <v>5264</v>
      </c>
    </row>
    <row r="679">
      <c r="A679" s="54" t="s">
        <v>5265</v>
      </c>
      <c r="B679" s="50" t="s">
        <v>5266</v>
      </c>
      <c r="C679" s="51" t="s">
        <v>5267</v>
      </c>
      <c r="D679" s="51" t="s">
        <v>55</v>
      </c>
      <c r="E679" s="50" t="s">
        <v>5268</v>
      </c>
      <c r="F679" s="52">
        <v>44757.625821759255</v>
      </c>
      <c r="G679" s="50"/>
      <c r="H679" s="50"/>
      <c r="I679" s="50"/>
      <c r="J679" s="50"/>
      <c r="K679" s="50" t="s">
        <v>5269</v>
      </c>
      <c r="L679" s="50"/>
      <c r="M679" s="53" t="s">
        <v>229</v>
      </c>
      <c r="N679" s="55" t="s">
        <v>5270</v>
      </c>
      <c r="O679" s="50">
        <v>554.0</v>
      </c>
      <c r="P679" s="50">
        <v>427.0</v>
      </c>
      <c r="Q679" s="50" t="s">
        <v>5271</v>
      </c>
      <c r="R679" s="56" t="s">
        <v>5272</v>
      </c>
      <c r="S679" s="53" t="s">
        <v>5273</v>
      </c>
    </row>
    <row r="680">
      <c r="A680" s="54" t="s">
        <v>5274</v>
      </c>
      <c r="B680" s="50" t="s">
        <v>5275</v>
      </c>
      <c r="C680" s="51" t="s">
        <v>5276</v>
      </c>
      <c r="D680" s="51" t="s">
        <v>94</v>
      </c>
      <c r="E680" s="50" t="s">
        <v>5277</v>
      </c>
      <c r="F680" s="52">
        <v>44757.625798611116</v>
      </c>
      <c r="G680" s="50"/>
      <c r="H680" s="50"/>
      <c r="I680" s="50"/>
      <c r="J680" s="50"/>
      <c r="K680" s="50" t="s">
        <v>5278</v>
      </c>
      <c r="L680" s="50"/>
      <c r="M680" s="53" t="s">
        <v>5279</v>
      </c>
      <c r="N680" s="55" t="s">
        <v>5280</v>
      </c>
      <c r="O680" s="50">
        <v>1039.0</v>
      </c>
      <c r="P680" s="50">
        <v>1070.0</v>
      </c>
      <c r="Q680" s="50" t="s">
        <v>2298</v>
      </c>
      <c r="R680" s="56" t="s">
        <v>5281</v>
      </c>
      <c r="S680" s="53" t="s">
        <v>5282</v>
      </c>
    </row>
    <row r="681">
      <c r="A681" s="54" t="s">
        <v>5283</v>
      </c>
      <c r="B681" s="50" t="s">
        <v>5284</v>
      </c>
      <c r="C681" s="51" t="s">
        <v>5285</v>
      </c>
      <c r="D681" s="51" t="s">
        <v>55</v>
      </c>
      <c r="E681" s="50" t="s">
        <v>5286</v>
      </c>
      <c r="F681" s="52">
        <v>44757.62578703703</v>
      </c>
      <c r="G681" s="50"/>
      <c r="H681" s="50"/>
      <c r="I681" s="50"/>
      <c r="J681" s="50"/>
      <c r="K681" s="50" t="s">
        <v>5287</v>
      </c>
      <c r="L681" s="50"/>
      <c r="M681" s="53" t="s">
        <v>265</v>
      </c>
      <c r="N681" s="55" t="s">
        <v>5288</v>
      </c>
      <c r="O681" s="50">
        <v>115.0</v>
      </c>
      <c r="P681" s="50">
        <v>111.0</v>
      </c>
      <c r="Q681" s="50" t="s">
        <v>5289</v>
      </c>
      <c r="R681" s="56" t="s">
        <v>5290</v>
      </c>
      <c r="S681" s="53" t="s">
        <v>5291</v>
      </c>
    </row>
    <row r="682">
      <c r="A682" s="54" t="s">
        <v>5292</v>
      </c>
      <c r="B682" s="50" t="s">
        <v>5293</v>
      </c>
      <c r="C682" s="51" t="s">
        <v>5294</v>
      </c>
      <c r="D682" s="51" t="s">
        <v>55</v>
      </c>
      <c r="E682" s="50" t="s">
        <v>5295</v>
      </c>
      <c r="F682" s="52">
        <v>44757.62576388889</v>
      </c>
      <c r="G682" s="50"/>
      <c r="H682" s="50"/>
      <c r="I682" s="50"/>
      <c r="J682" s="50"/>
      <c r="K682" s="50" t="s">
        <v>5296</v>
      </c>
      <c r="L682" s="50"/>
      <c r="M682" s="53" t="s">
        <v>58</v>
      </c>
      <c r="N682" s="55" t="s">
        <v>5297</v>
      </c>
      <c r="O682" s="50">
        <v>4.0</v>
      </c>
      <c r="P682" s="50">
        <v>26.0</v>
      </c>
      <c r="Q682" s="50"/>
      <c r="R682" s="56" t="s">
        <v>5298</v>
      </c>
      <c r="S682" s="53" t="s">
        <v>5299</v>
      </c>
    </row>
    <row r="683">
      <c r="A683" s="54" t="s">
        <v>5300</v>
      </c>
      <c r="B683" s="50" t="s">
        <v>5301</v>
      </c>
      <c r="C683" s="51" t="s">
        <v>5302</v>
      </c>
      <c r="D683" s="51" t="s">
        <v>186</v>
      </c>
      <c r="E683" s="50" t="s">
        <v>5295</v>
      </c>
      <c r="F683" s="52">
        <v>44757.62576388889</v>
      </c>
      <c r="G683" s="50"/>
      <c r="H683" s="50"/>
      <c r="I683" s="50"/>
      <c r="J683" s="50"/>
      <c r="K683" s="50" t="s">
        <v>5303</v>
      </c>
      <c r="L683" s="50"/>
      <c r="M683" s="53" t="s">
        <v>58</v>
      </c>
      <c r="N683" s="55" t="s">
        <v>5304</v>
      </c>
      <c r="O683" s="50">
        <v>1801.0</v>
      </c>
      <c r="P683" s="50">
        <v>1639.0</v>
      </c>
      <c r="Q683" s="50" t="s">
        <v>5305</v>
      </c>
      <c r="R683" s="56" t="s">
        <v>5306</v>
      </c>
      <c r="S683" s="53" t="s">
        <v>5307</v>
      </c>
    </row>
    <row r="684">
      <c r="A684" s="54" t="s">
        <v>5308</v>
      </c>
      <c r="B684" s="50" t="s">
        <v>5309</v>
      </c>
      <c r="C684" s="51" t="s">
        <v>5310</v>
      </c>
      <c r="D684" s="51" t="s">
        <v>55</v>
      </c>
      <c r="E684" s="50" t="s">
        <v>5311</v>
      </c>
      <c r="F684" s="52">
        <v>44757.62571759259</v>
      </c>
      <c r="G684" s="50"/>
      <c r="H684" s="50"/>
      <c r="I684" s="50"/>
      <c r="J684" s="50"/>
      <c r="K684" s="50" t="s">
        <v>5312</v>
      </c>
      <c r="L684" s="50"/>
      <c r="M684" s="53" t="s">
        <v>97</v>
      </c>
      <c r="N684" s="55" t="s">
        <v>5313</v>
      </c>
      <c r="O684" s="50">
        <v>207.0</v>
      </c>
      <c r="P684" s="50">
        <v>888.0</v>
      </c>
      <c r="Q684" s="50"/>
      <c r="R684" s="56" t="s">
        <v>5314</v>
      </c>
      <c r="S684" s="53" t="s">
        <v>5315</v>
      </c>
    </row>
    <row r="685">
      <c r="A685" s="54" t="s">
        <v>5316</v>
      </c>
      <c r="B685" s="50" t="s">
        <v>5317</v>
      </c>
      <c r="C685" s="51" t="s">
        <v>5318</v>
      </c>
      <c r="D685" s="51" t="s">
        <v>55</v>
      </c>
      <c r="E685" s="50" t="s">
        <v>5319</v>
      </c>
      <c r="F685" s="52">
        <v>44757.62569444445</v>
      </c>
      <c r="G685" s="50"/>
      <c r="H685" s="50"/>
      <c r="I685" s="50"/>
      <c r="J685" s="50"/>
      <c r="K685" s="50" t="s">
        <v>5320</v>
      </c>
      <c r="L685" s="50"/>
      <c r="M685" s="53" t="s">
        <v>97</v>
      </c>
      <c r="N685" s="55" t="s">
        <v>5321</v>
      </c>
      <c r="O685" s="50">
        <v>115.0</v>
      </c>
      <c r="P685" s="50">
        <v>120.0</v>
      </c>
      <c r="Q685" s="50"/>
      <c r="R685" s="56" t="s">
        <v>5322</v>
      </c>
      <c r="S685" s="53" t="s">
        <v>5323</v>
      </c>
    </row>
    <row r="686">
      <c r="A686" s="54" t="s">
        <v>5324</v>
      </c>
      <c r="B686" s="50" t="s">
        <v>5325</v>
      </c>
      <c r="C686" s="51" t="s">
        <v>5326</v>
      </c>
      <c r="D686" s="51" t="s">
        <v>186</v>
      </c>
      <c r="E686" s="50" t="s">
        <v>5327</v>
      </c>
      <c r="F686" s="52">
        <v>44757.625625</v>
      </c>
      <c r="G686" s="50"/>
      <c r="H686" s="50"/>
      <c r="I686" s="50"/>
      <c r="J686" s="50"/>
      <c r="K686" s="50" t="s">
        <v>5328</v>
      </c>
      <c r="L686" s="50"/>
      <c r="M686" s="53" t="s">
        <v>624</v>
      </c>
      <c r="N686" s="55" t="s">
        <v>5329</v>
      </c>
      <c r="O686" s="50">
        <v>8.0</v>
      </c>
      <c r="P686" s="50">
        <v>111.0</v>
      </c>
      <c r="Q686" s="50" t="s">
        <v>5330</v>
      </c>
      <c r="R686" s="56" t="s">
        <v>5331</v>
      </c>
      <c r="S686" s="53" t="s">
        <v>5332</v>
      </c>
    </row>
    <row r="687">
      <c r="A687" s="54" t="s">
        <v>5333</v>
      </c>
      <c r="B687" s="50" t="s">
        <v>5334</v>
      </c>
      <c r="C687" s="51" t="s">
        <v>5335</v>
      </c>
      <c r="D687" s="51" t="s">
        <v>55</v>
      </c>
      <c r="E687" s="50" t="s">
        <v>5336</v>
      </c>
      <c r="F687" s="52">
        <v>44757.62560185185</v>
      </c>
      <c r="G687" s="50"/>
      <c r="H687" s="50"/>
      <c r="I687" s="50"/>
      <c r="J687" s="50"/>
      <c r="K687" s="50" t="s">
        <v>5337</v>
      </c>
      <c r="L687" s="50"/>
      <c r="M687" s="53" t="s">
        <v>143</v>
      </c>
      <c r="N687" s="55" t="s">
        <v>5338</v>
      </c>
      <c r="O687" s="50">
        <v>64925.0</v>
      </c>
      <c r="P687" s="50">
        <v>4727.0</v>
      </c>
      <c r="Q687" s="50" t="s">
        <v>5339</v>
      </c>
      <c r="R687" s="56" t="s">
        <v>5340</v>
      </c>
      <c r="S687" s="53" t="s">
        <v>5341</v>
      </c>
    </row>
    <row r="688">
      <c r="A688" s="54" t="s">
        <v>5342</v>
      </c>
      <c r="B688" s="50" t="s">
        <v>5343</v>
      </c>
      <c r="C688" s="51" t="s">
        <v>5344</v>
      </c>
      <c r="D688" s="51" t="s">
        <v>55</v>
      </c>
      <c r="E688" s="50" t="s">
        <v>5336</v>
      </c>
      <c r="F688" s="52">
        <v>44757.62560185185</v>
      </c>
      <c r="G688" s="50"/>
      <c r="H688" s="50"/>
      <c r="I688" s="50"/>
      <c r="J688" s="50"/>
      <c r="K688" s="50" t="s">
        <v>5345</v>
      </c>
      <c r="L688" s="50"/>
      <c r="M688" s="53" t="s">
        <v>97</v>
      </c>
      <c r="N688" s="55" t="s">
        <v>5346</v>
      </c>
      <c r="O688" s="50">
        <v>45.0</v>
      </c>
      <c r="P688" s="50">
        <v>3.0</v>
      </c>
      <c r="Q688" s="50" t="s">
        <v>5347</v>
      </c>
      <c r="R688" s="56" t="s">
        <v>5348</v>
      </c>
      <c r="S688" s="53" t="s">
        <v>5349</v>
      </c>
    </row>
    <row r="689">
      <c r="A689" s="54" t="s">
        <v>5350</v>
      </c>
      <c r="B689" s="50" t="s">
        <v>5351</v>
      </c>
      <c r="C689" s="51" t="s">
        <v>5352</v>
      </c>
      <c r="D689" s="51" t="s">
        <v>55</v>
      </c>
      <c r="E689" s="50" t="s">
        <v>5353</v>
      </c>
      <c r="F689" s="52">
        <v>44757.62557870371</v>
      </c>
      <c r="G689" s="50"/>
      <c r="H689" s="50"/>
      <c r="I689" s="50"/>
      <c r="J689" s="50"/>
      <c r="K689" s="50" t="s">
        <v>5354</v>
      </c>
      <c r="L689" s="50"/>
      <c r="M689" s="53" t="s">
        <v>143</v>
      </c>
      <c r="N689" s="55" t="s">
        <v>5355</v>
      </c>
      <c r="O689" s="50">
        <v>2961.0</v>
      </c>
      <c r="P689" s="50">
        <v>209.0</v>
      </c>
      <c r="Q689" s="50" t="s">
        <v>3468</v>
      </c>
      <c r="R689" s="56" t="s">
        <v>5356</v>
      </c>
      <c r="S689" s="53" t="s">
        <v>5357</v>
      </c>
    </row>
    <row r="690">
      <c r="A690" s="54" t="s">
        <v>5358</v>
      </c>
      <c r="B690" s="50" t="s">
        <v>5359</v>
      </c>
      <c r="C690" s="51" t="s">
        <v>5360</v>
      </c>
      <c r="D690" s="51" t="s">
        <v>55</v>
      </c>
      <c r="E690" s="50" t="s">
        <v>5361</v>
      </c>
      <c r="F690" s="52">
        <v>44757.625543981485</v>
      </c>
      <c r="G690" s="50"/>
      <c r="H690" s="50"/>
      <c r="I690" s="50"/>
      <c r="J690" s="50"/>
      <c r="K690" s="50" t="s">
        <v>5362</v>
      </c>
      <c r="L690" s="50"/>
      <c r="M690" s="53" t="s">
        <v>143</v>
      </c>
      <c r="N690" s="55" t="s">
        <v>5363</v>
      </c>
      <c r="O690" s="50">
        <v>80.0</v>
      </c>
      <c r="P690" s="50">
        <v>22.0</v>
      </c>
      <c r="Q690" s="50" t="s">
        <v>5364</v>
      </c>
      <c r="R690" s="56" t="s">
        <v>5365</v>
      </c>
      <c r="S690" s="53" t="s">
        <v>5366</v>
      </c>
    </row>
    <row r="691">
      <c r="A691" s="54" t="s">
        <v>5367</v>
      </c>
      <c r="B691" s="50" t="s">
        <v>5368</v>
      </c>
      <c r="C691" s="51" t="s">
        <v>5369</v>
      </c>
      <c r="D691" s="51" t="s">
        <v>55</v>
      </c>
      <c r="E691" s="50" t="s">
        <v>5370</v>
      </c>
      <c r="F691" s="52">
        <v>44757.62553240741</v>
      </c>
      <c r="G691" s="50"/>
      <c r="H691" s="50"/>
      <c r="I691" s="50"/>
      <c r="J691" s="50"/>
      <c r="K691" s="50" t="s">
        <v>5371</v>
      </c>
      <c r="L691" s="50"/>
      <c r="M691" s="53" t="s">
        <v>5372</v>
      </c>
      <c r="N691" s="55" t="s">
        <v>5373</v>
      </c>
      <c r="O691" s="50">
        <v>826.0</v>
      </c>
      <c r="P691" s="50">
        <v>1388.0</v>
      </c>
      <c r="Q691" s="50" t="s">
        <v>5374</v>
      </c>
      <c r="R691" s="56" t="s">
        <v>5375</v>
      </c>
      <c r="S691" s="53" t="s">
        <v>5376</v>
      </c>
    </row>
    <row r="692">
      <c r="A692" s="54" t="s">
        <v>5377</v>
      </c>
      <c r="B692" s="50" t="s">
        <v>5378</v>
      </c>
      <c r="C692" s="51" t="s">
        <v>5379</v>
      </c>
      <c r="D692" s="51" t="s">
        <v>55</v>
      </c>
      <c r="E692" s="50" t="s">
        <v>5380</v>
      </c>
      <c r="F692" s="52">
        <v>44757.62548611111</v>
      </c>
      <c r="G692" s="50"/>
      <c r="H692" s="50"/>
      <c r="I692" s="50"/>
      <c r="J692" s="50"/>
      <c r="K692" s="50" t="s">
        <v>5381</v>
      </c>
      <c r="L692" s="50"/>
      <c r="M692" s="53" t="s">
        <v>143</v>
      </c>
      <c r="N692" s="55" t="s">
        <v>5382</v>
      </c>
      <c r="O692" s="50">
        <v>2046.0</v>
      </c>
      <c r="P692" s="50">
        <v>507.0</v>
      </c>
      <c r="Q692" s="50" t="s">
        <v>5383</v>
      </c>
      <c r="R692" s="56" t="s">
        <v>5384</v>
      </c>
      <c r="S692" s="53" t="s">
        <v>5385</v>
      </c>
    </row>
    <row r="693">
      <c r="A693" s="54" t="s">
        <v>5386</v>
      </c>
      <c r="B693" s="50" t="s">
        <v>5387</v>
      </c>
      <c r="C693" s="51" t="s">
        <v>5388</v>
      </c>
      <c r="D693" s="51" t="s">
        <v>55</v>
      </c>
      <c r="E693" s="50" t="s">
        <v>5380</v>
      </c>
      <c r="F693" s="52">
        <v>44757.62548611111</v>
      </c>
      <c r="G693" s="50"/>
      <c r="H693" s="50"/>
      <c r="I693" s="50"/>
      <c r="J693" s="50"/>
      <c r="K693" s="50" t="s">
        <v>5389</v>
      </c>
      <c r="L693" s="50"/>
      <c r="M693" s="53" t="s">
        <v>229</v>
      </c>
      <c r="N693" s="55" t="s">
        <v>5390</v>
      </c>
      <c r="O693" s="50">
        <v>430.0</v>
      </c>
      <c r="P693" s="50">
        <v>286.0</v>
      </c>
      <c r="Q693" s="50" t="s">
        <v>5391</v>
      </c>
      <c r="R693" s="56" t="s">
        <v>5392</v>
      </c>
      <c r="S693" s="53" t="s">
        <v>5393</v>
      </c>
    </row>
    <row r="694">
      <c r="A694" s="54" t="s">
        <v>5394</v>
      </c>
      <c r="B694" s="50" t="s">
        <v>5395</v>
      </c>
      <c r="C694" s="51" t="s">
        <v>124</v>
      </c>
      <c r="D694" s="51" t="s">
        <v>55</v>
      </c>
      <c r="E694" s="50" t="s">
        <v>5396</v>
      </c>
      <c r="F694" s="52">
        <v>44757.62547453704</v>
      </c>
      <c r="G694" s="50"/>
      <c r="H694" s="50"/>
      <c r="I694" s="50"/>
      <c r="J694" s="50"/>
      <c r="K694" s="50" t="s">
        <v>5397</v>
      </c>
      <c r="L694" s="50"/>
      <c r="M694" s="53" t="s">
        <v>97</v>
      </c>
      <c r="N694" s="55" t="s">
        <v>5398</v>
      </c>
      <c r="O694" s="50">
        <v>6583.0</v>
      </c>
      <c r="P694" s="50">
        <v>2668.0</v>
      </c>
      <c r="Q694" s="50" t="s">
        <v>379</v>
      </c>
      <c r="R694" s="56" t="s">
        <v>5399</v>
      </c>
      <c r="S694" s="53" t="s">
        <v>129</v>
      </c>
    </row>
    <row r="695">
      <c r="A695" s="54" t="s">
        <v>5400</v>
      </c>
      <c r="B695" s="50" t="s">
        <v>5401</v>
      </c>
      <c r="C695" s="51" t="s">
        <v>5402</v>
      </c>
      <c r="D695" s="51" t="s">
        <v>105</v>
      </c>
      <c r="E695" s="50" t="s">
        <v>5396</v>
      </c>
      <c r="F695" s="52">
        <v>44757.62547453704</v>
      </c>
      <c r="G695" s="50"/>
      <c r="H695" s="50"/>
      <c r="I695" s="50"/>
      <c r="J695" s="50"/>
      <c r="K695" s="50" t="s">
        <v>5403</v>
      </c>
      <c r="L695" s="50"/>
      <c r="M695" s="53" t="s">
        <v>143</v>
      </c>
      <c r="N695" s="55" t="s">
        <v>5404</v>
      </c>
      <c r="O695" s="50">
        <v>56.0</v>
      </c>
      <c r="P695" s="50">
        <v>101.0</v>
      </c>
      <c r="Q695" s="50"/>
      <c r="R695" s="56" t="s">
        <v>5405</v>
      </c>
      <c r="S695" s="53" t="s">
        <v>5406</v>
      </c>
    </row>
    <row r="696">
      <c r="A696" s="54" t="s">
        <v>5407</v>
      </c>
      <c r="B696" s="50" t="s">
        <v>5408</v>
      </c>
      <c r="C696" s="51" t="s">
        <v>1158</v>
      </c>
      <c r="D696" s="51" t="s">
        <v>55</v>
      </c>
      <c r="E696" s="50" t="s">
        <v>5409</v>
      </c>
      <c r="F696" s="52">
        <v>44757.62542824074</v>
      </c>
      <c r="G696" s="50"/>
      <c r="H696" s="50"/>
      <c r="I696" s="50"/>
      <c r="J696" s="50"/>
      <c r="K696" s="50" t="s">
        <v>5410</v>
      </c>
      <c r="L696" s="50"/>
      <c r="M696" s="53" t="s">
        <v>97</v>
      </c>
      <c r="N696" s="55" t="s">
        <v>5411</v>
      </c>
      <c r="O696" s="50">
        <v>1722.0</v>
      </c>
      <c r="P696" s="50">
        <v>2816.0</v>
      </c>
      <c r="Q696" s="50" t="s">
        <v>5412</v>
      </c>
      <c r="R696" s="56" t="s">
        <v>5413</v>
      </c>
      <c r="S696" s="53" t="s">
        <v>1164</v>
      </c>
    </row>
    <row r="697">
      <c r="A697" s="54" t="s">
        <v>5414</v>
      </c>
      <c r="B697" s="50" t="s">
        <v>5415</v>
      </c>
      <c r="C697" s="51" t="s">
        <v>5416</v>
      </c>
      <c r="D697" s="51" t="s">
        <v>55</v>
      </c>
      <c r="E697" s="50" t="s">
        <v>5417</v>
      </c>
      <c r="F697" s="52">
        <v>44757.625289351854</v>
      </c>
      <c r="G697" s="50"/>
      <c r="H697" s="50"/>
      <c r="I697" s="50"/>
      <c r="J697" s="50"/>
      <c r="K697" s="50" t="s">
        <v>5418</v>
      </c>
      <c r="L697" s="50"/>
      <c r="M697" s="53" t="s">
        <v>97</v>
      </c>
      <c r="N697" s="55" t="s">
        <v>5419</v>
      </c>
      <c r="O697" s="50">
        <v>60.0</v>
      </c>
      <c r="P697" s="50">
        <v>60.0</v>
      </c>
      <c r="Q697" s="50" t="s">
        <v>5420</v>
      </c>
      <c r="R697" s="56" t="s">
        <v>5421</v>
      </c>
      <c r="S697" s="53" t="s">
        <v>5422</v>
      </c>
    </row>
    <row r="698">
      <c r="A698" s="54" t="s">
        <v>5423</v>
      </c>
      <c r="B698" s="50" t="s">
        <v>5424</v>
      </c>
      <c r="C698" s="51" t="s">
        <v>5425</v>
      </c>
      <c r="D698" s="51" t="s">
        <v>55</v>
      </c>
      <c r="E698" s="50" t="s">
        <v>5426</v>
      </c>
      <c r="F698" s="52">
        <v>44757.6252662037</v>
      </c>
      <c r="G698" s="50"/>
      <c r="H698" s="50"/>
      <c r="I698" s="50"/>
      <c r="J698" s="50"/>
      <c r="K698" s="50" t="s">
        <v>5427</v>
      </c>
      <c r="L698" s="50"/>
      <c r="M698" s="53" t="s">
        <v>2641</v>
      </c>
      <c r="N698" s="55" t="s">
        <v>5428</v>
      </c>
      <c r="O698" s="50">
        <v>395.0</v>
      </c>
      <c r="P698" s="50">
        <v>279.0</v>
      </c>
      <c r="Q698" s="50" t="s">
        <v>5429</v>
      </c>
      <c r="R698" s="56" t="s">
        <v>5430</v>
      </c>
      <c r="S698" s="53" t="s">
        <v>5431</v>
      </c>
    </row>
    <row r="699">
      <c r="A699" s="54" t="s">
        <v>5432</v>
      </c>
      <c r="B699" s="50" t="s">
        <v>5433</v>
      </c>
      <c r="C699" s="51" t="s">
        <v>5434</v>
      </c>
      <c r="D699" s="51" t="s">
        <v>55</v>
      </c>
      <c r="E699" s="50" t="s">
        <v>5435</v>
      </c>
      <c r="F699" s="52">
        <v>44757.62521990741</v>
      </c>
      <c r="G699" s="50"/>
      <c r="H699" s="50"/>
      <c r="I699" s="50"/>
      <c r="J699" s="50"/>
      <c r="K699" s="50" t="s">
        <v>5436</v>
      </c>
      <c r="L699" s="50"/>
      <c r="M699" s="53" t="s">
        <v>1612</v>
      </c>
      <c r="N699" s="55" t="s">
        <v>5437</v>
      </c>
      <c r="O699" s="50">
        <v>64957.0</v>
      </c>
      <c r="P699" s="50">
        <v>23482.0</v>
      </c>
      <c r="Q699" s="50" t="s">
        <v>2095</v>
      </c>
      <c r="R699" s="56" t="s">
        <v>5438</v>
      </c>
      <c r="S699" s="53" t="s">
        <v>5439</v>
      </c>
    </row>
    <row r="700">
      <c r="A700" s="54" t="s">
        <v>5440</v>
      </c>
      <c r="B700" s="50" t="s">
        <v>5441</v>
      </c>
      <c r="C700" s="51" t="s">
        <v>5442</v>
      </c>
      <c r="D700" s="51" t="s">
        <v>55</v>
      </c>
      <c r="E700" s="50" t="s">
        <v>5443</v>
      </c>
      <c r="F700" s="52">
        <v>44757.62511574074</v>
      </c>
      <c r="G700" s="50"/>
      <c r="H700" s="50"/>
      <c r="I700" s="50"/>
      <c r="J700" s="50"/>
      <c r="K700" s="50" t="s">
        <v>5444</v>
      </c>
      <c r="L700" s="50"/>
      <c r="M700" s="53" t="s">
        <v>5445</v>
      </c>
      <c r="N700" s="55" t="s">
        <v>5446</v>
      </c>
      <c r="O700" s="50">
        <v>1395.0</v>
      </c>
      <c r="P700" s="50">
        <v>599.0</v>
      </c>
      <c r="Q700" s="50" t="s">
        <v>5447</v>
      </c>
      <c r="R700" s="56" t="s">
        <v>5448</v>
      </c>
      <c r="S700" s="53" t="s">
        <v>5449</v>
      </c>
    </row>
    <row r="701">
      <c r="A701" s="54" t="s">
        <v>5450</v>
      </c>
      <c r="B701" s="50" t="s">
        <v>5451</v>
      </c>
      <c r="C701" s="51" t="s">
        <v>5452</v>
      </c>
      <c r="D701" s="51" t="s">
        <v>336</v>
      </c>
      <c r="E701" s="50" t="s">
        <v>5453</v>
      </c>
      <c r="F701" s="52">
        <v>44757.62504629629</v>
      </c>
      <c r="G701" s="50"/>
      <c r="H701" s="50"/>
      <c r="I701" s="50"/>
      <c r="J701" s="50"/>
      <c r="K701" s="50" t="s">
        <v>5454</v>
      </c>
      <c r="L701" s="50"/>
      <c r="M701" s="53" t="s">
        <v>265</v>
      </c>
      <c r="N701" s="55" t="s">
        <v>5455</v>
      </c>
      <c r="O701" s="50">
        <v>818.0</v>
      </c>
      <c r="P701" s="50">
        <v>2824.0</v>
      </c>
      <c r="Q701" s="50" t="s">
        <v>4916</v>
      </c>
      <c r="R701" s="56" t="s">
        <v>5456</v>
      </c>
      <c r="S701" s="53" t="s">
        <v>5457</v>
      </c>
    </row>
    <row r="702">
      <c r="A702" s="54" t="s">
        <v>5458</v>
      </c>
      <c r="B702" s="50" t="s">
        <v>5459</v>
      </c>
      <c r="C702" s="51" t="s">
        <v>5460</v>
      </c>
      <c r="D702" s="51" t="s">
        <v>55</v>
      </c>
      <c r="E702" s="50" t="s">
        <v>5453</v>
      </c>
      <c r="F702" s="52">
        <v>44757.62504629629</v>
      </c>
      <c r="G702" s="50"/>
      <c r="H702" s="50"/>
      <c r="I702" s="50"/>
      <c r="J702" s="50"/>
      <c r="K702" s="50" t="s">
        <v>5461</v>
      </c>
      <c r="L702" s="50"/>
      <c r="M702" s="53" t="s">
        <v>493</v>
      </c>
      <c r="N702" s="55" t="s">
        <v>5462</v>
      </c>
      <c r="O702" s="50">
        <v>1552.0</v>
      </c>
      <c r="P702" s="50">
        <v>659.0</v>
      </c>
      <c r="Q702" s="56" t="s">
        <v>5463</v>
      </c>
      <c r="R702" s="56" t="s">
        <v>5464</v>
      </c>
      <c r="S702" s="53" t="s">
        <v>5465</v>
      </c>
    </row>
    <row r="703">
      <c r="A703" s="54" t="s">
        <v>5466</v>
      </c>
      <c r="B703" s="50" t="s">
        <v>5467</v>
      </c>
      <c r="C703" s="51" t="s">
        <v>5468</v>
      </c>
      <c r="D703" s="51" t="s">
        <v>55</v>
      </c>
      <c r="E703" s="50" t="s">
        <v>5469</v>
      </c>
      <c r="F703" s="52">
        <v>44757.62503472222</v>
      </c>
      <c r="G703" s="50"/>
      <c r="H703" s="50"/>
      <c r="I703" s="50"/>
      <c r="J703" s="50"/>
      <c r="K703" s="50" t="s">
        <v>5470</v>
      </c>
      <c r="L703" s="50"/>
      <c r="M703" s="53" t="s">
        <v>97</v>
      </c>
      <c r="N703" s="55" t="s">
        <v>5471</v>
      </c>
      <c r="O703" s="50">
        <v>119.0</v>
      </c>
      <c r="P703" s="50">
        <v>323.0</v>
      </c>
      <c r="Q703" s="50" t="s">
        <v>5472</v>
      </c>
      <c r="R703" s="56" t="s">
        <v>5473</v>
      </c>
      <c r="S703" s="53" t="s">
        <v>5474</v>
      </c>
    </row>
    <row r="704">
      <c r="A704" s="54" t="s">
        <v>5475</v>
      </c>
      <c r="B704" s="50" t="s">
        <v>5476</v>
      </c>
      <c r="C704" s="51" t="s">
        <v>5477</v>
      </c>
      <c r="D704" s="51" t="s">
        <v>55</v>
      </c>
      <c r="E704" s="50" t="s">
        <v>5469</v>
      </c>
      <c r="F704" s="52">
        <v>44757.62503472222</v>
      </c>
      <c r="G704" s="50"/>
      <c r="H704" s="50"/>
      <c r="I704" s="50"/>
      <c r="J704" s="50"/>
      <c r="K704" s="50" t="s">
        <v>5478</v>
      </c>
      <c r="L704" s="50"/>
      <c r="M704" s="53" t="s">
        <v>97</v>
      </c>
      <c r="N704" s="55" t="s">
        <v>5479</v>
      </c>
      <c r="O704" s="50">
        <v>7.0</v>
      </c>
      <c r="P704" s="50">
        <v>44.0</v>
      </c>
      <c r="Q704" s="50" t="s">
        <v>5480</v>
      </c>
      <c r="R704" s="56" t="s">
        <v>5481</v>
      </c>
      <c r="S704" s="53" t="s">
        <v>5482</v>
      </c>
    </row>
    <row r="705">
      <c r="A705" s="54" t="s">
        <v>5483</v>
      </c>
      <c r="B705" s="50" t="s">
        <v>5484</v>
      </c>
      <c r="C705" s="51" t="s">
        <v>5485</v>
      </c>
      <c r="D705" s="51" t="s">
        <v>55</v>
      </c>
      <c r="E705" s="50" t="s">
        <v>5469</v>
      </c>
      <c r="F705" s="52">
        <v>44757.62503472222</v>
      </c>
      <c r="G705" s="50"/>
      <c r="H705" s="50"/>
      <c r="I705" s="50"/>
      <c r="J705" s="50"/>
      <c r="K705" s="50" t="s">
        <v>5486</v>
      </c>
      <c r="L705" s="50"/>
      <c r="M705" s="53" t="s">
        <v>5487</v>
      </c>
      <c r="N705" s="55" t="s">
        <v>5488</v>
      </c>
      <c r="O705" s="50">
        <v>95.0</v>
      </c>
      <c r="P705" s="50">
        <v>270.0</v>
      </c>
      <c r="Q705" s="50" t="s">
        <v>5489</v>
      </c>
      <c r="R705" s="56" t="s">
        <v>5490</v>
      </c>
      <c r="S705" s="53" t="s">
        <v>5491</v>
      </c>
    </row>
    <row r="706">
      <c r="A706" s="54" t="s">
        <v>5492</v>
      </c>
      <c r="B706" s="50" t="s">
        <v>5493</v>
      </c>
      <c r="C706" s="51" t="s">
        <v>5494</v>
      </c>
      <c r="D706" s="51" t="s">
        <v>55</v>
      </c>
      <c r="E706" s="50" t="s">
        <v>5469</v>
      </c>
      <c r="F706" s="52">
        <v>44757.62503472222</v>
      </c>
      <c r="G706" s="50"/>
      <c r="H706" s="50"/>
      <c r="I706" s="50"/>
      <c r="J706" s="50"/>
      <c r="K706" s="50" t="s">
        <v>5495</v>
      </c>
      <c r="L706" s="50"/>
      <c r="M706" s="53" t="s">
        <v>97</v>
      </c>
      <c r="N706" s="55" t="s">
        <v>5496</v>
      </c>
      <c r="O706" s="50">
        <v>606.0</v>
      </c>
      <c r="P706" s="50">
        <v>234.0</v>
      </c>
      <c r="Q706" s="50"/>
      <c r="R706" s="56" t="s">
        <v>5497</v>
      </c>
      <c r="S706" s="53" t="s">
        <v>5498</v>
      </c>
    </row>
    <row r="707">
      <c r="A707" s="54" t="s">
        <v>5499</v>
      </c>
      <c r="B707" s="50" t="s">
        <v>5500</v>
      </c>
      <c r="C707" s="51" t="s">
        <v>5501</v>
      </c>
      <c r="D707" s="51" t="s">
        <v>55</v>
      </c>
      <c r="E707" s="50" t="s">
        <v>5502</v>
      </c>
      <c r="F707" s="52">
        <v>44757.62502314815</v>
      </c>
      <c r="G707" s="50"/>
      <c r="H707" s="50"/>
      <c r="I707" s="50"/>
      <c r="J707" s="50"/>
      <c r="K707" s="50" t="s">
        <v>5503</v>
      </c>
      <c r="L707" s="50"/>
      <c r="M707" s="53" t="s">
        <v>97</v>
      </c>
      <c r="N707" s="55" t="s">
        <v>5504</v>
      </c>
      <c r="O707" s="50">
        <v>4449.0</v>
      </c>
      <c r="P707" s="50">
        <v>116.0</v>
      </c>
      <c r="Q707" s="50" t="s">
        <v>5505</v>
      </c>
      <c r="R707" s="56" t="s">
        <v>5506</v>
      </c>
      <c r="S707" s="53" t="s">
        <v>5507</v>
      </c>
    </row>
    <row r="708">
      <c r="A708" s="54" t="s">
        <v>5508</v>
      </c>
      <c r="B708" s="50" t="s">
        <v>5509</v>
      </c>
      <c r="C708" s="51" t="s">
        <v>5510</v>
      </c>
      <c r="D708" s="51" t="s">
        <v>55</v>
      </c>
      <c r="E708" s="50" t="s">
        <v>5502</v>
      </c>
      <c r="F708" s="52">
        <v>44757.62502314815</v>
      </c>
      <c r="G708" s="50"/>
      <c r="H708" s="50"/>
      <c r="I708" s="50"/>
      <c r="J708" s="50"/>
      <c r="K708" s="50" t="s">
        <v>5511</v>
      </c>
      <c r="L708" s="50"/>
      <c r="M708" s="53" t="s">
        <v>97</v>
      </c>
      <c r="N708" s="55" t="s">
        <v>5512</v>
      </c>
      <c r="O708" s="50">
        <v>10.0</v>
      </c>
      <c r="P708" s="50">
        <v>105.0</v>
      </c>
      <c r="Q708" s="50" t="s">
        <v>5513</v>
      </c>
      <c r="R708" s="56" t="s">
        <v>5514</v>
      </c>
      <c r="S708" s="53" t="s">
        <v>5515</v>
      </c>
    </row>
    <row r="709">
      <c r="A709" s="54" t="s">
        <v>5516</v>
      </c>
      <c r="B709" s="50" t="s">
        <v>5517</v>
      </c>
      <c r="C709" s="51" t="s">
        <v>5518</v>
      </c>
      <c r="D709" s="51" t="s">
        <v>55</v>
      </c>
      <c r="E709" s="50" t="s">
        <v>5502</v>
      </c>
      <c r="F709" s="52">
        <v>44757.62502314815</v>
      </c>
      <c r="G709" s="50"/>
      <c r="H709" s="50"/>
      <c r="I709" s="50"/>
      <c r="J709" s="50"/>
      <c r="K709" s="50" t="s">
        <v>5519</v>
      </c>
      <c r="L709" s="50"/>
      <c r="M709" s="53" t="s">
        <v>545</v>
      </c>
      <c r="N709" s="55" t="s">
        <v>5520</v>
      </c>
      <c r="O709" s="50">
        <v>443.0</v>
      </c>
      <c r="P709" s="50">
        <v>412.0</v>
      </c>
      <c r="Q709" s="50" t="s">
        <v>5521</v>
      </c>
      <c r="R709" s="56" t="s">
        <v>5522</v>
      </c>
      <c r="S709" s="53" t="s">
        <v>5523</v>
      </c>
    </row>
    <row r="710">
      <c r="A710" s="54" t="s">
        <v>5524</v>
      </c>
      <c r="B710" s="50" t="s">
        <v>5525</v>
      </c>
      <c r="C710" s="51" t="s">
        <v>5526</v>
      </c>
      <c r="D710" s="51" t="s">
        <v>105</v>
      </c>
      <c r="E710" s="50" t="s">
        <v>5502</v>
      </c>
      <c r="F710" s="52">
        <v>44757.62502314815</v>
      </c>
      <c r="G710" s="50"/>
      <c r="H710" s="50"/>
      <c r="I710" s="50"/>
      <c r="J710" s="50"/>
      <c r="K710" s="50" t="s">
        <v>5527</v>
      </c>
      <c r="L710" s="50"/>
      <c r="M710" s="53" t="s">
        <v>97</v>
      </c>
      <c r="N710" s="55" t="s">
        <v>5528</v>
      </c>
      <c r="O710" s="50">
        <v>9878.0</v>
      </c>
      <c r="P710" s="50">
        <v>535.0</v>
      </c>
      <c r="Q710" s="50" t="s">
        <v>598</v>
      </c>
      <c r="R710" s="56" t="s">
        <v>5529</v>
      </c>
      <c r="S710" s="53" t="s">
        <v>5530</v>
      </c>
    </row>
    <row r="711">
      <c r="A711" s="54" t="s">
        <v>5531</v>
      </c>
      <c r="B711" s="50" t="s">
        <v>5532</v>
      </c>
      <c r="C711" s="51" t="s">
        <v>5533</v>
      </c>
      <c r="D711" s="51" t="s">
        <v>94</v>
      </c>
      <c r="E711" s="50" t="s">
        <v>5502</v>
      </c>
      <c r="F711" s="52">
        <v>44757.62502314815</v>
      </c>
      <c r="G711" s="50"/>
      <c r="H711" s="50"/>
      <c r="I711" s="50"/>
      <c r="J711" s="50"/>
      <c r="K711" s="50" t="s">
        <v>5534</v>
      </c>
      <c r="L711" s="50"/>
      <c r="M711" s="53" t="s">
        <v>545</v>
      </c>
      <c r="N711" s="55" t="s">
        <v>5535</v>
      </c>
      <c r="O711" s="50">
        <v>7522.0</v>
      </c>
      <c r="P711" s="50">
        <v>1841.0</v>
      </c>
      <c r="Q711" s="50" t="s">
        <v>5536</v>
      </c>
      <c r="R711" s="56" t="s">
        <v>5537</v>
      </c>
      <c r="S711" s="53" t="s">
        <v>5538</v>
      </c>
    </row>
    <row r="712">
      <c r="A712" s="54" t="s">
        <v>5539</v>
      </c>
      <c r="B712" s="50" t="s">
        <v>5540</v>
      </c>
      <c r="C712" s="51" t="s">
        <v>5541</v>
      </c>
      <c r="D712" s="51" t="s">
        <v>55</v>
      </c>
      <c r="E712" s="50" t="s">
        <v>5542</v>
      </c>
      <c r="F712" s="52">
        <v>44757.62501157407</v>
      </c>
      <c r="G712" s="50"/>
      <c r="H712" s="50"/>
      <c r="I712" s="50"/>
      <c r="J712" s="50"/>
      <c r="K712" s="50" t="s">
        <v>5543</v>
      </c>
      <c r="L712" s="50"/>
      <c r="M712" s="53" t="s">
        <v>58</v>
      </c>
      <c r="N712" s="55" t="s">
        <v>5544</v>
      </c>
      <c r="O712" s="50">
        <v>1235.0</v>
      </c>
      <c r="P712" s="50">
        <v>1364.0</v>
      </c>
      <c r="Q712" s="50" t="s">
        <v>5545</v>
      </c>
      <c r="R712" s="56" t="s">
        <v>5546</v>
      </c>
      <c r="S712" s="53" t="s">
        <v>5547</v>
      </c>
    </row>
    <row r="713">
      <c r="A713" s="54" t="s">
        <v>5548</v>
      </c>
      <c r="B713" s="50" t="s">
        <v>5549</v>
      </c>
      <c r="C713" s="51" t="s">
        <v>5550</v>
      </c>
      <c r="D713" s="51" t="s">
        <v>55</v>
      </c>
      <c r="E713" s="50" t="s">
        <v>5542</v>
      </c>
      <c r="F713" s="52">
        <v>44757.62501157407</v>
      </c>
      <c r="G713" s="50"/>
      <c r="H713" s="50"/>
      <c r="I713" s="50"/>
      <c r="J713" s="50"/>
      <c r="K713" s="50" t="s">
        <v>5551</v>
      </c>
      <c r="L713" s="50"/>
      <c r="M713" s="53" t="s">
        <v>545</v>
      </c>
      <c r="N713" s="55" t="s">
        <v>5552</v>
      </c>
      <c r="O713" s="50">
        <v>4.0</v>
      </c>
      <c r="P713" s="50"/>
      <c r="Q713" s="50" t="s">
        <v>5553</v>
      </c>
      <c r="R713" s="56" t="s">
        <v>5554</v>
      </c>
      <c r="S713" s="53" t="s">
        <v>5555</v>
      </c>
    </row>
    <row r="714">
      <c r="A714" s="54" t="s">
        <v>5556</v>
      </c>
      <c r="B714" s="50" t="s">
        <v>5557</v>
      </c>
      <c r="C714" s="51" t="s">
        <v>5558</v>
      </c>
      <c r="D714" s="51" t="s">
        <v>55</v>
      </c>
      <c r="E714" s="50" t="s">
        <v>5559</v>
      </c>
      <c r="F714" s="52">
        <v>44757.624756944446</v>
      </c>
      <c r="G714" s="50"/>
      <c r="H714" s="50"/>
      <c r="I714" s="50"/>
      <c r="J714" s="50"/>
      <c r="K714" s="50" t="s">
        <v>5560</v>
      </c>
      <c r="L714" s="50"/>
      <c r="M714" s="53" t="s">
        <v>229</v>
      </c>
      <c r="N714" s="55" t="s">
        <v>5561</v>
      </c>
      <c r="O714" s="50">
        <v>4.0</v>
      </c>
      <c r="P714" s="50">
        <v>20.0</v>
      </c>
      <c r="Q714" s="50" t="s">
        <v>257</v>
      </c>
      <c r="R714" s="56" t="s">
        <v>5562</v>
      </c>
      <c r="S714" s="53" t="s">
        <v>5563</v>
      </c>
    </row>
    <row r="715">
      <c r="A715" s="54" t="s">
        <v>5564</v>
      </c>
      <c r="B715" s="50" t="s">
        <v>5565</v>
      </c>
      <c r="C715" s="51" t="s">
        <v>1237</v>
      </c>
      <c r="D715" s="51" t="s">
        <v>55</v>
      </c>
      <c r="E715" s="50" t="s">
        <v>5566</v>
      </c>
      <c r="F715" s="52">
        <v>44757.62457175926</v>
      </c>
      <c r="G715" s="50"/>
      <c r="H715" s="50"/>
      <c r="I715" s="50"/>
      <c r="J715" s="50"/>
      <c r="K715" s="50" t="s">
        <v>5567</v>
      </c>
      <c r="L715" s="50"/>
      <c r="M715" s="53" t="s">
        <v>97</v>
      </c>
      <c r="N715" s="55" t="s">
        <v>5568</v>
      </c>
      <c r="O715" s="50">
        <v>514.0</v>
      </c>
      <c r="P715" s="50">
        <v>885.0</v>
      </c>
      <c r="Q715" s="50"/>
      <c r="R715" s="56" t="s">
        <v>5569</v>
      </c>
      <c r="S715" s="53" t="s">
        <v>1243</v>
      </c>
    </row>
    <row r="716">
      <c r="A716" s="54" t="s">
        <v>5570</v>
      </c>
      <c r="B716" s="50" t="s">
        <v>5571</v>
      </c>
      <c r="C716" s="51" t="s">
        <v>5572</v>
      </c>
      <c r="D716" s="51" t="s">
        <v>55</v>
      </c>
      <c r="E716" s="50" t="s">
        <v>5573</v>
      </c>
      <c r="F716" s="52">
        <v>44757.62452546296</v>
      </c>
      <c r="G716" s="50"/>
      <c r="H716" s="50"/>
      <c r="I716" s="50"/>
      <c r="J716" s="50"/>
      <c r="K716" s="50" t="s">
        <v>5574</v>
      </c>
      <c r="L716" s="50"/>
      <c r="M716" s="53" t="s">
        <v>229</v>
      </c>
      <c r="N716" s="55" t="s">
        <v>5575</v>
      </c>
      <c r="O716" s="50">
        <v>336.0</v>
      </c>
      <c r="P716" s="50">
        <v>130.0</v>
      </c>
      <c r="Q716" s="50" t="s">
        <v>5576</v>
      </c>
      <c r="R716" s="56" t="s">
        <v>5577</v>
      </c>
      <c r="S716" s="53" t="s">
        <v>5578</v>
      </c>
    </row>
    <row r="717">
      <c r="A717" s="54" t="s">
        <v>5579</v>
      </c>
      <c r="B717" s="50" t="s">
        <v>5387</v>
      </c>
      <c r="C717" s="51" t="s">
        <v>5580</v>
      </c>
      <c r="D717" s="51" t="s">
        <v>55</v>
      </c>
      <c r="E717" s="50" t="s">
        <v>5581</v>
      </c>
      <c r="F717" s="52">
        <v>44757.62443287037</v>
      </c>
      <c r="G717" s="50"/>
      <c r="H717" s="50"/>
      <c r="I717" s="50"/>
      <c r="J717" s="50"/>
      <c r="K717" s="50" t="s">
        <v>5389</v>
      </c>
      <c r="L717" s="50"/>
      <c r="M717" s="53" t="s">
        <v>229</v>
      </c>
      <c r="N717" s="55" t="s">
        <v>5390</v>
      </c>
      <c r="O717" s="50">
        <v>430.0</v>
      </c>
      <c r="P717" s="50">
        <v>286.0</v>
      </c>
      <c r="Q717" s="50" t="s">
        <v>5391</v>
      </c>
      <c r="R717" s="56" t="s">
        <v>5582</v>
      </c>
      <c r="S717" s="53" t="s">
        <v>5583</v>
      </c>
    </row>
    <row r="718">
      <c r="A718" s="54" t="s">
        <v>5584</v>
      </c>
      <c r="B718" s="50" t="s">
        <v>5585</v>
      </c>
      <c r="C718" s="51" t="s">
        <v>5586</v>
      </c>
      <c r="D718" s="51" t="s">
        <v>55</v>
      </c>
      <c r="E718" s="50" t="s">
        <v>5587</v>
      </c>
      <c r="F718" s="52">
        <v>44757.62439814815</v>
      </c>
      <c r="G718" s="50"/>
      <c r="H718" s="50"/>
      <c r="I718" s="50"/>
      <c r="J718" s="50"/>
      <c r="K718" s="50" t="s">
        <v>5588</v>
      </c>
      <c r="L718" s="50"/>
      <c r="M718" s="53" t="s">
        <v>5589</v>
      </c>
      <c r="N718" s="55" t="s">
        <v>5590</v>
      </c>
      <c r="O718" s="50">
        <v>83.0</v>
      </c>
      <c r="P718" s="50">
        <v>78.0</v>
      </c>
      <c r="Q718" s="50" t="s">
        <v>556</v>
      </c>
      <c r="R718" s="56" t="s">
        <v>5591</v>
      </c>
      <c r="S718" s="53" t="s">
        <v>5592</v>
      </c>
    </row>
    <row r="719">
      <c r="A719" s="54" t="s">
        <v>5593</v>
      </c>
      <c r="B719" s="50" t="s">
        <v>5594</v>
      </c>
      <c r="C719" s="51" t="s">
        <v>5595</v>
      </c>
      <c r="D719" s="51" t="s">
        <v>55</v>
      </c>
      <c r="E719" s="50" t="s">
        <v>5596</v>
      </c>
      <c r="F719" s="52">
        <v>44757.62438657407</v>
      </c>
      <c r="G719" s="50"/>
      <c r="H719" s="50"/>
      <c r="I719" s="50"/>
      <c r="J719" s="50"/>
      <c r="K719" s="50" t="s">
        <v>5597</v>
      </c>
      <c r="L719" s="50"/>
      <c r="M719" s="53" t="s">
        <v>97</v>
      </c>
      <c r="N719" s="55" t="s">
        <v>5598</v>
      </c>
      <c r="O719" s="50">
        <v>77.0</v>
      </c>
      <c r="P719" s="50">
        <v>174.0</v>
      </c>
      <c r="Q719" s="50" t="s">
        <v>5599</v>
      </c>
      <c r="R719" s="56" t="s">
        <v>5600</v>
      </c>
      <c r="S719" s="53" t="s">
        <v>5601</v>
      </c>
    </row>
    <row r="720">
      <c r="A720" s="54" t="s">
        <v>5602</v>
      </c>
      <c r="B720" s="50" t="s">
        <v>5603</v>
      </c>
      <c r="C720" s="51" t="s">
        <v>1732</v>
      </c>
      <c r="D720" s="51" t="s">
        <v>2930</v>
      </c>
      <c r="E720" s="50" t="s">
        <v>5604</v>
      </c>
      <c r="F720" s="52">
        <v>44757.62421296297</v>
      </c>
      <c r="G720" s="50"/>
      <c r="H720" s="50"/>
      <c r="I720" s="50"/>
      <c r="J720" s="50"/>
      <c r="K720" s="50" t="s">
        <v>5605</v>
      </c>
      <c r="L720" s="50"/>
      <c r="M720" s="53" t="s">
        <v>229</v>
      </c>
      <c r="N720" s="55" t="s">
        <v>5606</v>
      </c>
      <c r="O720" s="50">
        <v>55120.0</v>
      </c>
      <c r="P720" s="50">
        <v>14.0</v>
      </c>
      <c r="Q720" s="50" t="s">
        <v>5607</v>
      </c>
      <c r="R720" s="56" t="s">
        <v>5608</v>
      </c>
      <c r="S720" s="53" t="s">
        <v>1738</v>
      </c>
    </row>
    <row r="721">
      <c r="A721" s="54" t="s">
        <v>5609</v>
      </c>
      <c r="B721" s="50" t="s">
        <v>5610</v>
      </c>
      <c r="C721" s="51" t="s">
        <v>4246</v>
      </c>
      <c r="D721" s="51" t="s">
        <v>105</v>
      </c>
      <c r="E721" s="50" t="s">
        <v>5611</v>
      </c>
      <c r="F721" s="52">
        <v>44757.623923611114</v>
      </c>
      <c r="G721" s="50"/>
      <c r="H721" s="50"/>
      <c r="I721" s="50"/>
      <c r="J721" s="50"/>
      <c r="K721" s="50" t="s">
        <v>5612</v>
      </c>
      <c r="L721" s="50"/>
      <c r="M721" s="53" t="s">
        <v>58</v>
      </c>
      <c r="N721" s="55" t="s">
        <v>5613</v>
      </c>
      <c r="O721" s="50">
        <v>38739.0</v>
      </c>
      <c r="P721" s="50">
        <v>17003.0</v>
      </c>
      <c r="Q721" s="50" t="s">
        <v>5614</v>
      </c>
      <c r="R721" s="56" t="s">
        <v>5615</v>
      </c>
      <c r="S721" s="53" t="s">
        <v>4251</v>
      </c>
    </row>
    <row r="722">
      <c r="A722" s="54" t="s">
        <v>5616</v>
      </c>
      <c r="B722" s="50" t="s">
        <v>5617</v>
      </c>
      <c r="C722" s="51" t="s">
        <v>5618</v>
      </c>
      <c r="D722" s="51" t="s">
        <v>2930</v>
      </c>
      <c r="E722" s="50" t="s">
        <v>5619</v>
      </c>
      <c r="F722" s="52">
        <v>44757.62378472222</v>
      </c>
      <c r="G722" s="50"/>
      <c r="H722" s="50"/>
      <c r="I722" s="50"/>
      <c r="J722" s="50"/>
      <c r="K722" s="50" t="s">
        <v>5620</v>
      </c>
      <c r="L722" s="50"/>
      <c r="M722" s="53" t="s">
        <v>229</v>
      </c>
      <c r="N722" s="55" t="s">
        <v>5621</v>
      </c>
      <c r="O722" s="50">
        <v>56014.0</v>
      </c>
      <c r="P722" s="50">
        <v>2511.0</v>
      </c>
      <c r="Q722" s="50" t="s">
        <v>5622</v>
      </c>
      <c r="R722" s="56" t="s">
        <v>5623</v>
      </c>
      <c r="S722" s="53" t="s">
        <v>5624</v>
      </c>
    </row>
    <row r="723">
      <c r="A723" s="54" t="s">
        <v>5625</v>
      </c>
      <c r="B723" s="50" t="s">
        <v>5626</v>
      </c>
      <c r="C723" s="51" t="s">
        <v>5627</v>
      </c>
      <c r="D723" s="51" t="s">
        <v>105</v>
      </c>
      <c r="E723" s="50" t="s">
        <v>5628</v>
      </c>
      <c r="F723" s="52">
        <v>44757.62365740741</v>
      </c>
      <c r="G723" s="50"/>
      <c r="H723" s="50"/>
      <c r="I723" s="50"/>
      <c r="J723" s="50"/>
      <c r="K723" s="50" t="s">
        <v>5629</v>
      </c>
      <c r="L723" s="50"/>
      <c r="M723" s="53" t="s">
        <v>58</v>
      </c>
      <c r="N723" s="55" t="s">
        <v>5630</v>
      </c>
      <c r="O723" s="50">
        <v>9.0</v>
      </c>
      <c r="P723" s="50">
        <v>93.0</v>
      </c>
      <c r="Q723" s="50"/>
      <c r="R723" s="56" t="s">
        <v>5631</v>
      </c>
      <c r="S723" s="53" t="s">
        <v>5632</v>
      </c>
    </row>
    <row r="724">
      <c r="A724" s="54" t="s">
        <v>5633</v>
      </c>
      <c r="B724" s="50" t="s">
        <v>5634</v>
      </c>
      <c r="C724" s="51" t="s">
        <v>5635</v>
      </c>
      <c r="D724" s="51" t="s">
        <v>55</v>
      </c>
      <c r="E724" s="50" t="s">
        <v>5636</v>
      </c>
      <c r="F724" s="52">
        <v>44757.62361111111</v>
      </c>
      <c r="G724" s="50"/>
      <c r="H724" s="50"/>
      <c r="I724" s="50"/>
      <c r="J724" s="50"/>
      <c r="K724" s="50" t="s">
        <v>5637</v>
      </c>
      <c r="L724" s="50"/>
      <c r="M724" s="53" t="s">
        <v>97</v>
      </c>
      <c r="N724" s="55" t="s">
        <v>5638</v>
      </c>
      <c r="O724" s="50">
        <v>472.0</v>
      </c>
      <c r="P724" s="50">
        <v>75.0</v>
      </c>
      <c r="Q724" s="50" t="s">
        <v>5639</v>
      </c>
      <c r="R724" s="56" t="s">
        <v>5640</v>
      </c>
      <c r="S724" s="53" t="s">
        <v>5641</v>
      </c>
    </row>
    <row r="725">
      <c r="A725" s="54" t="s">
        <v>5642</v>
      </c>
      <c r="B725" s="50" t="s">
        <v>5643</v>
      </c>
      <c r="C725" s="51" t="s">
        <v>5644</v>
      </c>
      <c r="D725" s="51" t="s">
        <v>55</v>
      </c>
      <c r="E725" s="50" t="s">
        <v>5645</v>
      </c>
      <c r="F725" s="52">
        <v>44757.623506944445</v>
      </c>
      <c r="G725" s="50"/>
      <c r="H725" s="50"/>
      <c r="I725" s="50"/>
      <c r="J725" s="50"/>
      <c r="K725" s="50" t="s">
        <v>5646</v>
      </c>
      <c r="L725" s="50"/>
      <c r="M725" s="53" t="s">
        <v>58</v>
      </c>
      <c r="N725" s="55" t="s">
        <v>5647</v>
      </c>
      <c r="O725" s="50">
        <v>9001.0</v>
      </c>
      <c r="P725" s="50">
        <v>1861.0</v>
      </c>
      <c r="Q725" s="50" t="s">
        <v>2220</v>
      </c>
      <c r="R725" s="56" t="s">
        <v>5648</v>
      </c>
      <c r="S725" s="53" t="s">
        <v>5649</v>
      </c>
    </row>
    <row r="726">
      <c r="A726" s="54" t="s">
        <v>5650</v>
      </c>
      <c r="B726" s="50" t="s">
        <v>5651</v>
      </c>
      <c r="C726" s="51" t="s">
        <v>1237</v>
      </c>
      <c r="D726" s="51" t="s">
        <v>55</v>
      </c>
      <c r="E726" s="50" t="s">
        <v>5652</v>
      </c>
      <c r="F726" s="52">
        <v>44757.623449074075</v>
      </c>
      <c r="G726" s="50"/>
      <c r="H726" s="50"/>
      <c r="I726" s="50"/>
      <c r="J726" s="50"/>
      <c r="K726" s="50" t="s">
        <v>5653</v>
      </c>
      <c r="L726" s="50"/>
      <c r="M726" s="53" t="s">
        <v>58</v>
      </c>
      <c r="N726" s="55" t="s">
        <v>5654</v>
      </c>
      <c r="O726" s="50">
        <v>222.0</v>
      </c>
      <c r="P726" s="50">
        <v>404.0</v>
      </c>
      <c r="Q726" s="50" t="s">
        <v>5655</v>
      </c>
      <c r="R726" s="56" t="s">
        <v>5656</v>
      </c>
      <c r="S726" s="53" t="s">
        <v>1243</v>
      </c>
    </row>
    <row r="727">
      <c r="A727" s="54" t="s">
        <v>5657</v>
      </c>
      <c r="B727" s="50" t="s">
        <v>5658</v>
      </c>
      <c r="C727" s="51" t="s">
        <v>5659</v>
      </c>
      <c r="D727" s="51" t="s">
        <v>186</v>
      </c>
      <c r="E727" s="50" t="s">
        <v>5660</v>
      </c>
      <c r="F727" s="52">
        <v>44757.623344907406</v>
      </c>
      <c r="G727" s="50"/>
      <c r="H727" s="50"/>
      <c r="I727" s="50"/>
      <c r="J727" s="50"/>
      <c r="K727" s="50" t="s">
        <v>5661</v>
      </c>
      <c r="L727" s="50"/>
      <c r="M727" s="53" t="s">
        <v>229</v>
      </c>
      <c r="N727" s="55" t="s">
        <v>5662</v>
      </c>
      <c r="O727" s="50">
        <v>1115.0</v>
      </c>
      <c r="P727" s="50">
        <v>2048.0</v>
      </c>
      <c r="Q727" s="50" t="s">
        <v>5663</v>
      </c>
      <c r="R727" s="56" t="s">
        <v>5664</v>
      </c>
      <c r="S727" s="53" t="s">
        <v>5665</v>
      </c>
    </row>
    <row r="728">
      <c r="A728" s="54" t="s">
        <v>5666</v>
      </c>
      <c r="B728" s="50" t="s">
        <v>5387</v>
      </c>
      <c r="C728" s="51" t="s">
        <v>5667</v>
      </c>
      <c r="D728" s="51" t="s">
        <v>55</v>
      </c>
      <c r="E728" s="50" t="s">
        <v>5668</v>
      </c>
      <c r="F728" s="52">
        <v>44757.62333333334</v>
      </c>
      <c r="G728" s="50"/>
      <c r="H728" s="50"/>
      <c r="I728" s="50"/>
      <c r="J728" s="50"/>
      <c r="K728" s="50" t="s">
        <v>5389</v>
      </c>
      <c r="L728" s="50"/>
      <c r="M728" s="53" t="s">
        <v>229</v>
      </c>
      <c r="N728" s="55" t="s">
        <v>5390</v>
      </c>
      <c r="O728" s="50">
        <v>430.0</v>
      </c>
      <c r="P728" s="50">
        <v>286.0</v>
      </c>
      <c r="Q728" s="50" t="s">
        <v>5391</v>
      </c>
      <c r="R728" s="56" t="s">
        <v>5669</v>
      </c>
      <c r="S728" s="53" t="s">
        <v>5670</v>
      </c>
    </row>
    <row r="729">
      <c r="A729" s="54" t="s">
        <v>5671</v>
      </c>
      <c r="B729" s="50" t="s">
        <v>5672</v>
      </c>
      <c r="C729" s="51" t="s">
        <v>5673</v>
      </c>
      <c r="D729" s="51" t="s">
        <v>55</v>
      </c>
      <c r="E729" s="50" t="s">
        <v>5674</v>
      </c>
      <c r="F729" s="52">
        <v>44757.623252314814</v>
      </c>
      <c r="G729" s="50"/>
      <c r="H729" s="50"/>
      <c r="I729" s="50"/>
      <c r="J729" s="50"/>
      <c r="K729" s="50" t="s">
        <v>5675</v>
      </c>
      <c r="L729" s="50"/>
      <c r="M729" s="53" t="s">
        <v>58</v>
      </c>
      <c r="N729" s="55" t="s">
        <v>5676</v>
      </c>
      <c r="O729" s="50">
        <v>114.0</v>
      </c>
      <c r="P729" s="50">
        <v>168.0</v>
      </c>
      <c r="Q729" s="50"/>
      <c r="R729" s="56" t="s">
        <v>5677</v>
      </c>
      <c r="S729" s="53" t="s">
        <v>5678</v>
      </c>
    </row>
    <row r="730">
      <c r="A730" s="54" t="s">
        <v>5679</v>
      </c>
      <c r="B730" s="50" t="s">
        <v>5680</v>
      </c>
      <c r="C730" s="51" t="s">
        <v>5681</v>
      </c>
      <c r="D730" s="51" t="s">
        <v>55</v>
      </c>
      <c r="E730" s="50" t="s">
        <v>5682</v>
      </c>
      <c r="F730" s="52">
        <v>44757.62324074074</v>
      </c>
      <c r="G730" s="50"/>
      <c r="H730" s="50"/>
      <c r="I730" s="50"/>
      <c r="J730" s="50"/>
      <c r="K730" s="50" t="s">
        <v>5683</v>
      </c>
      <c r="L730" s="50"/>
      <c r="M730" s="53" t="s">
        <v>229</v>
      </c>
      <c r="N730" s="55" t="s">
        <v>5684</v>
      </c>
      <c r="O730" s="50">
        <v>892.0</v>
      </c>
      <c r="P730" s="50">
        <v>1552.0</v>
      </c>
      <c r="Q730" s="50" t="s">
        <v>5685</v>
      </c>
      <c r="R730" s="56" t="s">
        <v>5686</v>
      </c>
      <c r="S730" s="53" t="s">
        <v>5687</v>
      </c>
    </row>
    <row r="731">
      <c r="A731" s="54" t="s">
        <v>5688</v>
      </c>
      <c r="B731" s="50" t="s">
        <v>5689</v>
      </c>
      <c r="C731" s="51" t="s">
        <v>5690</v>
      </c>
      <c r="D731" s="51" t="s">
        <v>94</v>
      </c>
      <c r="E731" s="50" t="s">
        <v>5691</v>
      </c>
      <c r="F731" s="52">
        <v>44757.62322916667</v>
      </c>
      <c r="G731" s="50"/>
      <c r="H731" s="50"/>
      <c r="I731" s="50"/>
      <c r="J731" s="50"/>
      <c r="K731" s="50" t="s">
        <v>5692</v>
      </c>
      <c r="L731" s="50"/>
      <c r="M731" s="53" t="s">
        <v>97</v>
      </c>
      <c r="N731" s="55" t="s">
        <v>5693</v>
      </c>
      <c r="O731" s="50">
        <v>1138.0</v>
      </c>
      <c r="P731" s="50">
        <v>658.0</v>
      </c>
      <c r="Q731" s="50" t="s">
        <v>5694</v>
      </c>
      <c r="R731" s="56" t="s">
        <v>5695</v>
      </c>
      <c r="S731" s="53" t="s">
        <v>5696</v>
      </c>
    </row>
    <row r="732">
      <c r="A732" s="54" t="s">
        <v>5697</v>
      </c>
      <c r="B732" s="50" t="s">
        <v>5698</v>
      </c>
      <c r="C732" s="51" t="s">
        <v>4322</v>
      </c>
      <c r="D732" s="51" t="s">
        <v>94</v>
      </c>
      <c r="E732" s="50" t="s">
        <v>5699</v>
      </c>
      <c r="F732" s="52">
        <v>44757.623125</v>
      </c>
      <c r="G732" s="50"/>
      <c r="H732" s="50"/>
      <c r="I732" s="50"/>
      <c r="J732" s="50"/>
      <c r="K732" s="50" t="s">
        <v>5700</v>
      </c>
      <c r="L732" s="50"/>
      <c r="M732" s="53" t="s">
        <v>58</v>
      </c>
      <c r="N732" s="55" t="s">
        <v>5701</v>
      </c>
      <c r="O732" s="50">
        <v>188.0</v>
      </c>
      <c r="P732" s="50">
        <v>995.0</v>
      </c>
      <c r="Q732" s="50" t="s">
        <v>1249</v>
      </c>
      <c r="R732" s="56" t="s">
        <v>5702</v>
      </c>
      <c r="S732" s="53" t="s">
        <v>4328</v>
      </c>
    </row>
    <row r="733">
      <c r="A733" s="54" t="s">
        <v>5703</v>
      </c>
      <c r="B733" s="50" t="s">
        <v>5293</v>
      </c>
      <c r="C733" s="51" t="s">
        <v>5704</v>
      </c>
      <c r="D733" s="51" t="s">
        <v>55</v>
      </c>
      <c r="E733" s="50" t="s">
        <v>5705</v>
      </c>
      <c r="F733" s="52">
        <v>44757.62306712963</v>
      </c>
      <c r="G733" s="50"/>
      <c r="H733" s="50"/>
      <c r="I733" s="50"/>
      <c r="J733" s="50"/>
      <c r="K733" s="50" t="s">
        <v>5296</v>
      </c>
      <c r="L733" s="50"/>
      <c r="M733" s="53" t="s">
        <v>58</v>
      </c>
      <c r="N733" s="55" t="s">
        <v>5297</v>
      </c>
      <c r="O733" s="50">
        <v>4.0</v>
      </c>
      <c r="P733" s="50">
        <v>26.0</v>
      </c>
      <c r="Q733" s="50"/>
      <c r="R733" s="56" t="s">
        <v>5706</v>
      </c>
      <c r="S733" s="53" t="s">
        <v>5707</v>
      </c>
    </row>
    <row r="734">
      <c r="A734" s="54" t="s">
        <v>5708</v>
      </c>
      <c r="B734" s="50" t="s">
        <v>5709</v>
      </c>
      <c r="C734" s="51" t="s">
        <v>5710</v>
      </c>
      <c r="D734" s="51" t="s">
        <v>94</v>
      </c>
      <c r="E734" s="50" t="s">
        <v>5711</v>
      </c>
      <c r="F734" s="52">
        <v>44757.62289351852</v>
      </c>
      <c r="G734" s="50"/>
      <c r="H734" s="50"/>
      <c r="I734" s="50"/>
      <c r="J734" s="50"/>
      <c r="K734" s="50" t="s">
        <v>5712</v>
      </c>
      <c r="L734" s="50"/>
      <c r="M734" s="53" t="s">
        <v>97</v>
      </c>
      <c r="N734" s="55" t="s">
        <v>5713</v>
      </c>
      <c r="O734" s="50">
        <v>4028.0</v>
      </c>
      <c r="P734" s="50">
        <v>535.0</v>
      </c>
      <c r="Q734" s="50" t="s">
        <v>495</v>
      </c>
      <c r="R734" s="56" t="s">
        <v>5714</v>
      </c>
      <c r="S734" s="53" t="s">
        <v>5715</v>
      </c>
    </row>
    <row r="735">
      <c r="A735" s="54" t="s">
        <v>5716</v>
      </c>
      <c r="B735" s="50" t="s">
        <v>5717</v>
      </c>
      <c r="C735" s="51" t="s">
        <v>5718</v>
      </c>
      <c r="D735" s="51" t="s">
        <v>55</v>
      </c>
      <c r="E735" s="50" t="s">
        <v>5719</v>
      </c>
      <c r="F735" s="52">
        <v>44757.62252314815</v>
      </c>
      <c r="G735" s="50"/>
      <c r="H735" s="50"/>
      <c r="I735" s="50"/>
      <c r="J735" s="50"/>
      <c r="K735" s="50" t="s">
        <v>5720</v>
      </c>
      <c r="L735" s="50"/>
      <c r="M735" s="53" t="s">
        <v>58</v>
      </c>
      <c r="N735" s="55" t="s">
        <v>5721</v>
      </c>
      <c r="O735" s="50">
        <v>23738.0</v>
      </c>
      <c r="P735" s="50">
        <v>22428.0</v>
      </c>
      <c r="Q735" s="50"/>
      <c r="R735" s="56" t="s">
        <v>5722</v>
      </c>
      <c r="S735" s="53" t="s">
        <v>5723</v>
      </c>
    </row>
    <row r="736">
      <c r="A736" s="54" t="s">
        <v>5724</v>
      </c>
      <c r="B736" s="50" t="s">
        <v>5725</v>
      </c>
      <c r="C736" s="51" t="s">
        <v>4741</v>
      </c>
      <c r="D736" s="51" t="s">
        <v>55</v>
      </c>
      <c r="E736" s="50" t="s">
        <v>5726</v>
      </c>
      <c r="F736" s="52">
        <v>44757.62222222222</v>
      </c>
      <c r="G736" s="50"/>
      <c r="H736" s="50"/>
      <c r="I736" s="50"/>
      <c r="J736" s="50"/>
      <c r="K736" s="50" t="s">
        <v>5727</v>
      </c>
      <c r="L736" s="50"/>
      <c r="M736" s="53" t="s">
        <v>229</v>
      </c>
      <c r="N736" s="55" t="s">
        <v>5728</v>
      </c>
      <c r="O736" s="50">
        <v>34.0</v>
      </c>
      <c r="P736" s="50">
        <v>256.0</v>
      </c>
      <c r="Q736" s="50"/>
      <c r="R736" s="56" t="s">
        <v>5729</v>
      </c>
      <c r="S736" s="53" t="s">
        <v>4746</v>
      </c>
    </row>
    <row r="737">
      <c r="A737" s="54" t="s">
        <v>5730</v>
      </c>
      <c r="B737" s="50" t="s">
        <v>5731</v>
      </c>
      <c r="C737" s="51" t="s">
        <v>5732</v>
      </c>
      <c r="D737" s="51" t="s">
        <v>55</v>
      </c>
      <c r="E737" s="50" t="s">
        <v>5733</v>
      </c>
      <c r="F737" s="52">
        <v>44757.622083333335</v>
      </c>
      <c r="G737" s="50"/>
      <c r="H737" s="50"/>
      <c r="I737" s="50"/>
      <c r="J737" s="50"/>
      <c r="K737" s="50" t="s">
        <v>5734</v>
      </c>
      <c r="L737" s="50"/>
      <c r="M737" s="53" t="s">
        <v>97</v>
      </c>
      <c r="N737" s="55" t="s">
        <v>5735</v>
      </c>
      <c r="O737" s="50">
        <v>43.0</v>
      </c>
      <c r="P737" s="50">
        <v>124.0</v>
      </c>
      <c r="Q737" s="50" t="s">
        <v>2161</v>
      </c>
      <c r="R737" s="56" t="s">
        <v>5736</v>
      </c>
      <c r="S737" s="53" t="s">
        <v>5737</v>
      </c>
    </row>
    <row r="738">
      <c r="A738" s="54" t="s">
        <v>5738</v>
      </c>
      <c r="B738" s="50" t="s">
        <v>5739</v>
      </c>
      <c r="C738" s="51" t="s">
        <v>5740</v>
      </c>
      <c r="D738" s="51" t="s">
        <v>55</v>
      </c>
      <c r="E738" s="50" t="s">
        <v>5741</v>
      </c>
      <c r="F738" s="52">
        <v>44757.62189814815</v>
      </c>
      <c r="G738" s="50"/>
      <c r="H738" s="50"/>
      <c r="I738" s="50"/>
      <c r="J738" s="50"/>
      <c r="K738" s="50" t="s">
        <v>5742</v>
      </c>
      <c r="L738" s="50"/>
      <c r="M738" s="53" t="s">
        <v>624</v>
      </c>
      <c r="N738" s="55" t="s">
        <v>5743</v>
      </c>
      <c r="O738" s="50">
        <v>1578.0</v>
      </c>
      <c r="P738" s="50">
        <v>4998.0</v>
      </c>
      <c r="Q738" s="50" t="s">
        <v>5744</v>
      </c>
      <c r="R738" s="56" t="s">
        <v>5745</v>
      </c>
      <c r="S738" s="53" t="s">
        <v>5746</v>
      </c>
    </row>
    <row r="739">
      <c r="A739" s="54" t="s">
        <v>5747</v>
      </c>
      <c r="B739" s="50" t="s">
        <v>5748</v>
      </c>
      <c r="C739" s="51" t="s">
        <v>577</v>
      </c>
      <c r="D739" s="51" t="s">
        <v>55</v>
      </c>
      <c r="E739" s="50" t="s">
        <v>5749</v>
      </c>
      <c r="F739" s="52">
        <v>44757.621875</v>
      </c>
      <c r="G739" s="50"/>
      <c r="H739" s="50"/>
      <c r="I739" s="50"/>
      <c r="J739" s="50"/>
      <c r="K739" s="50" t="s">
        <v>5750</v>
      </c>
      <c r="L739" s="50"/>
      <c r="M739" s="53" t="s">
        <v>58</v>
      </c>
      <c r="N739" s="55" t="s">
        <v>5751</v>
      </c>
      <c r="O739" s="50">
        <v>395.0</v>
      </c>
      <c r="P739" s="50">
        <v>392.0</v>
      </c>
      <c r="Q739" s="50"/>
      <c r="R739" s="56" t="s">
        <v>5752</v>
      </c>
      <c r="S739" s="53" t="s">
        <v>582</v>
      </c>
    </row>
    <row r="740">
      <c r="A740" s="54" t="s">
        <v>5753</v>
      </c>
      <c r="B740" s="50" t="s">
        <v>5754</v>
      </c>
      <c r="C740" s="51" t="s">
        <v>702</v>
      </c>
      <c r="D740" s="51" t="s">
        <v>55</v>
      </c>
      <c r="E740" s="50" t="s">
        <v>5755</v>
      </c>
      <c r="F740" s="52">
        <v>44757.62178240741</v>
      </c>
      <c r="G740" s="50"/>
      <c r="H740" s="50"/>
      <c r="I740" s="50"/>
      <c r="J740" s="50"/>
      <c r="K740" s="50" t="s">
        <v>5756</v>
      </c>
      <c r="L740" s="50"/>
      <c r="M740" s="53" t="s">
        <v>58</v>
      </c>
      <c r="N740" s="55" t="s">
        <v>5757</v>
      </c>
      <c r="O740" s="50">
        <v>1063.0</v>
      </c>
      <c r="P740" s="50">
        <v>2432.0</v>
      </c>
      <c r="Q740" s="50"/>
      <c r="R740" s="56" t="s">
        <v>5758</v>
      </c>
      <c r="S740" s="53" t="s">
        <v>707</v>
      </c>
    </row>
    <row r="741">
      <c r="A741" s="54" t="s">
        <v>5759</v>
      </c>
      <c r="B741" s="50" t="s">
        <v>5760</v>
      </c>
      <c r="C741" s="51" t="s">
        <v>5761</v>
      </c>
      <c r="D741" s="51" t="s">
        <v>55</v>
      </c>
      <c r="E741" s="50" t="s">
        <v>5762</v>
      </c>
      <c r="F741" s="52">
        <v>44757.62165509259</v>
      </c>
      <c r="G741" s="50"/>
      <c r="H741" s="50"/>
      <c r="I741" s="50"/>
      <c r="J741" s="50"/>
      <c r="K741" s="50" t="s">
        <v>5763</v>
      </c>
      <c r="L741" s="50"/>
      <c r="M741" s="53" t="s">
        <v>624</v>
      </c>
      <c r="N741" s="55" t="s">
        <v>5764</v>
      </c>
      <c r="O741" s="50">
        <v>155.0</v>
      </c>
      <c r="P741" s="50">
        <v>216.0</v>
      </c>
      <c r="Q741" s="50"/>
      <c r="R741" s="56" t="s">
        <v>5765</v>
      </c>
      <c r="S741" s="53" t="s">
        <v>5766</v>
      </c>
    </row>
    <row r="742">
      <c r="A742" s="54" t="s">
        <v>5767</v>
      </c>
      <c r="B742" s="50" t="s">
        <v>5768</v>
      </c>
      <c r="C742" s="51" t="s">
        <v>702</v>
      </c>
      <c r="D742" s="51" t="s">
        <v>55</v>
      </c>
      <c r="E742" s="50" t="s">
        <v>5769</v>
      </c>
      <c r="F742" s="52">
        <v>44757.62163194444</v>
      </c>
      <c r="G742" s="50"/>
      <c r="H742" s="50"/>
      <c r="I742" s="50"/>
      <c r="J742" s="50"/>
      <c r="K742" s="50" t="s">
        <v>5770</v>
      </c>
      <c r="L742" s="50"/>
      <c r="M742" s="53" t="s">
        <v>58</v>
      </c>
      <c r="N742" s="55" t="s">
        <v>5771</v>
      </c>
      <c r="O742" s="50">
        <v>68259.0</v>
      </c>
      <c r="P742" s="50">
        <v>60746.0</v>
      </c>
      <c r="Q742" s="50" t="s">
        <v>5772</v>
      </c>
      <c r="R742" s="56" t="s">
        <v>5773</v>
      </c>
      <c r="S742" s="53" t="s">
        <v>707</v>
      </c>
    </row>
    <row r="743">
      <c r="A743" s="54" t="s">
        <v>5774</v>
      </c>
      <c r="B743" s="50" t="s">
        <v>5775</v>
      </c>
      <c r="C743" s="51" t="s">
        <v>5776</v>
      </c>
      <c r="D743" s="51" t="s">
        <v>55</v>
      </c>
      <c r="E743" s="50" t="s">
        <v>5777</v>
      </c>
      <c r="F743" s="52">
        <v>44757.62158564814</v>
      </c>
      <c r="G743" s="50"/>
      <c r="H743" s="50"/>
      <c r="I743" s="50"/>
      <c r="J743" s="50"/>
      <c r="K743" s="50" t="s">
        <v>5778</v>
      </c>
      <c r="L743" s="50"/>
      <c r="M743" s="53" t="s">
        <v>58</v>
      </c>
      <c r="N743" s="55" t="s">
        <v>5779</v>
      </c>
      <c r="O743" s="50">
        <v>1248.0</v>
      </c>
      <c r="P743" s="50">
        <v>3218.0</v>
      </c>
      <c r="Q743" s="50" t="s">
        <v>3983</v>
      </c>
      <c r="R743" s="56" t="s">
        <v>5780</v>
      </c>
      <c r="S743" s="53" t="s">
        <v>5781</v>
      </c>
    </row>
    <row r="744">
      <c r="A744" s="54" t="s">
        <v>5782</v>
      </c>
      <c r="B744" s="50" t="s">
        <v>899</v>
      </c>
      <c r="C744" s="51" t="s">
        <v>1306</v>
      </c>
      <c r="D744" s="51" t="s">
        <v>55</v>
      </c>
      <c r="E744" s="50" t="s">
        <v>5783</v>
      </c>
      <c r="F744" s="52">
        <v>44757.62153935185</v>
      </c>
      <c r="G744" s="50"/>
      <c r="H744" s="50"/>
      <c r="I744" s="50"/>
      <c r="J744" s="50"/>
      <c r="K744" s="50" t="s">
        <v>902</v>
      </c>
      <c r="L744" s="50"/>
      <c r="M744" s="53" t="s">
        <v>903</v>
      </c>
      <c r="N744" s="55" t="s">
        <v>904</v>
      </c>
      <c r="O744" s="50">
        <v>1338.0</v>
      </c>
      <c r="P744" s="50">
        <v>21.0</v>
      </c>
      <c r="Q744" s="50" t="s">
        <v>905</v>
      </c>
      <c r="R744" s="56" t="s">
        <v>5784</v>
      </c>
      <c r="S744" s="53" t="s">
        <v>1309</v>
      </c>
    </row>
    <row r="745">
      <c r="A745" s="54" t="s">
        <v>5785</v>
      </c>
      <c r="B745" s="50" t="s">
        <v>5786</v>
      </c>
      <c r="C745" s="51" t="s">
        <v>5787</v>
      </c>
      <c r="D745" s="51" t="s">
        <v>55</v>
      </c>
      <c r="E745" s="50" t="s">
        <v>5788</v>
      </c>
      <c r="F745" s="52">
        <v>44757.621458333335</v>
      </c>
      <c r="G745" s="50"/>
      <c r="H745" s="50"/>
      <c r="I745" s="50" t="s">
        <v>5789</v>
      </c>
      <c r="J745" s="50" t="s">
        <v>5786</v>
      </c>
      <c r="K745" s="50" t="s">
        <v>5789</v>
      </c>
      <c r="L745" s="50" t="s">
        <v>5790</v>
      </c>
      <c r="M745" s="53" t="s">
        <v>58</v>
      </c>
      <c r="N745" s="55" t="s">
        <v>5791</v>
      </c>
      <c r="O745" s="50">
        <v>14652.0</v>
      </c>
      <c r="P745" s="50">
        <v>15401.0</v>
      </c>
      <c r="Q745" s="50" t="s">
        <v>5792</v>
      </c>
      <c r="R745" s="56" t="s">
        <v>5793</v>
      </c>
      <c r="S745" s="53" t="s">
        <v>5794</v>
      </c>
    </row>
    <row r="746">
      <c r="A746" s="54" t="s">
        <v>5795</v>
      </c>
      <c r="B746" s="50" t="s">
        <v>5717</v>
      </c>
      <c r="C746" s="51" t="s">
        <v>5796</v>
      </c>
      <c r="D746" s="51" t="s">
        <v>55</v>
      </c>
      <c r="E746" s="50" t="s">
        <v>5797</v>
      </c>
      <c r="F746" s="52">
        <v>44757.62143518518</v>
      </c>
      <c r="G746" s="50"/>
      <c r="H746" s="50"/>
      <c r="I746" s="50"/>
      <c r="J746" s="50"/>
      <c r="K746" s="50" t="s">
        <v>5720</v>
      </c>
      <c r="L746" s="50"/>
      <c r="M746" s="53" t="s">
        <v>58</v>
      </c>
      <c r="N746" s="55" t="s">
        <v>5721</v>
      </c>
      <c r="O746" s="50">
        <v>23738.0</v>
      </c>
      <c r="P746" s="50">
        <v>22428.0</v>
      </c>
      <c r="Q746" s="50"/>
      <c r="R746" s="56" t="s">
        <v>5798</v>
      </c>
      <c r="S746" s="53" t="s">
        <v>5799</v>
      </c>
    </row>
    <row r="747">
      <c r="A747" s="54" t="s">
        <v>5800</v>
      </c>
      <c r="B747" s="50" t="s">
        <v>5801</v>
      </c>
      <c r="C747" s="51" t="s">
        <v>5802</v>
      </c>
      <c r="D747" s="51" t="s">
        <v>55</v>
      </c>
      <c r="E747" s="50" t="s">
        <v>5803</v>
      </c>
      <c r="F747" s="52">
        <v>44757.62131944444</v>
      </c>
      <c r="G747" s="50"/>
      <c r="H747" s="50"/>
      <c r="I747" s="50"/>
      <c r="J747" s="50"/>
      <c r="K747" s="50" t="s">
        <v>5804</v>
      </c>
      <c r="L747" s="50"/>
      <c r="M747" s="53" t="s">
        <v>5805</v>
      </c>
      <c r="N747" s="55" t="s">
        <v>5806</v>
      </c>
      <c r="O747" s="50">
        <v>1745.0</v>
      </c>
      <c r="P747" s="50">
        <v>230.0</v>
      </c>
      <c r="Q747" s="50"/>
      <c r="R747" s="56" t="s">
        <v>5807</v>
      </c>
      <c r="S747" s="53" t="s">
        <v>5808</v>
      </c>
    </row>
    <row r="748">
      <c r="A748" s="54" t="s">
        <v>5809</v>
      </c>
      <c r="B748" s="50" t="s">
        <v>5810</v>
      </c>
      <c r="C748" s="51" t="s">
        <v>1237</v>
      </c>
      <c r="D748" s="51" t="s">
        <v>55</v>
      </c>
      <c r="E748" s="50" t="s">
        <v>5811</v>
      </c>
      <c r="F748" s="52">
        <v>44757.621203703704</v>
      </c>
      <c r="G748" s="50"/>
      <c r="H748" s="50"/>
      <c r="I748" s="50"/>
      <c r="J748" s="50"/>
      <c r="K748" s="50" t="s">
        <v>5812</v>
      </c>
      <c r="L748" s="50"/>
      <c r="M748" s="53" t="s">
        <v>229</v>
      </c>
      <c r="N748" s="55" t="s">
        <v>5813</v>
      </c>
      <c r="O748" s="50">
        <v>305.0</v>
      </c>
      <c r="P748" s="50">
        <v>1520.0</v>
      </c>
      <c r="Q748" s="50" t="s">
        <v>341</v>
      </c>
      <c r="R748" s="56" t="s">
        <v>5814</v>
      </c>
      <c r="S748" s="53" t="s">
        <v>1243</v>
      </c>
    </row>
    <row r="749">
      <c r="A749" s="54" t="s">
        <v>5815</v>
      </c>
      <c r="B749" s="50" t="s">
        <v>5816</v>
      </c>
      <c r="C749" s="51" t="s">
        <v>1237</v>
      </c>
      <c r="D749" s="51" t="s">
        <v>55</v>
      </c>
      <c r="E749" s="50" t="s">
        <v>5817</v>
      </c>
      <c r="F749" s="52">
        <v>44757.62096064815</v>
      </c>
      <c r="G749" s="50"/>
      <c r="H749" s="50"/>
      <c r="I749" s="50"/>
      <c r="J749" s="50"/>
      <c r="K749" s="50" t="s">
        <v>5818</v>
      </c>
      <c r="L749" s="50"/>
      <c r="M749" s="53" t="s">
        <v>229</v>
      </c>
      <c r="N749" s="55" t="s">
        <v>5819</v>
      </c>
      <c r="O749" s="50">
        <v>93.0</v>
      </c>
      <c r="P749" s="50">
        <v>1336.0</v>
      </c>
      <c r="Q749" s="50"/>
      <c r="R749" s="56" t="s">
        <v>5820</v>
      </c>
      <c r="S749" s="53" t="s">
        <v>1243</v>
      </c>
    </row>
    <row r="750">
      <c r="A750" s="54" t="s">
        <v>5821</v>
      </c>
      <c r="B750" s="50" t="s">
        <v>5822</v>
      </c>
      <c r="C750" s="51" t="s">
        <v>5823</v>
      </c>
      <c r="D750" s="51" t="s">
        <v>55</v>
      </c>
      <c r="E750" s="50" t="s">
        <v>5824</v>
      </c>
      <c r="F750" s="52">
        <v>44757.6209375</v>
      </c>
      <c r="G750" s="50"/>
      <c r="H750" s="50"/>
      <c r="I750" s="50"/>
      <c r="J750" s="50"/>
      <c r="K750" s="50" t="s">
        <v>5825</v>
      </c>
      <c r="L750" s="50"/>
      <c r="M750" s="53" t="s">
        <v>4343</v>
      </c>
      <c r="N750" s="55" t="s">
        <v>5826</v>
      </c>
      <c r="O750" s="50">
        <v>12450.0</v>
      </c>
      <c r="P750" s="50">
        <v>1383.0</v>
      </c>
      <c r="Q750" s="50" t="s">
        <v>5827</v>
      </c>
      <c r="R750" s="56" t="s">
        <v>5828</v>
      </c>
      <c r="S750" s="53" t="s">
        <v>5829</v>
      </c>
    </row>
    <row r="751">
      <c r="A751" s="54" t="s">
        <v>5830</v>
      </c>
      <c r="B751" s="50" t="s">
        <v>5831</v>
      </c>
      <c r="C751" s="51" t="s">
        <v>2332</v>
      </c>
      <c r="D751" s="51" t="s">
        <v>55</v>
      </c>
      <c r="E751" s="50" t="s">
        <v>5832</v>
      </c>
      <c r="F751" s="52">
        <v>44757.62074074074</v>
      </c>
      <c r="G751" s="50"/>
      <c r="H751" s="50"/>
      <c r="I751" s="50"/>
      <c r="J751" s="50"/>
      <c r="K751" s="50" t="s">
        <v>5833</v>
      </c>
      <c r="L751" s="50"/>
      <c r="M751" s="53" t="s">
        <v>58</v>
      </c>
      <c r="N751" s="55" t="s">
        <v>5834</v>
      </c>
      <c r="O751" s="50">
        <v>98.0</v>
      </c>
      <c r="P751" s="50">
        <v>265.0</v>
      </c>
      <c r="Q751" s="50"/>
      <c r="R751" s="56" t="s">
        <v>5835</v>
      </c>
      <c r="S751" s="53" t="s">
        <v>2336</v>
      </c>
    </row>
    <row r="752">
      <c r="A752" s="54" t="s">
        <v>5836</v>
      </c>
      <c r="B752" s="50" t="s">
        <v>5837</v>
      </c>
      <c r="C752" s="51" t="s">
        <v>1237</v>
      </c>
      <c r="D752" s="51" t="s">
        <v>55</v>
      </c>
      <c r="E752" s="50" t="s">
        <v>5838</v>
      </c>
      <c r="F752" s="52">
        <v>44757.620729166665</v>
      </c>
      <c r="G752" s="50"/>
      <c r="H752" s="50"/>
      <c r="I752" s="50"/>
      <c r="J752" s="50"/>
      <c r="K752" s="50" t="s">
        <v>5839</v>
      </c>
      <c r="L752" s="50"/>
      <c r="M752" s="53" t="s">
        <v>229</v>
      </c>
      <c r="N752" s="55" t="s">
        <v>5840</v>
      </c>
      <c r="O752" s="50">
        <v>1225.0</v>
      </c>
      <c r="P752" s="50">
        <v>326.0</v>
      </c>
      <c r="Q752" s="50" t="s">
        <v>5841</v>
      </c>
      <c r="R752" s="56" t="s">
        <v>5842</v>
      </c>
      <c r="S752" s="53" t="s">
        <v>1243</v>
      </c>
    </row>
    <row r="753">
      <c r="A753" s="54" t="s">
        <v>5843</v>
      </c>
      <c r="B753" s="50" t="s">
        <v>5844</v>
      </c>
      <c r="C753" s="51" t="s">
        <v>4741</v>
      </c>
      <c r="D753" s="51" t="s">
        <v>55</v>
      </c>
      <c r="E753" s="50" t="s">
        <v>5845</v>
      </c>
      <c r="F753" s="52">
        <v>44757.62070601852</v>
      </c>
      <c r="G753" s="50"/>
      <c r="H753" s="50"/>
      <c r="I753" s="50"/>
      <c r="J753" s="50"/>
      <c r="K753" s="50" t="s">
        <v>5846</v>
      </c>
      <c r="L753" s="50"/>
      <c r="M753" s="53" t="s">
        <v>58</v>
      </c>
      <c r="N753" s="55" t="s">
        <v>5847</v>
      </c>
      <c r="O753" s="50">
        <v>354.0</v>
      </c>
      <c r="P753" s="50">
        <v>464.0</v>
      </c>
      <c r="Q753" s="50" t="s">
        <v>5848</v>
      </c>
      <c r="R753" s="56" t="s">
        <v>5849</v>
      </c>
      <c r="S753" s="53" t="s">
        <v>4746</v>
      </c>
    </row>
    <row r="754">
      <c r="A754" s="54" t="s">
        <v>5850</v>
      </c>
      <c r="B754" s="50" t="s">
        <v>5851</v>
      </c>
      <c r="C754" s="51" t="s">
        <v>5852</v>
      </c>
      <c r="D754" s="51" t="s">
        <v>55</v>
      </c>
      <c r="E754" s="50" t="s">
        <v>5853</v>
      </c>
      <c r="F754" s="52">
        <v>44757.62063657407</v>
      </c>
      <c r="G754" s="50"/>
      <c r="H754" s="50"/>
      <c r="I754" s="50"/>
      <c r="J754" s="50"/>
      <c r="K754" s="50" t="s">
        <v>5854</v>
      </c>
      <c r="L754" s="50"/>
      <c r="M754" s="53" t="s">
        <v>1612</v>
      </c>
      <c r="N754" s="55" t="s">
        <v>5855</v>
      </c>
      <c r="O754" s="50">
        <v>948.0</v>
      </c>
      <c r="P754" s="50">
        <v>1547.0</v>
      </c>
      <c r="Q754" s="50" t="s">
        <v>5856</v>
      </c>
      <c r="R754" s="56" t="s">
        <v>5857</v>
      </c>
      <c r="S754" s="53" t="s">
        <v>5858</v>
      </c>
    </row>
    <row r="755">
      <c r="A755" s="54" t="s">
        <v>5859</v>
      </c>
      <c r="B755" s="50" t="s">
        <v>5860</v>
      </c>
      <c r="C755" s="51" t="s">
        <v>5861</v>
      </c>
      <c r="D755" s="51" t="s">
        <v>55</v>
      </c>
      <c r="E755" s="50" t="s">
        <v>5862</v>
      </c>
      <c r="F755" s="52">
        <v>44757.62049768519</v>
      </c>
      <c r="G755" s="50"/>
      <c r="H755" s="50"/>
      <c r="I755" s="50"/>
      <c r="J755" s="50"/>
      <c r="K755" s="50" t="s">
        <v>5863</v>
      </c>
      <c r="L755" s="50"/>
      <c r="M755" s="53" t="s">
        <v>5864</v>
      </c>
      <c r="N755" s="55" t="s">
        <v>5865</v>
      </c>
      <c r="O755" s="50">
        <v>5825.0</v>
      </c>
      <c r="P755" s="50">
        <v>2338.0</v>
      </c>
      <c r="Q755" s="50" t="s">
        <v>495</v>
      </c>
      <c r="R755" s="56" t="s">
        <v>5866</v>
      </c>
      <c r="S755" s="53" t="s">
        <v>5867</v>
      </c>
    </row>
    <row r="756">
      <c r="A756" s="54" t="s">
        <v>5868</v>
      </c>
      <c r="B756" s="50" t="s">
        <v>5869</v>
      </c>
      <c r="C756" s="51" t="s">
        <v>5870</v>
      </c>
      <c r="D756" s="51" t="s">
        <v>94</v>
      </c>
      <c r="E756" s="50" t="s">
        <v>5871</v>
      </c>
      <c r="F756" s="52">
        <v>44757.620462962965</v>
      </c>
      <c r="G756" s="50"/>
      <c r="H756" s="50"/>
      <c r="I756" s="50"/>
      <c r="J756" s="50"/>
      <c r="K756" s="50" t="s">
        <v>5872</v>
      </c>
      <c r="L756" s="50"/>
      <c r="M756" s="53" t="s">
        <v>97</v>
      </c>
      <c r="N756" s="55" t="s">
        <v>793</v>
      </c>
      <c r="O756" s="50"/>
      <c r="P756" s="50">
        <v>5.0</v>
      </c>
      <c r="Q756" s="50"/>
      <c r="R756" s="56" t="s">
        <v>5873</v>
      </c>
      <c r="S756" s="53" t="s">
        <v>5874</v>
      </c>
    </row>
    <row r="757">
      <c r="A757" s="54" t="s">
        <v>5875</v>
      </c>
      <c r="B757" s="50" t="s">
        <v>5876</v>
      </c>
      <c r="C757" s="51" t="s">
        <v>1158</v>
      </c>
      <c r="D757" s="51" t="s">
        <v>55</v>
      </c>
      <c r="E757" s="50" t="s">
        <v>5877</v>
      </c>
      <c r="F757" s="52">
        <v>44757.62032407407</v>
      </c>
      <c r="G757" s="50"/>
      <c r="H757" s="50"/>
      <c r="I757" s="50"/>
      <c r="J757" s="50"/>
      <c r="K757" s="50" t="s">
        <v>5878</v>
      </c>
      <c r="L757" s="50"/>
      <c r="M757" s="53" t="s">
        <v>58</v>
      </c>
      <c r="N757" s="55" t="s">
        <v>5879</v>
      </c>
      <c r="O757" s="50">
        <v>2140.0</v>
      </c>
      <c r="P757" s="50">
        <v>3908.0</v>
      </c>
      <c r="Q757" s="50" t="s">
        <v>5880</v>
      </c>
      <c r="R757" s="56" t="s">
        <v>5881</v>
      </c>
      <c r="S757" s="53" t="s">
        <v>1164</v>
      </c>
    </row>
    <row r="758">
      <c r="A758" s="54" t="s">
        <v>5882</v>
      </c>
      <c r="B758" s="50" t="s">
        <v>5883</v>
      </c>
      <c r="C758" s="51" t="s">
        <v>5884</v>
      </c>
      <c r="D758" s="51" t="s">
        <v>66</v>
      </c>
      <c r="E758" s="50" t="s">
        <v>5877</v>
      </c>
      <c r="F758" s="52">
        <v>44757.62032407407</v>
      </c>
      <c r="G758" s="50"/>
      <c r="H758" s="50"/>
      <c r="I758" s="50"/>
      <c r="J758" s="50"/>
      <c r="K758" s="50" t="s">
        <v>5885</v>
      </c>
      <c r="L758" s="50"/>
      <c r="M758" s="53" t="s">
        <v>58</v>
      </c>
      <c r="N758" s="55" t="s">
        <v>5886</v>
      </c>
      <c r="O758" s="50">
        <v>658.0</v>
      </c>
      <c r="P758" s="50">
        <v>488.0</v>
      </c>
      <c r="Q758" s="50" t="s">
        <v>878</v>
      </c>
      <c r="R758" s="56" t="s">
        <v>5887</v>
      </c>
      <c r="S758" s="53" t="s">
        <v>5888</v>
      </c>
    </row>
    <row r="759">
      <c r="A759" s="54" t="s">
        <v>5889</v>
      </c>
      <c r="B759" s="50" t="s">
        <v>5890</v>
      </c>
      <c r="C759" s="51" t="s">
        <v>5891</v>
      </c>
      <c r="D759" s="51" t="s">
        <v>55</v>
      </c>
      <c r="E759" s="50" t="s">
        <v>5892</v>
      </c>
      <c r="F759" s="52">
        <v>44757.62028935185</v>
      </c>
      <c r="G759" s="50"/>
      <c r="H759" s="50"/>
      <c r="I759" s="50"/>
      <c r="J759" s="50"/>
      <c r="K759" s="50" t="s">
        <v>5893</v>
      </c>
      <c r="L759" s="50"/>
      <c r="M759" s="53" t="s">
        <v>229</v>
      </c>
      <c r="N759" s="55" t="s">
        <v>5894</v>
      </c>
      <c r="O759" s="50">
        <v>268.0</v>
      </c>
      <c r="P759" s="50">
        <v>326.0</v>
      </c>
      <c r="Q759" s="50" t="s">
        <v>5895</v>
      </c>
      <c r="R759" s="56" t="s">
        <v>5896</v>
      </c>
      <c r="S759" s="53" t="s">
        <v>5897</v>
      </c>
    </row>
    <row r="760">
      <c r="A760" s="54" t="s">
        <v>5898</v>
      </c>
      <c r="B760" s="50" t="s">
        <v>5899</v>
      </c>
      <c r="C760" s="51" t="s">
        <v>5900</v>
      </c>
      <c r="D760" s="51" t="s">
        <v>55</v>
      </c>
      <c r="E760" s="50" t="s">
        <v>5901</v>
      </c>
      <c r="F760" s="52">
        <v>44757.620254629626</v>
      </c>
      <c r="G760" s="50"/>
      <c r="H760" s="50"/>
      <c r="I760" s="50"/>
      <c r="J760" s="50"/>
      <c r="K760" s="50" t="s">
        <v>5902</v>
      </c>
      <c r="L760" s="50"/>
      <c r="M760" s="53" t="s">
        <v>229</v>
      </c>
      <c r="N760" s="55" t="s">
        <v>5903</v>
      </c>
      <c r="O760" s="50">
        <v>1033.0</v>
      </c>
      <c r="P760" s="50">
        <v>959.0</v>
      </c>
      <c r="Q760" s="50" t="s">
        <v>5904</v>
      </c>
      <c r="R760" s="56" t="s">
        <v>5905</v>
      </c>
      <c r="S760" s="53" t="s">
        <v>5906</v>
      </c>
    </row>
    <row r="761">
      <c r="A761" s="54" t="s">
        <v>5907</v>
      </c>
      <c r="B761" s="50" t="s">
        <v>5603</v>
      </c>
      <c r="C761" s="51" t="s">
        <v>4583</v>
      </c>
      <c r="D761" s="51" t="s">
        <v>2930</v>
      </c>
      <c r="E761" s="50" t="s">
        <v>5908</v>
      </c>
      <c r="F761" s="52">
        <v>44757.62016203704</v>
      </c>
      <c r="G761" s="50"/>
      <c r="H761" s="50"/>
      <c r="I761" s="50"/>
      <c r="J761" s="50"/>
      <c r="K761" s="50" t="s">
        <v>5605</v>
      </c>
      <c r="L761" s="50"/>
      <c r="M761" s="53" t="s">
        <v>229</v>
      </c>
      <c r="N761" s="55" t="s">
        <v>5606</v>
      </c>
      <c r="O761" s="50">
        <v>55120.0</v>
      </c>
      <c r="P761" s="50">
        <v>14.0</v>
      </c>
      <c r="Q761" s="50" t="s">
        <v>5607</v>
      </c>
      <c r="R761" s="56" t="s">
        <v>5909</v>
      </c>
      <c r="S761" s="53" t="s">
        <v>4589</v>
      </c>
    </row>
    <row r="762">
      <c r="A762" s="54" t="s">
        <v>5910</v>
      </c>
      <c r="B762" s="50" t="s">
        <v>5911</v>
      </c>
      <c r="C762" s="51" t="s">
        <v>477</v>
      </c>
      <c r="D762" s="51" t="s">
        <v>55</v>
      </c>
      <c r="E762" s="50" t="s">
        <v>5912</v>
      </c>
      <c r="F762" s="52">
        <v>44757.620150462964</v>
      </c>
      <c r="G762" s="50"/>
      <c r="H762" s="50"/>
      <c r="I762" s="50"/>
      <c r="J762" s="50"/>
      <c r="K762" s="50" t="s">
        <v>5913</v>
      </c>
      <c r="L762" s="50"/>
      <c r="M762" s="53" t="s">
        <v>229</v>
      </c>
      <c r="N762" s="55" t="s">
        <v>5914</v>
      </c>
      <c r="O762" s="50">
        <v>2035.0</v>
      </c>
      <c r="P762" s="50">
        <v>541.0</v>
      </c>
      <c r="Q762" s="50"/>
      <c r="R762" s="56" t="s">
        <v>5915</v>
      </c>
      <c r="S762" s="53" t="s">
        <v>482</v>
      </c>
    </row>
    <row r="763">
      <c r="A763" s="54" t="s">
        <v>5916</v>
      </c>
      <c r="B763" s="50" t="s">
        <v>5917</v>
      </c>
      <c r="C763" s="51" t="s">
        <v>5918</v>
      </c>
      <c r="D763" s="51" t="s">
        <v>105</v>
      </c>
      <c r="E763" s="50" t="s">
        <v>5919</v>
      </c>
      <c r="F763" s="52">
        <v>44757.62005787037</v>
      </c>
      <c r="G763" s="50"/>
      <c r="H763" s="50"/>
      <c r="I763" s="50"/>
      <c r="J763" s="50"/>
      <c r="K763" s="50" t="s">
        <v>5920</v>
      </c>
      <c r="L763" s="50"/>
      <c r="M763" s="53" t="s">
        <v>229</v>
      </c>
      <c r="N763" s="55" t="s">
        <v>5921</v>
      </c>
      <c r="O763" s="50">
        <v>10543.0</v>
      </c>
      <c r="P763" s="50">
        <v>10781.0</v>
      </c>
      <c r="Q763" s="50" t="s">
        <v>3662</v>
      </c>
      <c r="R763" s="56" t="s">
        <v>5922</v>
      </c>
      <c r="S763" s="53" t="s">
        <v>5923</v>
      </c>
    </row>
    <row r="764">
      <c r="A764" s="54" t="s">
        <v>5924</v>
      </c>
      <c r="B764" s="50" t="s">
        <v>5925</v>
      </c>
      <c r="C764" s="51" t="s">
        <v>5926</v>
      </c>
      <c r="D764" s="51" t="s">
        <v>94</v>
      </c>
      <c r="E764" s="50" t="s">
        <v>5919</v>
      </c>
      <c r="F764" s="52">
        <v>44757.62005787037</v>
      </c>
      <c r="G764" s="50"/>
      <c r="H764" s="50"/>
      <c r="I764" s="50"/>
      <c r="J764" s="50"/>
      <c r="K764" s="50" t="s">
        <v>5927</v>
      </c>
      <c r="L764" s="50"/>
      <c r="M764" s="53" t="s">
        <v>229</v>
      </c>
      <c r="N764" s="55" t="s">
        <v>5928</v>
      </c>
      <c r="O764" s="50">
        <v>6240.0</v>
      </c>
      <c r="P764" s="50">
        <v>6301.0</v>
      </c>
      <c r="Q764" s="50" t="s">
        <v>3227</v>
      </c>
      <c r="R764" s="56" t="s">
        <v>5929</v>
      </c>
      <c r="S764" s="53" t="s">
        <v>5930</v>
      </c>
    </row>
    <row r="765">
      <c r="A765" s="54" t="s">
        <v>5931</v>
      </c>
      <c r="B765" s="50" t="s">
        <v>5932</v>
      </c>
      <c r="C765" s="51" t="s">
        <v>5933</v>
      </c>
      <c r="D765" s="51" t="s">
        <v>55</v>
      </c>
      <c r="E765" s="50" t="s">
        <v>5934</v>
      </c>
      <c r="F765" s="52">
        <v>44757.620046296295</v>
      </c>
      <c r="G765" s="50"/>
      <c r="H765" s="50"/>
      <c r="I765" s="50"/>
      <c r="J765" s="50"/>
      <c r="K765" s="50" t="s">
        <v>5935</v>
      </c>
      <c r="L765" s="50"/>
      <c r="M765" s="53" t="s">
        <v>97</v>
      </c>
      <c r="N765" s="55" t="s">
        <v>5936</v>
      </c>
      <c r="O765" s="50">
        <v>16829.0</v>
      </c>
      <c r="P765" s="50">
        <v>2034.0</v>
      </c>
      <c r="Q765" s="50" t="s">
        <v>5937</v>
      </c>
      <c r="R765" s="56" t="s">
        <v>5938</v>
      </c>
      <c r="S765" s="53" t="s">
        <v>5939</v>
      </c>
    </row>
    <row r="766">
      <c r="A766" s="54" t="s">
        <v>5940</v>
      </c>
      <c r="B766" s="50" t="s">
        <v>5941</v>
      </c>
      <c r="C766" s="51" t="s">
        <v>5942</v>
      </c>
      <c r="D766" s="51" t="s">
        <v>55</v>
      </c>
      <c r="E766" s="50" t="s">
        <v>5943</v>
      </c>
      <c r="F766" s="52">
        <v>44757.619999999995</v>
      </c>
      <c r="G766" s="50"/>
      <c r="H766" s="50"/>
      <c r="I766" s="50"/>
      <c r="J766" s="50"/>
      <c r="K766" s="50" t="s">
        <v>5944</v>
      </c>
      <c r="L766" s="50"/>
      <c r="M766" s="53" t="s">
        <v>58</v>
      </c>
      <c r="N766" s="55" t="s">
        <v>5945</v>
      </c>
      <c r="O766" s="50">
        <v>677.0</v>
      </c>
      <c r="P766" s="50">
        <v>264.0</v>
      </c>
      <c r="Q766" s="50" t="s">
        <v>5946</v>
      </c>
      <c r="R766" s="56" t="s">
        <v>5947</v>
      </c>
      <c r="S766" s="53" t="s">
        <v>5948</v>
      </c>
    </row>
    <row r="767">
      <c r="A767" s="54" t="s">
        <v>5949</v>
      </c>
      <c r="B767" s="50" t="s">
        <v>5950</v>
      </c>
      <c r="C767" s="51" t="s">
        <v>1298</v>
      </c>
      <c r="D767" s="51" t="s">
        <v>55</v>
      </c>
      <c r="E767" s="50" t="s">
        <v>5951</v>
      </c>
      <c r="F767" s="52">
        <v>44757.61982638889</v>
      </c>
      <c r="G767" s="50"/>
      <c r="H767" s="50"/>
      <c r="I767" s="50"/>
      <c r="J767" s="50"/>
      <c r="K767" s="50" t="s">
        <v>5952</v>
      </c>
      <c r="L767" s="50"/>
      <c r="M767" s="53" t="s">
        <v>229</v>
      </c>
      <c r="N767" s="55" t="s">
        <v>5953</v>
      </c>
      <c r="O767" s="50">
        <v>990.0</v>
      </c>
      <c r="P767" s="50">
        <v>2919.0</v>
      </c>
      <c r="Q767" s="50" t="s">
        <v>1623</v>
      </c>
      <c r="R767" s="56" t="s">
        <v>5954</v>
      </c>
      <c r="S767" s="53" t="s">
        <v>1304</v>
      </c>
    </row>
    <row r="768">
      <c r="A768" s="54" t="s">
        <v>5955</v>
      </c>
      <c r="B768" s="50" t="s">
        <v>5617</v>
      </c>
      <c r="C768" s="51" t="s">
        <v>5956</v>
      </c>
      <c r="D768" s="51" t="s">
        <v>2930</v>
      </c>
      <c r="E768" s="50" t="s">
        <v>5957</v>
      </c>
      <c r="F768" s="52">
        <v>44757.61980324074</v>
      </c>
      <c r="G768" s="50"/>
      <c r="H768" s="50"/>
      <c r="I768" s="50"/>
      <c r="J768" s="50"/>
      <c r="K768" s="50" t="s">
        <v>5620</v>
      </c>
      <c r="L768" s="50"/>
      <c r="M768" s="53" t="s">
        <v>229</v>
      </c>
      <c r="N768" s="55" t="s">
        <v>5621</v>
      </c>
      <c r="O768" s="50">
        <v>56014.0</v>
      </c>
      <c r="P768" s="50">
        <v>2511.0</v>
      </c>
      <c r="Q768" s="50" t="s">
        <v>5622</v>
      </c>
      <c r="R768" s="56" t="s">
        <v>5958</v>
      </c>
      <c r="S768" s="53" t="s">
        <v>5959</v>
      </c>
    </row>
    <row r="769">
      <c r="A769" s="54" t="s">
        <v>5960</v>
      </c>
      <c r="B769" s="50" t="s">
        <v>5961</v>
      </c>
      <c r="C769" s="51" t="s">
        <v>1014</v>
      </c>
      <c r="D769" s="51" t="s">
        <v>186</v>
      </c>
      <c r="E769" s="50" t="s">
        <v>5962</v>
      </c>
      <c r="F769" s="52">
        <v>44757.61975694445</v>
      </c>
      <c r="G769" s="50"/>
      <c r="H769" s="50"/>
      <c r="I769" s="50"/>
      <c r="J769" s="50"/>
      <c r="K769" s="50" t="s">
        <v>5963</v>
      </c>
      <c r="L769" s="50"/>
      <c r="M769" s="53" t="s">
        <v>58</v>
      </c>
      <c r="N769" s="55" t="s">
        <v>5964</v>
      </c>
      <c r="O769" s="50">
        <v>88536.0</v>
      </c>
      <c r="P769" s="50">
        <v>68899.0</v>
      </c>
      <c r="Q769" s="50" t="s">
        <v>1412</v>
      </c>
      <c r="R769" s="56" t="s">
        <v>5965</v>
      </c>
      <c r="S769" s="53" t="s">
        <v>1019</v>
      </c>
    </row>
    <row r="770">
      <c r="A770" s="54" t="s">
        <v>5966</v>
      </c>
      <c r="B770" s="50" t="s">
        <v>5967</v>
      </c>
      <c r="C770" s="51" t="s">
        <v>1237</v>
      </c>
      <c r="D770" s="51" t="s">
        <v>55</v>
      </c>
      <c r="E770" s="50" t="s">
        <v>5968</v>
      </c>
      <c r="F770" s="52">
        <v>44757.619733796295</v>
      </c>
      <c r="G770" s="50"/>
      <c r="H770" s="50"/>
      <c r="I770" s="50"/>
      <c r="J770" s="50"/>
      <c r="K770" s="50" t="s">
        <v>5969</v>
      </c>
      <c r="L770" s="50"/>
      <c r="M770" s="53" t="s">
        <v>58</v>
      </c>
      <c r="N770" s="55" t="s">
        <v>5970</v>
      </c>
      <c r="O770" s="50">
        <v>503.0</v>
      </c>
      <c r="P770" s="50">
        <v>1174.0</v>
      </c>
      <c r="Q770" s="50"/>
      <c r="R770" s="56" t="s">
        <v>5971</v>
      </c>
      <c r="S770" s="53" t="s">
        <v>1243</v>
      </c>
    </row>
    <row r="771">
      <c r="A771" s="54" t="s">
        <v>5972</v>
      </c>
      <c r="B771" s="50" t="s">
        <v>5973</v>
      </c>
      <c r="C771" s="51" t="s">
        <v>5974</v>
      </c>
      <c r="D771" s="51" t="s">
        <v>55</v>
      </c>
      <c r="E771" s="50" t="s">
        <v>5968</v>
      </c>
      <c r="F771" s="52">
        <v>44757.619733796295</v>
      </c>
      <c r="G771" s="50"/>
      <c r="H771" s="50"/>
      <c r="I771" s="50"/>
      <c r="J771" s="50"/>
      <c r="K771" s="50" t="s">
        <v>5975</v>
      </c>
      <c r="L771" s="50"/>
      <c r="M771" s="53" t="s">
        <v>229</v>
      </c>
      <c r="N771" s="55" t="s">
        <v>5976</v>
      </c>
      <c r="O771" s="50">
        <v>92.0</v>
      </c>
      <c r="P771" s="50">
        <v>19.0</v>
      </c>
      <c r="Q771" s="50"/>
      <c r="R771" s="56" t="s">
        <v>5977</v>
      </c>
      <c r="S771" s="53" t="s">
        <v>5978</v>
      </c>
    </row>
    <row r="772">
      <c r="A772" s="54" t="s">
        <v>5979</v>
      </c>
      <c r="B772" s="50" t="s">
        <v>5980</v>
      </c>
      <c r="C772" s="51" t="s">
        <v>5981</v>
      </c>
      <c r="D772" s="51" t="s">
        <v>55</v>
      </c>
      <c r="E772" s="50" t="s">
        <v>5982</v>
      </c>
      <c r="F772" s="52">
        <v>44757.6196875</v>
      </c>
      <c r="G772" s="50"/>
      <c r="H772" s="50"/>
      <c r="I772" s="50"/>
      <c r="J772" s="50"/>
      <c r="K772" s="50" t="s">
        <v>5983</v>
      </c>
      <c r="L772" s="50"/>
      <c r="M772" s="53" t="s">
        <v>229</v>
      </c>
      <c r="N772" s="55" t="s">
        <v>5984</v>
      </c>
      <c r="O772" s="50">
        <v>66.0</v>
      </c>
      <c r="P772" s="50">
        <v>367.0</v>
      </c>
      <c r="Q772" s="50" t="s">
        <v>5985</v>
      </c>
      <c r="R772" s="56" t="s">
        <v>5986</v>
      </c>
      <c r="S772" s="53" t="s">
        <v>5987</v>
      </c>
    </row>
    <row r="773">
      <c r="A773" s="54" t="s">
        <v>5988</v>
      </c>
      <c r="B773" s="50" t="s">
        <v>5989</v>
      </c>
      <c r="C773" s="51" t="s">
        <v>5990</v>
      </c>
      <c r="D773" s="51" t="s">
        <v>55</v>
      </c>
      <c r="E773" s="50" t="s">
        <v>5991</v>
      </c>
      <c r="F773" s="52">
        <v>44757.61966435185</v>
      </c>
      <c r="G773" s="50"/>
      <c r="H773" s="50"/>
      <c r="I773" s="50"/>
      <c r="J773" s="50"/>
      <c r="K773" s="50" t="s">
        <v>5992</v>
      </c>
      <c r="L773" s="50"/>
      <c r="M773" s="53" t="s">
        <v>97</v>
      </c>
      <c r="N773" s="55" t="s">
        <v>5993</v>
      </c>
      <c r="O773" s="50">
        <v>1246.0</v>
      </c>
      <c r="P773" s="50">
        <v>1888.0</v>
      </c>
      <c r="Q773" s="50" t="s">
        <v>5994</v>
      </c>
      <c r="R773" s="56" t="s">
        <v>5995</v>
      </c>
      <c r="S773" s="53" t="s">
        <v>5996</v>
      </c>
    </row>
    <row r="774">
      <c r="A774" s="54" t="s">
        <v>5997</v>
      </c>
      <c r="B774" s="50" t="s">
        <v>5998</v>
      </c>
      <c r="C774" s="51" t="s">
        <v>5999</v>
      </c>
      <c r="D774" s="51" t="s">
        <v>186</v>
      </c>
      <c r="E774" s="50" t="s">
        <v>6000</v>
      </c>
      <c r="F774" s="52">
        <v>44757.6195949074</v>
      </c>
      <c r="G774" s="50"/>
      <c r="H774" s="50"/>
      <c r="I774" s="50"/>
      <c r="J774" s="50"/>
      <c r="K774" s="50" t="s">
        <v>6001</v>
      </c>
      <c r="L774" s="50"/>
      <c r="M774" s="53" t="s">
        <v>97</v>
      </c>
      <c r="N774" s="55" t="s">
        <v>6002</v>
      </c>
      <c r="O774" s="50">
        <v>3468.0</v>
      </c>
      <c r="P774" s="50">
        <v>5001.0</v>
      </c>
      <c r="Q774" s="50" t="s">
        <v>1224</v>
      </c>
      <c r="R774" s="56" t="s">
        <v>6003</v>
      </c>
      <c r="S774" s="53" t="s">
        <v>6004</v>
      </c>
    </row>
    <row r="775">
      <c r="A775" s="54" t="s">
        <v>6005</v>
      </c>
      <c r="B775" s="50" t="s">
        <v>6006</v>
      </c>
      <c r="C775" s="51" t="s">
        <v>1122</v>
      </c>
      <c r="D775" s="51" t="s">
        <v>55</v>
      </c>
      <c r="E775" s="50" t="s">
        <v>6007</v>
      </c>
      <c r="F775" s="52">
        <v>44757.61957175926</v>
      </c>
      <c r="G775" s="50"/>
      <c r="H775" s="50"/>
      <c r="I775" s="50"/>
      <c r="J775" s="50"/>
      <c r="K775" s="50" t="s">
        <v>6008</v>
      </c>
      <c r="L775" s="50"/>
      <c r="M775" s="53" t="s">
        <v>58</v>
      </c>
      <c r="N775" s="55" t="s">
        <v>6009</v>
      </c>
      <c r="O775" s="50">
        <v>1623.0</v>
      </c>
      <c r="P775" s="50">
        <v>1343.0</v>
      </c>
      <c r="Q775" s="50" t="s">
        <v>1825</v>
      </c>
      <c r="R775" s="56" t="s">
        <v>6010</v>
      </c>
      <c r="S775" s="53" t="s">
        <v>1127</v>
      </c>
    </row>
    <row r="776">
      <c r="A776" s="54" t="s">
        <v>6011</v>
      </c>
      <c r="B776" s="50" t="s">
        <v>6012</v>
      </c>
      <c r="C776" s="51" t="s">
        <v>6013</v>
      </c>
      <c r="D776" s="51" t="s">
        <v>55</v>
      </c>
      <c r="E776" s="50" t="s">
        <v>6014</v>
      </c>
      <c r="F776" s="52">
        <v>44757.61949074074</v>
      </c>
      <c r="G776" s="50"/>
      <c r="H776" s="50"/>
      <c r="I776" s="50"/>
      <c r="J776" s="50"/>
      <c r="K776" s="50" t="s">
        <v>6015</v>
      </c>
      <c r="L776" s="50"/>
      <c r="M776" s="53" t="s">
        <v>229</v>
      </c>
      <c r="N776" s="55" t="s">
        <v>6016</v>
      </c>
      <c r="O776" s="50">
        <v>2761.0</v>
      </c>
      <c r="P776" s="50">
        <v>504.0</v>
      </c>
      <c r="Q776" s="50" t="s">
        <v>626</v>
      </c>
      <c r="R776" s="56" t="s">
        <v>6017</v>
      </c>
      <c r="S776" s="53" t="s">
        <v>6018</v>
      </c>
    </row>
    <row r="777">
      <c r="A777" s="54" t="s">
        <v>6019</v>
      </c>
      <c r="B777" s="50" t="s">
        <v>6020</v>
      </c>
      <c r="C777" s="51" t="s">
        <v>6021</v>
      </c>
      <c r="D777" s="51" t="s">
        <v>55</v>
      </c>
      <c r="E777" s="50" t="s">
        <v>6022</v>
      </c>
      <c r="F777" s="52">
        <v>44757.61944444444</v>
      </c>
      <c r="G777" s="50"/>
      <c r="H777" s="50"/>
      <c r="I777" s="50"/>
      <c r="J777" s="50"/>
      <c r="K777" s="50" t="s">
        <v>6023</v>
      </c>
      <c r="L777" s="50"/>
      <c r="M777" s="53" t="s">
        <v>97</v>
      </c>
      <c r="N777" s="55" t="s">
        <v>6024</v>
      </c>
      <c r="O777" s="50">
        <v>1741.0</v>
      </c>
      <c r="P777" s="50">
        <v>1529.0</v>
      </c>
      <c r="Q777" s="50" t="s">
        <v>5236</v>
      </c>
      <c r="R777" s="56" t="s">
        <v>6025</v>
      </c>
      <c r="S777" s="53" t="s">
        <v>6026</v>
      </c>
    </row>
    <row r="778">
      <c r="A778" s="54" t="s">
        <v>6027</v>
      </c>
      <c r="B778" s="50" t="s">
        <v>6028</v>
      </c>
      <c r="C778" s="51" t="s">
        <v>6029</v>
      </c>
      <c r="D778" s="51" t="s">
        <v>55</v>
      </c>
      <c r="E778" s="50" t="s">
        <v>6030</v>
      </c>
      <c r="F778" s="52">
        <v>44757.61943287037</v>
      </c>
      <c r="G778" s="50"/>
      <c r="H778" s="50"/>
      <c r="I778" s="50"/>
      <c r="J778" s="50"/>
      <c r="K778" s="50" t="s">
        <v>6031</v>
      </c>
      <c r="L778" s="50"/>
      <c r="M778" s="53" t="s">
        <v>97</v>
      </c>
      <c r="N778" s="55" t="s">
        <v>6032</v>
      </c>
      <c r="O778" s="50">
        <v>1955.0</v>
      </c>
      <c r="P778" s="50">
        <v>4997.0</v>
      </c>
      <c r="Q778" s="50" t="s">
        <v>6033</v>
      </c>
      <c r="R778" s="56" t="s">
        <v>6034</v>
      </c>
      <c r="S778" s="53" t="s">
        <v>6035</v>
      </c>
    </row>
    <row r="779">
      <c r="A779" s="54" t="s">
        <v>6036</v>
      </c>
      <c r="B779" s="50" t="s">
        <v>6037</v>
      </c>
      <c r="C779" s="51" t="s">
        <v>6038</v>
      </c>
      <c r="D779" s="51" t="s">
        <v>55</v>
      </c>
      <c r="E779" s="50" t="s">
        <v>6039</v>
      </c>
      <c r="F779" s="52">
        <v>44757.61939814815</v>
      </c>
      <c r="G779" s="50"/>
      <c r="H779" s="50"/>
      <c r="I779" s="50"/>
      <c r="J779" s="50"/>
      <c r="K779" s="50" t="s">
        <v>6040</v>
      </c>
      <c r="L779" s="50"/>
      <c r="M779" s="53" t="s">
        <v>58</v>
      </c>
      <c r="N779" s="55" t="s">
        <v>6041</v>
      </c>
      <c r="O779" s="50">
        <v>32.0</v>
      </c>
      <c r="P779" s="50">
        <v>49.0</v>
      </c>
      <c r="Q779" s="50"/>
      <c r="R779" s="56" t="s">
        <v>6042</v>
      </c>
      <c r="S779" s="53" t="s">
        <v>6043</v>
      </c>
    </row>
    <row r="780">
      <c r="A780" s="54" t="s">
        <v>6044</v>
      </c>
      <c r="B780" s="50" t="s">
        <v>6045</v>
      </c>
      <c r="C780" s="51" t="s">
        <v>1237</v>
      </c>
      <c r="D780" s="51" t="s">
        <v>55</v>
      </c>
      <c r="E780" s="50" t="s">
        <v>6046</v>
      </c>
      <c r="F780" s="52">
        <v>44757.619363425925</v>
      </c>
      <c r="G780" s="50"/>
      <c r="H780" s="50"/>
      <c r="I780" s="50"/>
      <c r="J780" s="50"/>
      <c r="K780" s="50" t="s">
        <v>6047</v>
      </c>
      <c r="L780" s="50"/>
      <c r="M780" s="53" t="s">
        <v>229</v>
      </c>
      <c r="N780" s="55" t="s">
        <v>6048</v>
      </c>
      <c r="O780" s="50">
        <v>51.0</v>
      </c>
      <c r="P780" s="50">
        <v>282.0</v>
      </c>
      <c r="Q780" s="50" t="s">
        <v>6049</v>
      </c>
      <c r="R780" s="56" t="s">
        <v>6050</v>
      </c>
      <c r="S780" s="53" t="s">
        <v>1243</v>
      </c>
    </row>
    <row r="781">
      <c r="A781" s="54" t="s">
        <v>6051</v>
      </c>
      <c r="B781" s="50" t="s">
        <v>6052</v>
      </c>
      <c r="C781" s="51" t="s">
        <v>6053</v>
      </c>
      <c r="D781" s="51" t="s">
        <v>55</v>
      </c>
      <c r="E781" s="50" t="s">
        <v>6054</v>
      </c>
      <c r="F781" s="52">
        <v>44757.61908564815</v>
      </c>
      <c r="G781" s="50"/>
      <c r="H781" s="50"/>
      <c r="I781" s="50"/>
      <c r="J781" s="50"/>
      <c r="K781" s="50" t="s">
        <v>6055</v>
      </c>
      <c r="L781" s="50"/>
      <c r="M781" s="53" t="s">
        <v>58</v>
      </c>
      <c r="N781" s="55" t="s">
        <v>6056</v>
      </c>
      <c r="O781" s="50">
        <v>1.0</v>
      </c>
      <c r="P781" s="50">
        <v>9.0</v>
      </c>
      <c r="Q781" s="50" t="s">
        <v>180</v>
      </c>
      <c r="R781" s="56" t="s">
        <v>6057</v>
      </c>
      <c r="S781" s="53" t="s">
        <v>6058</v>
      </c>
    </row>
    <row r="782">
      <c r="A782" s="54" t="s">
        <v>6059</v>
      </c>
      <c r="B782" s="50" t="s">
        <v>6060</v>
      </c>
      <c r="C782" s="51" t="s">
        <v>1237</v>
      </c>
      <c r="D782" s="51" t="s">
        <v>55</v>
      </c>
      <c r="E782" s="50" t="s">
        <v>6061</v>
      </c>
      <c r="F782" s="52">
        <v>44757.61907407407</v>
      </c>
      <c r="G782" s="50"/>
      <c r="H782" s="50"/>
      <c r="I782" s="50"/>
      <c r="J782" s="50"/>
      <c r="K782" s="50" t="s">
        <v>6062</v>
      </c>
      <c r="L782" s="50"/>
      <c r="M782" s="53" t="s">
        <v>229</v>
      </c>
      <c r="N782" s="55" t="s">
        <v>6063</v>
      </c>
      <c r="O782" s="50">
        <v>880.0</v>
      </c>
      <c r="P782" s="50">
        <v>685.0</v>
      </c>
      <c r="Q782" s="50"/>
      <c r="R782" s="56" t="s">
        <v>6064</v>
      </c>
      <c r="S782" s="53" t="s">
        <v>1243</v>
      </c>
    </row>
    <row r="783">
      <c r="A783" s="54" t="s">
        <v>6065</v>
      </c>
      <c r="B783" s="50" t="s">
        <v>6066</v>
      </c>
      <c r="C783" s="51" t="s">
        <v>6067</v>
      </c>
      <c r="D783" s="51" t="s">
        <v>55</v>
      </c>
      <c r="E783" s="50" t="s">
        <v>6068</v>
      </c>
      <c r="F783" s="52">
        <v>44757.61887731482</v>
      </c>
      <c r="G783" s="50"/>
      <c r="H783" s="50"/>
      <c r="I783" s="50"/>
      <c r="J783" s="50"/>
      <c r="K783" s="50" t="s">
        <v>6069</v>
      </c>
      <c r="L783" s="50"/>
      <c r="M783" s="53" t="s">
        <v>58</v>
      </c>
      <c r="N783" s="55" t="s">
        <v>6070</v>
      </c>
      <c r="O783" s="50">
        <v>228.0</v>
      </c>
      <c r="P783" s="50">
        <v>88.0</v>
      </c>
      <c r="Q783" s="50" t="s">
        <v>6071</v>
      </c>
      <c r="R783" s="56" t="s">
        <v>6072</v>
      </c>
      <c r="S783" s="53" t="s">
        <v>6073</v>
      </c>
    </row>
    <row r="784">
      <c r="A784" s="54" t="s">
        <v>6074</v>
      </c>
      <c r="B784" s="50" t="s">
        <v>6075</v>
      </c>
      <c r="C784" s="51" t="s">
        <v>6076</v>
      </c>
      <c r="D784" s="51" t="s">
        <v>55</v>
      </c>
      <c r="E784" s="50" t="s">
        <v>6077</v>
      </c>
      <c r="F784" s="52">
        <v>44757.618842592594</v>
      </c>
      <c r="G784" s="50"/>
      <c r="H784" s="50"/>
      <c r="I784" s="50"/>
      <c r="J784" s="50"/>
      <c r="K784" s="50" t="s">
        <v>6078</v>
      </c>
      <c r="L784" s="50"/>
      <c r="M784" s="53" t="s">
        <v>97</v>
      </c>
      <c r="N784" s="55" t="s">
        <v>6079</v>
      </c>
      <c r="O784" s="50">
        <v>345.0</v>
      </c>
      <c r="P784" s="50">
        <v>251.0</v>
      </c>
      <c r="Q784" s="50" t="s">
        <v>6080</v>
      </c>
      <c r="R784" s="56" t="s">
        <v>6081</v>
      </c>
      <c r="S784" s="53" t="s">
        <v>6082</v>
      </c>
    </row>
    <row r="785">
      <c r="A785" s="54" t="s">
        <v>6083</v>
      </c>
      <c r="B785" s="50" t="s">
        <v>6084</v>
      </c>
      <c r="C785" s="51" t="s">
        <v>1237</v>
      </c>
      <c r="D785" s="51" t="s">
        <v>55</v>
      </c>
      <c r="E785" s="50" t="s">
        <v>6085</v>
      </c>
      <c r="F785" s="52">
        <v>44757.618738425925</v>
      </c>
      <c r="G785" s="50"/>
      <c r="H785" s="50"/>
      <c r="I785" s="50"/>
      <c r="J785" s="50"/>
      <c r="K785" s="50" t="s">
        <v>6086</v>
      </c>
      <c r="L785" s="50"/>
      <c r="M785" s="53" t="s">
        <v>58</v>
      </c>
      <c r="N785" s="55" t="s">
        <v>6087</v>
      </c>
      <c r="O785" s="50">
        <v>852.0</v>
      </c>
      <c r="P785" s="50">
        <v>221.0</v>
      </c>
      <c r="Q785" s="50"/>
      <c r="R785" s="56" t="s">
        <v>6088</v>
      </c>
      <c r="S785" s="53" t="s">
        <v>1243</v>
      </c>
    </row>
    <row r="786">
      <c r="A786" s="54" t="s">
        <v>6089</v>
      </c>
      <c r="B786" s="50" t="s">
        <v>6090</v>
      </c>
      <c r="C786" s="51" t="s">
        <v>6091</v>
      </c>
      <c r="D786" s="51" t="s">
        <v>55</v>
      </c>
      <c r="E786" s="50" t="s">
        <v>6092</v>
      </c>
      <c r="F786" s="52">
        <v>44757.61865740741</v>
      </c>
      <c r="G786" s="50"/>
      <c r="H786" s="50"/>
      <c r="I786" s="50"/>
      <c r="J786" s="50"/>
      <c r="K786" s="50" t="s">
        <v>6093</v>
      </c>
      <c r="L786" s="50"/>
      <c r="M786" s="53" t="s">
        <v>58</v>
      </c>
      <c r="N786" s="55" t="s">
        <v>6094</v>
      </c>
      <c r="O786" s="50">
        <v>17.0</v>
      </c>
      <c r="P786" s="50">
        <v>98.0</v>
      </c>
      <c r="Q786" s="50" t="s">
        <v>635</v>
      </c>
      <c r="R786" s="56" t="s">
        <v>6095</v>
      </c>
      <c r="S786" s="53" t="s">
        <v>6096</v>
      </c>
    </row>
    <row r="787">
      <c r="A787" s="54" t="s">
        <v>6097</v>
      </c>
      <c r="B787" s="50" t="s">
        <v>6098</v>
      </c>
      <c r="C787" s="51" t="s">
        <v>2332</v>
      </c>
      <c r="D787" s="51" t="s">
        <v>55</v>
      </c>
      <c r="E787" s="50" t="s">
        <v>6099</v>
      </c>
      <c r="F787" s="52">
        <v>44757.61861111112</v>
      </c>
      <c r="G787" s="50"/>
      <c r="H787" s="50"/>
      <c r="I787" s="50"/>
      <c r="J787" s="50"/>
      <c r="K787" s="50" t="s">
        <v>6100</v>
      </c>
      <c r="L787" s="50"/>
      <c r="M787" s="53" t="s">
        <v>97</v>
      </c>
      <c r="N787" s="55" t="s">
        <v>6101</v>
      </c>
      <c r="O787" s="50">
        <v>79.0</v>
      </c>
      <c r="P787" s="50">
        <v>96.0</v>
      </c>
      <c r="Q787" s="50" t="s">
        <v>6102</v>
      </c>
      <c r="R787" s="56" t="s">
        <v>6103</v>
      </c>
      <c r="S787" s="53" t="s">
        <v>2336</v>
      </c>
    </row>
    <row r="788">
      <c r="A788" s="54" t="s">
        <v>6104</v>
      </c>
      <c r="B788" s="50" t="s">
        <v>6105</v>
      </c>
      <c r="C788" s="51" t="s">
        <v>6106</v>
      </c>
      <c r="D788" s="51" t="s">
        <v>336</v>
      </c>
      <c r="E788" s="50" t="s">
        <v>6107</v>
      </c>
      <c r="F788" s="52">
        <v>44757.61857638889</v>
      </c>
      <c r="G788" s="50"/>
      <c r="H788" s="50"/>
      <c r="I788" s="50"/>
      <c r="J788" s="50"/>
      <c r="K788" s="50" t="s">
        <v>6108</v>
      </c>
      <c r="L788" s="50"/>
      <c r="M788" s="53" t="s">
        <v>97</v>
      </c>
      <c r="N788" s="55" t="s">
        <v>6109</v>
      </c>
      <c r="O788" s="50">
        <v>270.0</v>
      </c>
      <c r="P788" s="50">
        <v>235.0</v>
      </c>
      <c r="Q788" s="50"/>
      <c r="R788" s="56" t="s">
        <v>6110</v>
      </c>
      <c r="S788" s="53" t="s">
        <v>6111</v>
      </c>
    </row>
    <row r="789">
      <c r="A789" s="54" t="s">
        <v>6112</v>
      </c>
      <c r="B789" s="50" t="s">
        <v>6113</v>
      </c>
      <c r="C789" s="51" t="s">
        <v>6114</v>
      </c>
      <c r="D789" s="51" t="s">
        <v>55</v>
      </c>
      <c r="E789" s="50" t="s">
        <v>6115</v>
      </c>
      <c r="F789" s="52">
        <v>44757.61856481481</v>
      </c>
      <c r="G789" s="50"/>
      <c r="H789" s="50"/>
      <c r="I789" s="50"/>
      <c r="J789" s="50"/>
      <c r="K789" s="50" t="s">
        <v>6116</v>
      </c>
      <c r="L789" s="50"/>
      <c r="M789" s="53" t="s">
        <v>229</v>
      </c>
      <c r="N789" s="55" t="s">
        <v>6117</v>
      </c>
      <c r="O789" s="50">
        <v>2.0</v>
      </c>
      <c r="P789" s="50">
        <v>23.0</v>
      </c>
      <c r="Q789" s="50"/>
      <c r="R789" s="56" t="s">
        <v>6118</v>
      </c>
      <c r="S789" s="53" t="s">
        <v>6119</v>
      </c>
    </row>
    <row r="790">
      <c r="A790" s="54" t="s">
        <v>6120</v>
      </c>
      <c r="B790" s="50" t="s">
        <v>6121</v>
      </c>
      <c r="C790" s="51" t="s">
        <v>6122</v>
      </c>
      <c r="D790" s="51" t="s">
        <v>186</v>
      </c>
      <c r="E790" s="50" t="s">
        <v>6123</v>
      </c>
      <c r="F790" s="52">
        <v>44757.61851851852</v>
      </c>
      <c r="G790" s="50"/>
      <c r="H790" s="50"/>
      <c r="I790" s="50"/>
      <c r="J790" s="50"/>
      <c r="K790" s="50" t="s">
        <v>6124</v>
      </c>
      <c r="L790" s="50"/>
      <c r="M790" s="53" t="s">
        <v>97</v>
      </c>
      <c r="N790" s="55" t="s">
        <v>6125</v>
      </c>
      <c r="O790" s="50">
        <v>60.0</v>
      </c>
      <c r="P790" s="50">
        <v>137.0</v>
      </c>
      <c r="Q790" s="50" t="s">
        <v>6126</v>
      </c>
      <c r="R790" s="56" t="s">
        <v>6127</v>
      </c>
      <c r="S790" s="53" t="s">
        <v>6128</v>
      </c>
    </row>
    <row r="791">
      <c r="A791" s="54" t="s">
        <v>6129</v>
      </c>
      <c r="B791" s="50" t="s">
        <v>6130</v>
      </c>
      <c r="C791" s="51" t="s">
        <v>6131</v>
      </c>
      <c r="D791" s="51" t="s">
        <v>55</v>
      </c>
      <c r="E791" s="50" t="s">
        <v>6132</v>
      </c>
      <c r="F791" s="52">
        <v>44757.61849537037</v>
      </c>
      <c r="G791" s="50"/>
      <c r="H791" s="50"/>
      <c r="I791" s="50"/>
      <c r="J791" s="50"/>
      <c r="K791" s="50" t="s">
        <v>6133</v>
      </c>
      <c r="L791" s="50"/>
      <c r="M791" s="53" t="s">
        <v>4343</v>
      </c>
      <c r="N791" s="55" t="s">
        <v>6134</v>
      </c>
      <c r="O791" s="50">
        <v>191.0</v>
      </c>
      <c r="P791" s="50">
        <v>79.0</v>
      </c>
      <c r="Q791" s="50" t="s">
        <v>1580</v>
      </c>
      <c r="R791" s="56" t="s">
        <v>6135</v>
      </c>
      <c r="S791" s="53" t="s">
        <v>6136</v>
      </c>
    </row>
    <row r="792">
      <c r="A792" s="54" t="s">
        <v>6137</v>
      </c>
      <c r="B792" s="50" t="s">
        <v>6138</v>
      </c>
      <c r="C792" s="51" t="s">
        <v>5267</v>
      </c>
      <c r="D792" s="51" t="s">
        <v>55</v>
      </c>
      <c r="E792" s="50" t="s">
        <v>6139</v>
      </c>
      <c r="F792" s="52">
        <v>44757.61841435185</v>
      </c>
      <c r="G792" s="50"/>
      <c r="H792" s="50"/>
      <c r="I792" s="50"/>
      <c r="J792" s="50"/>
      <c r="K792" s="50" t="s">
        <v>6140</v>
      </c>
      <c r="L792" s="50"/>
      <c r="M792" s="53" t="s">
        <v>97</v>
      </c>
      <c r="N792" s="55" t="s">
        <v>6141</v>
      </c>
      <c r="O792" s="50">
        <v>12117.0</v>
      </c>
      <c r="P792" s="50">
        <v>326.0</v>
      </c>
      <c r="Q792" s="50"/>
      <c r="R792" s="56" t="s">
        <v>6142</v>
      </c>
      <c r="S792" s="53" t="s">
        <v>5273</v>
      </c>
    </row>
    <row r="793">
      <c r="A793" s="54" t="s">
        <v>6143</v>
      </c>
      <c r="B793" s="50" t="s">
        <v>6144</v>
      </c>
      <c r="C793" s="51" t="s">
        <v>702</v>
      </c>
      <c r="D793" s="51" t="s">
        <v>55</v>
      </c>
      <c r="E793" s="50" t="s">
        <v>6145</v>
      </c>
      <c r="F793" s="52">
        <v>44757.618379629625</v>
      </c>
      <c r="G793" s="50"/>
      <c r="H793" s="50"/>
      <c r="I793" s="50"/>
      <c r="J793" s="50"/>
      <c r="K793" s="50" t="s">
        <v>6146</v>
      </c>
      <c r="L793" s="50"/>
      <c r="M793" s="53" t="s">
        <v>229</v>
      </c>
      <c r="N793" s="55" t="s">
        <v>6147</v>
      </c>
      <c r="O793" s="50">
        <v>2118.0</v>
      </c>
      <c r="P793" s="50">
        <v>2798.0</v>
      </c>
      <c r="Q793" s="50"/>
      <c r="R793" s="56" t="s">
        <v>6148</v>
      </c>
      <c r="S793" s="53" t="s">
        <v>707</v>
      </c>
    </row>
    <row r="794">
      <c r="A794" s="54" t="s">
        <v>6149</v>
      </c>
      <c r="B794" s="50" t="s">
        <v>6150</v>
      </c>
      <c r="C794" s="51" t="s">
        <v>702</v>
      </c>
      <c r="D794" s="51" t="s">
        <v>55</v>
      </c>
      <c r="E794" s="50" t="s">
        <v>6151</v>
      </c>
      <c r="F794" s="52">
        <v>44757.618368055555</v>
      </c>
      <c r="G794" s="50"/>
      <c r="H794" s="50"/>
      <c r="I794" s="50"/>
      <c r="J794" s="50"/>
      <c r="K794" s="50" t="s">
        <v>6152</v>
      </c>
      <c r="L794" s="50"/>
      <c r="M794" s="53" t="s">
        <v>97</v>
      </c>
      <c r="N794" s="55" t="s">
        <v>6153</v>
      </c>
      <c r="O794" s="50">
        <v>14251.0</v>
      </c>
      <c r="P794" s="50">
        <v>13836.0</v>
      </c>
      <c r="Q794" s="50" t="s">
        <v>6154</v>
      </c>
      <c r="R794" s="56" t="s">
        <v>6155</v>
      </c>
      <c r="S794" s="53" t="s">
        <v>707</v>
      </c>
    </row>
    <row r="795">
      <c r="A795" s="54" t="s">
        <v>6156</v>
      </c>
      <c r="B795" s="50" t="s">
        <v>6157</v>
      </c>
      <c r="C795" s="51" t="s">
        <v>1158</v>
      </c>
      <c r="D795" s="51" t="s">
        <v>55</v>
      </c>
      <c r="E795" s="50" t="s">
        <v>6158</v>
      </c>
      <c r="F795" s="52">
        <v>44757.61834490741</v>
      </c>
      <c r="G795" s="50"/>
      <c r="H795" s="50"/>
      <c r="I795" s="50"/>
      <c r="J795" s="50"/>
      <c r="K795" s="50" t="s">
        <v>6159</v>
      </c>
      <c r="L795" s="50"/>
      <c r="M795" s="53" t="s">
        <v>58</v>
      </c>
      <c r="N795" s="55" t="s">
        <v>6160</v>
      </c>
      <c r="O795" s="50">
        <v>22681.0</v>
      </c>
      <c r="P795" s="50">
        <v>24894.0</v>
      </c>
      <c r="Q795" s="50" t="s">
        <v>6161</v>
      </c>
      <c r="R795" s="56" t="s">
        <v>6162</v>
      </c>
      <c r="S795" s="53" t="s">
        <v>1164</v>
      </c>
    </row>
    <row r="796">
      <c r="A796" s="54" t="s">
        <v>6163</v>
      </c>
      <c r="B796" s="50" t="s">
        <v>6164</v>
      </c>
      <c r="C796" s="51" t="s">
        <v>1237</v>
      </c>
      <c r="D796" s="51" t="s">
        <v>55</v>
      </c>
      <c r="E796" s="50" t="s">
        <v>6165</v>
      </c>
      <c r="F796" s="52">
        <v>44757.61832175926</v>
      </c>
      <c r="G796" s="50"/>
      <c r="H796" s="50"/>
      <c r="I796" s="50"/>
      <c r="J796" s="50"/>
      <c r="K796" s="50" t="s">
        <v>6166</v>
      </c>
      <c r="L796" s="50"/>
      <c r="M796" s="53" t="s">
        <v>58</v>
      </c>
      <c r="N796" s="55" t="s">
        <v>6167</v>
      </c>
      <c r="O796" s="50">
        <v>967.0</v>
      </c>
      <c r="P796" s="50">
        <v>758.0</v>
      </c>
      <c r="Q796" s="50"/>
      <c r="R796" s="56" t="s">
        <v>6168</v>
      </c>
      <c r="S796" s="53" t="s">
        <v>1243</v>
      </c>
    </row>
    <row r="797">
      <c r="A797" s="54" t="s">
        <v>6169</v>
      </c>
      <c r="B797" s="50" t="s">
        <v>6157</v>
      </c>
      <c r="C797" s="51" t="s">
        <v>702</v>
      </c>
      <c r="D797" s="51" t="s">
        <v>55</v>
      </c>
      <c r="E797" s="50" t="s">
        <v>6170</v>
      </c>
      <c r="F797" s="52">
        <v>44757.61829861111</v>
      </c>
      <c r="G797" s="50"/>
      <c r="H797" s="50"/>
      <c r="I797" s="50"/>
      <c r="J797" s="50"/>
      <c r="K797" s="50" t="s">
        <v>6159</v>
      </c>
      <c r="L797" s="50"/>
      <c r="M797" s="53" t="s">
        <v>58</v>
      </c>
      <c r="N797" s="55" t="s">
        <v>6160</v>
      </c>
      <c r="O797" s="50">
        <v>22681.0</v>
      </c>
      <c r="P797" s="50">
        <v>24894.0</v>
      </c>
      <c r="Q797" s="50" t="s">
        <v>6161</v>
      </c>
      <c r="R797" s="56" t="s">
        <v>6171</v>
      </c>
      <c r="S797" s="53" t="s">
        <v>707</v>
      </c>
    </row>
    <row r="798">
      <c r="A798" s="54" t="s">
        <v>6172</v>
      </c>
      <c r="B798" s="50" t="s">
        <v>6173</v>
      </c>
      <c r="C798" s="51" t="s">
        <v>1237</v>
      </c>
      <c r="D798" s="51" t="s">
        <v>55</v>
      </c>
      <c r="E798" s="50" t="s">
        <v>6174</v>
      </c>
      <c r="F798" s="52">
        <v>44757.61828703704</v>
      </c>
      <c r="G798" s="50"/>
      <c r="H798" s="50"/>
      <c r="I798" s="50"/>
      <c r="J798" s="50"/>
      <c r="K798" s="50" t="s">
        <v>6175</v>
      </c>
      <c r="L798" s="50"/>
      <c r="M798" s="53" t="s">
        <v>229</v>
      </c>
      <c r="N798" s="55" t="s">
        <v>6176</v>
      </c>
      <c r="O798" s="50">
        <v>543.0</v>
      </c>
      <c r="P798" s="50">
        <v>790.0</v>
      </c>
      <c r="Q798" s="50" t="s">
        <v>6177</v>
      </c>
      <c r="R798" s="56" t="s">
        <v>6178</v>
      </c>
      <c r="S798" s="53" t="s">
        <v>1243</v>
      </c>
    </row>
    <row r="799">
      <c r="A799" s="54" t="s">
        <v>6179</v>
      </c>
      <c r="B799" s="50" t="s">
        <v>6180</v>
      </c>
      <c r="C799" s="51" t="s">
        <v>6181</v>
      </c>
      <c r="D799" s="51" t="s">
        <v>55</v>
      </c>
      <c r="E799" s="50" t="s">
        <v>6182</v>
      </c>
      <c r="F799" s="52">
        <v>44757.618206018524</v>
      </c>
      <c r="G799" s="50"/>
      <c r="H799" s="50"/>
      <c r="I799" s="50"/>
      <c r="J799" s="50"/>
      <c r="K799" s="50" t="s">
        <v>6183</v>
      </c>
      <c r="L799" s="50"/>
      <c r="M799" s="53" t="s">
        <v>5133</v>
      </c>
      <c r="N799" s="55" t="s">
        <v>6184</v>
      </c>
      <c r="O799" s="50">
        <v>485.0</v>
      </c>
      <c r="P799" s="50">
        <v>589.0</v>
      </c>
      <c r="Q799" s="50" t="s">
        <v>6185</v>
      </c>
      <c r="R799" s="56" t="s">
        <v>6186</v>
      </c>
      <c r="S799" s="53" t="s">
        <v>6187</v>
      </c>
    </row>
    <row r="800">
      <c r="A800" s="54" t="s">
        <v>6188</v>
      </c>
      <c r="B800" s="50" t="s">
        <v>6189</v>
      </c>
      <c r="C800" s="51" t="s">
        <v>6190</v>
      </c>
      <c r="D800" s="51" t="s">
        <v>55</v>
      </c>
      <c r="E800" s="50" t="s">
        <v>6191</v>
      </c>
      <c r="F800" s="52">
        <v>44757.61814814815</v>
      </c>
      <c r="G800" s="50"/>
      <c r="H800" s="50"/>
      <c r="I800" s="50"/>
      <c r="J800" s="50"/>
      <c r="K800" s="50" t="s">
        <v>6192</v>
      </c>
      <c r="L800" s="50"/>
      <c r="M800" s="53" t="s">
        <v>229</v>
      </c>
      <c r="N800" s="55" t="s">
        <v>6193</v>
      </c>
      <c r="O800" s="50">
        <v>111.0</v>
      </c>
      <c r="P800" s="50">
        <v>1288.0</v>
      </c>
      <c r="Q800" s="50"/>
      <c r="R800" s="56" t="s">
        <v>6194</v>
      </c>
      <c r="S800" s="53" t="s">
        <v>6195</v>
      </c>
    </row>
    <row r="801">
      <c r="A801" s="54" t="s">
        <v>6196</v>
      </c>
      <c r="B801" s="50" t="s">
        <v>6197</v>
      </c>
      <c r="C801" s="51" t="s">
        <v>702</v>
      </c>
      <c r="D801" s="51" t="s">
        <v>55</v>
      </c>
      <c r="E801" s="50" t="s">
        <v>6198</v>
      </c>
      <c r="F801" s="52">
        <v>44757.618055555555</v>
      </c>
      <c r="G801" s="50"/>
      <c r="H801" s="50"/>
      <c r="I801" s="50"/>
      <c r="J801" s="50"/>
      <c r="K801" s="50" t="s">
        <v>6199</v>
      </c>
      <c r="L801" s="50"/>
      <c r="M801" s="53" t="s">
        <v>58</v>
      </c>
      <c r="N801" s="55" t="s">
        <v>6200</v>
      </c>
      <c r="O801" s="50">
        <v>382.0</v>
      </c>
      <c r="P801" s="50">
        <v>972.0</v>
      </c>
      <c r="Q801" s="50"/>
      <c r="R801" s="56" t="s">
        <v>6201</v>
      </c>
      <c r="S801" s="53" t="s">
        <v>707</v>
      </c>
    </row>
    <row r="802">
      <c r="A802" s="54" t="s">
        <v>6202</v>
      </c>
      <c r="B802" s="50" t="s">
        <v>6203</v>
      </c>
      <c r="C802" s="51" t="s">
        <v>477</v>
      </c>
      <c r="D802" s="51" t="s">
        <v>55</v>
      </c>
      <c r="E802" s="50" t="s">
        <v>6204</v>
      </c>
      <c r="F802" s="52">
        <v>44757.617997685185</v>
      </c>
      <c r="G802" s="50"/>
      <c r="H802" s="50"/>
      <c r="I802" s="50"/>
      <c r="J802" s="50"/>
      <c r="K802" s="50" t="s">
        <v>6205</v>
      </c>
      <c r="L802" s="50"/>
      <c r="M802" s="53" t="s">
        <v>229</v>
      </c>
      <c r="N802" s="55" t="s">
        <v>6206</v>
      </c>
      <c r="O802" s="50">
        <v>1563.0</v>
      </c>
      <c r="P802" s="50">
        <v>509.0</v>
      </c>
      <c r="Q802" s="50" t="s">
        <v>6207</v>
      </c>
      <c r="R802" s="56" t="s">
        <v>6208</v>
      </c>
      <c r="S802" s="53" t="s">
        <v>482</v>
      </c>
    </row>
    <row r="803">
      <c r="A803" s="54" t="s">
        <v>6209</v>
      </c>
      <c r="B803" s="50" t="s">
        <v>6210</v>
      </c>
      <c r="C803" s="51" t="s">
        <v>1237</v>
      </c>
      <c r="D803" s="51" t="s">
        <v>55</v>
      </c>
      <c r="E803" s="50" t="s">
        <v>6204</v>
      </c>
      <c r="F803" s="52">
        <v>44757.617997685185</v>
      </c>
      <c r="G803" s="50"/>
      <c r="H803" s="50"/>
      <c r="I803" s="50"/>
      <c r="J803" s="50"/>
      <c r="K803" s="50" t="s">
        <v>6211</v>
      </c>
      <c r="L803" s="50"/>
      <c r="M803" s="53" t="s">
        <v>58</v>
      </c>
      <c r="N803" s="55" t="s">
        <v>6212</v>
      </c>
      <c r="O803" s="50">
        <v>1238.0</v>
      </c>
      <c r="P803" s="50">
        <v>1020.0</v>
      </c>
      <c r="Q803" s="50" t="s">
        <v>598</v>
      </c>
      <c r="R803" s="56" t="s">
        <v>6213</v>
      </c>
      <c r="S803" s="53" t="s">
        <v>1243</v>
      </c>
    </row>
    <row r="804">
      <c r="A804" s="54" t="s">
        <v>6214</v>
      </c>
      <c r="B804" s="50" t="s">
        <v>6215</v>
      </c>
      <c r="C804" s="51" t="s">
        <v>6216</v>
      </c>
      <c r="D804" s="51" t="s">
        <v>55</v>
      </c>
      <c r="E804" s="50" t="s">
        <v>6217</v>
      </c>
      <c r="F804" s="52">
        <v>44757.61785879629</v>
      </c>
      <c r="G804" s="50"/>
      <c r="H804" s="50"/>
      <c r="I804" s="50"/>
      <c r="J804" s="50"/>
      <c r="K804" s="50" t="s">
        <v>6218</v>
      </c>
      <c r="L804" s="50"/>
      <c r="M804" s="53" t="s">
        <v>229</v>
      </c>
      <c r="N804" s="55" t="s">
        <v>6219</v>
      </c>
      <c r="O804" s="50">
        <v>7850.0</v>
      </c>
      <c r="P804" s="50">
        <v>800.0</v>
      </c>
      <c r="Q804" s="50" t="s">
        <v>6220</v>
      </c>
      <c r="R804" s="56" t="s">
        <v>6221</v>
      </c>
      <c r="S804" s="53" t="s">
        <v>6222</v>
      </c>
    </row>
    <row r="805">
      <c r="A805" s="54" t="s">
        <v>6223</v>
      </c>
      <c r="B805" s="50" t="s">
        <v>6224</v>
      </c>
      <c r="C805" s="51" t="s">
        <v>6225</v>
      </c>
      <c r="D805" s="51" t="s">
        <v>55</v>
      </c>
      <c r="E805" s="50" t="s">
        <v>6226</v>
      </c>
      <c r="F805" s="52">
        <v>44757.61780092593</v>
      </c>
      <c r="G805" s="50"/>
      <c r="H805" s="50"/>
      <c r="I805" s="50"/>
      <c r="J805" s="50"/>
      <c r="K805" s="50" t="s">
        <v>6227</v>
      </c>
      <c r="L805" s="50"/>
      <c r="M805" s="53" t="s">
        <v>97</v>
      </c>
      <c r="N805" s="55" t="s">
        <v>6228</v>
      </c>
      <c r="O805" s="50">
        <v>675.0</v>
      </c>
      <c r="P805" s="50">
        <v>311.0</v>
      </c>
      <c r="Q805" s="50" t="s">
        <v>598</v>
      </c>
      <c r="R805" s="56" t="s">
        <v>6229</v>
      </c>
      <c r="S805" s="53" t="s">
        <v>6230</v>
      </c>
    </row>
    <row r="806">
      <c r="A806" s="54" t="s">
        <v>6231</v>
      </c>
      <c r="B806" s="50" t="s">
        <v>6232</v>
      </c>
      <c r="C806" s="51" t="s">
        <v>6233</v>
      </c>
      <c r="D806" s="51" t="s">
        <v>55</v>
      </c>
      <c r="E806" s="50" t="s">
        <v>6234</v>
      </c>
      <c r="F806" s="52">
        <v>44757.617685185185</v>
      </c>
      <c r="G806" s="50"/>
      <c r="H806" s="50"/>
      <c r="I806" s="50"/>
      <c r="J806" s="50"/>
      <c r="K806" s="50" t="s">
        <v>6235</v>
      </c>
      <c r="L806" s="50"/>
      <c r="M806" s="53" t="s">
        <v>6236</v>
      </c>
      <c r="N806" s="55" t="s">
        <v>6237</v>
      </c>
      <c r="O806" s="50">
        <v>7068.0</v>
      </c>
      <c r="P806" s="50">
        <v>5235.0</v>
      </c>
      <c r="Q806" s="50"/>
      <c r="R806" s="56" t="s">
        <v>6238</v>
      </c>
      <c r="S806" s="53" t="s">
        <v>6239</v>
      </c>
    </row>
    <row r="807">
      <c r="A807" s="54" t="s">
        <v>6240</v>
      </c>
      <c r="B807" s="50" t="s">
        <v>6241</v>
      </c>
      <c r="C807" s="51" t="s">
        <v>6242</v>
      </c>
      <c r="D807" s="51" t="s">
        <v>55</v>
      </c>
      <c r="E807" s="50" t="s">
        <v>6243</v>
      </c>
      <c r="F807" s="52">
        <v>44757.61758101852</v>
      </c>
      <c r="G807" s="50"/>
      <c r="H807" s="50"/>
      <c r="I807" s="50"/>
      <c r="J807" s="50"/>
      <c r="K807" s="50" t="s">
        <v>6244</v>
      </c>
      <c r="L807" s="50"/>
      <c r="M807" s="53" t="s">
        <v>97</v>
      </c>
      <c r="N807" s="55" t="s">
        <v>6245</v>
      </c>
      <c r="O807" s="50">
        <v>3622.0</v>
      </c>
      <c r="P807" s="50">
        <v>2686.0</v>
      </c>
      <c r="Q807" s="50"/>
      <c r="R807" s="56" t="s">
        <v>6246</v>
      </c>
      <c r="S807" s="53" t="s">
        <v>6247</v>
      </c>
    </row>
    <row r="808">
      <c r="A808" s="54" t="s">
        <v>6248</v>
      </c>
      <c r="B808" s="50" t="s">
        <v>6249</v>
      </c>
      <c r="C808" s="51" t="s">
        <v>702</v>
      </c>
      <c r="D808" s="51" t="s">
        <v>55</v>
      </c>
      <c r="E808" s="50" t="s">
        <v>6250</v>
      </c>
      <c r="F808" s="52">
        <v>44757.61755787037</v>
      </c>
      <c r="G808" s="50"/>
      <c r="H808" s="50"/>
      <c r="I808" s="50"/>
      <c r="J808" s="50"/>
      <c r="K808" s="50" t="s">
        <v>6251</v>
      </c>
      <c r="L808" s="50"/>
      <c r="M808" s="53" t="s">
        <v>229</v>
      </c>
      <c r="N808" s="55" t="s">
        <v>6252</v>
      </c>
      <c r="O808" s="50">
        <v>30918.0</v>
      </c>
      <c r="P808" s="50">
        <v>28197.0</v>
      </c>
      <c r="Q808" s="50"/>
      <c r="R808" s="56" t="s">
        <v>6253</v>
      </c>
      <c r="S808" s="53" t="s">
        <v>707</v>
      </c>
    </row>
    <row r="809">
      <c r="A809" s="54" t="s">
        <v>6254</v>
      </c>
      <c r="B809" s="50" t="s">
        <v>6255</v>
      </c>
      <c r="C809" s="51" t="s">
        <v>6256</v>
      </c>
      <c r="D809" s="51" t="s">
        <v>55</v>
      </c>
      <c r="E809" s="50" t="s">
        <v>6257</v>
      </c>
      <c r="F809" s="52">
        <v>44757.61739583334</v>
      </c>
      <c r="G809" s="50"/>
      <c r="H809" s="50"/>
      <c r="I809" s="50"/>
      <c r="J809" s="50"/>
      <c r="K809" s="50" t="s">
        <v>6258</v>
      </c>
      <c r="L809" s="50"/>
      <c r="M809" s="53" t="s">
        <v>265</v>
      </c>
      <c r="N809" s="55" t="s">
        <v>6259</v>
      </c>
      <c r="O809" s="50">
        <v>147.0</v>
      </c>
      <c r="P809" s="50">
        <v>238.0</v>
      </c>
      <c r="Q809" s="50" t="s">
        <v>6260</v>
      </c>
      <c r="R809" s="56" t="s">
        <v>6261</v>
      </c>
      <c r="S809" s="53" t="s">
        <v>6262</v>
      </c>
    </row>
    <row r="810">
      <c r="A810" s="54" t="s">
        <v>6263</v>
      </c>
      <c r="B810" s="50" t="s">
        <v>6264</v>
      </c>
      <c r="C810" s="51" t="s">
        <v>6265</v>
      </c>
      <c r="D810" s="51" t="s">
        <v>55</v>
      </c>
      <c r="E810" s="50" t="s">
        <v>6266</v>
      </c>
      <c r="F810" s="52">
        <v>44757.617361111115</v>
      </c>
      <c r="G810" s="50"/>
      <c r="H810" s="50"/>
      <c r="I810" s="50"/>
      <c r="J810" s="50"/>
      <c r="K810" s="50" t="s">
        <v>6267</v>
      </c>
      <c r="L810" s="50"/>
      <c r="M810" s="53" t="s">
        <v>545</v>
      </c>
      <c r="N810" s="55" t="s">
        <v>6268</v>
      </c>
      <c r="O810" s="50">
        <v>56301.0</v>
      </c>
      <c r="P810" s="50">
        <v>41889.0</v>
      </c>
      <c r="Q810" s="50" t="s">
        <v>495</v>
      </c>
      <c r="R810" s="56" t="s">
        <v>6269</v>
      </c>
      <c r="S810" s="53" t="s">
        <v>6270</v>
      </c>
    </row>
    <row r="811">
      <c r="A811" s="54" t="s">
        <v>6271</v>
      </c>
      <c r="B811" s="50" t="s">
        <v>6272</v>
      </c>
      <c r="C811" s="51" t="s">
        <v>6273</v>
      </c>
      <c r="D811" s="51" t="s">
        <v>105</v>
      </c>
      <c r="E811" s="50" t="s">
        <v>6274</v>
      </c>
      <c r="F811" s="52">
        <v>44757.61729166667</v>
      </c>
      <c r="G811" s="50"/>
      <c r="H811" s="50"/>
      <c r="I811" s="50"/>
      <c r="J811" s="50"/>
      <c r="K811" s="50" t="s">
        <v>6275</v>
      </c>
      <c r="L811" s="50"/>
      <c r="M811" s="53" t="s">
        <v>58</v>
      </c>
      <c r="N811" s="55" t="s">
        <v>6276</v>
      </c>
      <c r="O811" s="50">
        <v>9.0</v>
      </c>
      <c r="P811" s="50">
        <v>57.0</v>
      </c>
      <c r="Q811" s="50"/>
      <c r="R811" s="56" t="s">
        <v>6277</v>
      </c>
      <c r="S811" s="53" t="s">
        <v>6278</v>
      </c>
    </row>
    <row r="812">
      <c r="A812" s="54" t="s">
        <v>6279</v>
      </c>
      <c r="B812" s="50" t="s">
        <v>6280</v>
      </c>
      <c r="C812" s="51" t="s">
        <v>6281</v>
      </c>
      <c r="D812" s="51" t="s">
        <v>94</v>
      </c>
      <c r="E812" s="50" t="s">
        <v>6282</v>
      </c>
      <c r="F812" s="52">
        <v>44757.61721064815</v>
      </c>
      <c r="G812" s="50"/>
      <c r="H812" s="50"/>
      <c r="I812" s="50" t="s">
        <v>6283</v>
      </c>
      <c r="J812" s="50" t="s">
        <v>6284</v>
      </c>
      <c r="K812" s="50" t="s">
        <v>6285</v>
      </c>
      <c r="L812" s="50"/>
      <c r="M812" s="53" t="s">
        <v>58</v>
      </c>
      <c r="N812" s="55" t="s">
        <v>6286</v>
      </c>
      <c r="O812" s="50">
        <v>1364.0</v>
      </c>
      <c r="P812" s="50">
        <v>507.0</v>
      </c>
      <c r="Q812" s="50" t="s">
        <v>5545</v>
      </c>
      <c r="R812" s="56" t="s">
        <v>6287</v>
      </c>
      <c r="S812" s="53" t="s">
        <v>6288</v>
      </c>
    </row>
    <row r="813">
      <c r="A813" s="54" t="s">
        <v>6289</v>
      </c>
      <c r="B813" s="50" t="s">
        <v>6290</v>
      </c>
      <c r="C813" s="51" t="s">
        <v>6291</v>
      </c>
      <c r="D813" s="51" t="s">
        <v>55</v>
      </c>
      <c r="E813" s="50" t="s">
        <v>6292</v>
      </c>
      <c r="F813" s="52">
        <v>44757.61715277778</v>
      </c>
      <c r="G813" s="50"/>
      <c r="H813" s="50"/>
      <c r="I813" s="50"/>
      <c r="J813" s="50"/>
      <c r="K813" s="50" t="s">
        <v>6293</v>
      </c>
      <c r="L813" s="50"/>
      <c r="M813" s="53" t="s">
        <v>97</v>
      </c>
      <c r="N813" s="55" t="s">
        <v>6294</v>
      </c>
      <c r="O813" s="50">
        <v>72956.0</v>
      </c>
      <c r="P813" s="50">
        <v>25156.0</v>
      </c>
      <c r="Q813" s="50" t="s">
        <v>6295</v>
      </c>
      <c r="R813" s="56" t="s">
        <v>6296</v>
      </c>
      <c r="S813" s="53" t="s">
        <v>6297</v>
      </c>
    </row>
    <row r="814">
      <c r="A814" s="54" t="s">
        <v>6298</v>
      </c>
      <c r="B814" s="50" t="s">
        <v>6299</v>
      </c>
      <c r="C814" s="51" t="s">
        <v>6300</v>
      </c>
      <c r="D814" s="51" t="s">
        <v>55</v>
      </c>
      <c r="E814" s="50" t="s">
        <v>6301</v>
      </c>
      <c r="F814" s="52">
        <v>44757.617118055554</v>
      </c>
      <c r="G814" s="50"/>
      <c r="H814" s="50"/>
      <c r="I814" s="50"/>
      <c r="J814" s="50"/>
      <c r="K814" s="50" t="s">
        <v>6302</v>
      </c>
      <c r="L814" s="50"/>
      <c r="M814" s="53" t="s">
        <v>58</v>
      </c>
      <c r="N814" s="55" t="s">
        <v>793</v>
      </c>
      <c r="O814" s="50">
        <v>123.0</v>
      </c>
      <c r="P814" s="50">
        <v>435.0</v>
      </c>
      <c r="Q814" s="50"/>
      <c r="R814" s="56" t="s">
        <v>6303</v>
      </c>
      <c r="S814" s="53" t="s">
        <v>6304</v>
      </c>
    </row>
    <row r="815">
      <c r="A815" s="54" t="s">
        <v>6305</v>
      </c>
      <c r="B815" s="50" t="s">
        <v>6306</v>
      </c>
      <c r="C815" s="51" t="s">
        <v>1636</v>
      </c>
      <c r="D815" s="51" t="s">
        <v>94</v>
      </c>
      <c r="E815" s="50" t="s">
        <v>6307</v>
      </c>
      <c r="F815" s="52">
        <v>44757.617106481484</v>
      </c>
      <c r="G815" s="50"/>
      <c r="H815" s="50"/>
      <c r="I815" s="50"/>
      <c r="J815" s="50"/>
      <c r="K815" s="50" t="s">
        <v>6308</v>
      </c>
      <c r="L815" s="50"/>
      <c r="M815" s="53" t="s">
        <v>97</v>
      </c>
      <c r="N815" s="55" t="s">
        <v>6309</v>
      </c>
      <c r="O815" s="50">
        <v>821.0</v>
      </c>
      <c r="P815" s="50">
        <v>1113.0</v>
      </c>
      <c r="Q815" s="50" t="s">
        <v>3416</v>
      </c>
      <c r="R815" s="56" t="s">
        <v>6310</v>
      </c>
      <c r="S815" s="53" t="s">
        <v>1640</v>
      </c>
    </row>
    <row r="816">
      <c r="A816" s="54" t="s">
        <v>6311</v>
      </c>
      <c r="B816" s="50" t="s">
        <v>6312</v>
      </c>
      <c r="C816" s="51" t="s">
        <v>6313</v>
      </c>
      <c r="D816" s="51" t="s">
        <v>55</v>
      </c>
      <c r="E816" s="50" t="s">
        <v>6314</v>
      </c>
      <c r="F816" s="52">
        <v>44757.61709490741</v>
      </c>
      <c r="G816" s="50"/>
      <c r="H816" s="50"/>
      <c r="I816" s="50"/>
      <c r="J816" s="50"/>
      <c r="K816" s="50" t="s">
        <v>6315</v>
      </c>
      <c r="L816" s="50"/>
      <c r="M816" s="53" t="s">
        <v>229</v>
      </c>
      <c r="N816" s="55" t="s">
        <v>6316</v>
      </c>
      <c r="O816" s="50">
        <v>70.0</v>
      </c>
      <c r="P816" s="50">
        <v>63.0</v>
      </c>
      <c r="Q816" s="50"/>
      <c r="R816" s="56" t="s">
        <v>6317</v>
      </c>
      <c r="S816" s="53" t="s">
        <v>6318</v>
      </c>
    </row>
    <row r="817">
      <c r="A817" s="54" t="s">
        <v>6319</v>
      </c>
      <c r="B817" s="50" t="s">
        <v>6320</v>
      </c>
      <c r="C817" s="51" t="s">
        <v>4322</v>
      </c>
      <c r="D817" s="51" t="s">
        <v>94</v>
      </c>
      <c r="E817" s="50" t="s">
        <v>6321</v>
      </c>
      <c r="F817" s="52">
        <v>44757.61707175926</v>
      </c>
      <c r="G817" s="50"/>
      <c r="H817" s="50"/>
      <c r="I817" s="50"/>
      <c r="J817" s="50"/>
      <c r="K817" s="50" t="s">
        <v>6322</v>
      </c>
      <c r="L817" s="50"/>
      <c r="M817" s="53" t="s">
        <v>58</v>
      </c>
      <c r="N817" s="55" t="s">
        <v>6323</v>
      </c>
      <c r="O817" s="50">
        <v>6455.0</v>
      </c>
      <c r="P817" s="50">
        <v>1829.0</v>
      </c>
      <c r="Q817" s="50" t="s">
        <v>495</v>
      </c>
      <c r="R817" s="56" t="s">
        <v>6324</v>
      </c>
      <c r="S817" s="53" t="s">
        <v>4328</v>
      </c>
    </row>
    <row r="818">
      <c r="A818" s="54" t="s">
        <v>6325</v>
      </c>
      <c r="B818" s="50" t="s">
        <v>6326</v>
      </c>
      <c r="C818" s="51" t="s">
        <v>6327</v>
      </c>
      <c r="D818" s="51" t="s">
        <v>55</v>
      </c>
      <c r="E818" s="50" t="s">
        <v>6328</v>
      </c>
      <c r="F818" s="52">
        <v>44757.616990740746</v>
      </c>
      <c r="G818" s="50"/>
      <c r="H818" s="50"/>
      <c r="I818" s="50"/>
      <c r="J818" s="50"/>
      <c r="K818" s="50" t="s">
        <v>6329</v>
      </c>
      <c r="L818" s="50"/>
      <c r="M818" s="53" t="s">
        <v>58</v>
      </c>
      <c r="N818" s="55" t="s">
        <v>6330</v>
      </c>
      <c r="O818" s="50">
        <v>799.0</v>
      </c>
      <c r="P818" s="50">
        <v>630.0</v>
      </c>
      <c r="Q818" s="50"/>
      <c r="R818" s="56" t="s">
        <v>6331</v>
      </c>
      <c r="S818" s="53" t="s">
        <v>6332</v>
      </c>
    </row>
    <row r="819">
      <c r="A819" s="54" t="s">
        <v>6333</v>
      </c>
      <c r="B819" s="50" t="s">
        <v>6334</v>
      </c>
      <c r="C819" s="51" t="s">
        <v>6335</v>
      </c>
      <c r="D819" s="51" t="s">
        <v>55</v>
      </c>
      <c r="E819" s="50" t="s">
        <v>6336</v>
      </c>
      <c r="F819" s="52">
        <v>44757.6169212963</v>
      </c>
      <c r="G819" s="50"/>
      <c r="H819" s="50"/>
      <c r="I819" s="50"/>
      <c r="J819" s="50"/>
      <c r="K819" s="50" t="s">
        <v>6337</v>
      </c>
      <c r="L819" s="50"/>
      <c r="M819" s="53" t="s">
        <v>58</v>
      </c>
      <c r="N819" s="55" t="s">
        <v>6338</v>
      </c>
      <c r="O819" s="50">
        <v>13.0</v>
      </c>
      <c r="P819" s="50">
        <v>168.0</v>
      </c>
      <c r="Q819" s="50"/>
      <c r="R819" s="56" t="s">
        <v>6339</v>
      </c>
      <c r="S819" s="53" t="s">
        <v>6340</v>
      </c>
    </row>
    <row r="820">
      <c r="A820" s="54" t="s">
        <v>6341</v>
      </c>
      <c r="B820" s="50" t="s">
        <v>6342</v>
      </c>
      <c r="C820" s="51" t="s">
        <v>6343</v>
      </c>
      <c r="D820" s="51" t="s">
        <v>55</v>
      </c>
      <c r="E820" s="50" t="s">
        <v>6344</v>
      </c>
      <c r="F820" s="52">
        <v>44757.6168287037</v>
      </c>
      <c r="G820" s="50"/>
      <c r="H820" s="50"/>
      <c r="I820" s="50"/>
      <c r="J820" s="50"/>
      <c r="K820" s="50" t="s">
        <v>6345</v>
      </c>
      <c r="L820" s="50"/>
      <c r="M820" s="53" t="s">
        <v>58</v>
      </c>
      <c r="N820" s="55" t="s">
        <v>6346</v>
      </c>
      <c r="O820" s="50">
        <v>670.0</v>
      </c>
      <c r="P820" s="50">
        <v>645.0</v>
      </c>
      <c r="Q820" s="50" t="s">
        <v>6347</v>
      </c>
      <c r="R820" s="56" t="s">
        <v>6348</v>
      </c>
      <c r="S820" s="53" t="s">
        <v>6349</v>
      </c>
    </row>
    <row r="821">
      <c r="A821" s="54" t="s">
        <v>6350</v>
      </c>
      <c r="B821" s="50" t="s">
        <v>1325</v>
      </c>
      <c r="C821" s="51" t="s">
        <v>1306</v>
      </c>
      <c r="D821" s="51" t="s">
        <v>55</v>
      </c>
      <c r="E821" s="50" t="s">
        <v>6351</v>
      </c>
      <c r="F821" s="52">
        <v>44757.61679398148</v>
      </c>
      <c r="G821" s="50"/>
      <c r="H821" s="50"/>
      <c r="I821" s="50"/>
      <c r="J821" s="50"/>
      <c r="K821" s="50" t="s">
        <v>1326</v>
      </c>
      <c r="L821" s="50"/>
      <c r="M821" s="53" t="s">
        <v>1327</v>
      </c>
      <c r="N821" s="55" t="s">
        <v>1328</v>
      </c>
      <c r="O821" s="50">
        <v>15674.0</v>
      </c>
      <c r="P821" s="50">
        <v>1.0</v>
      </c>
      <c r="Q821" s="50" t="s">
        <v>1329</v>
      </c>
      <c r="R821" s="56" t="s">
        <v>6352</v>
      </c>
      <c r="S821" s="53" t="s">
        <v>1309</v>
      </c>
    </row>
    <row r="822">
      <c r="A822" s="54" t="s">
        <v>6353</v>
      </c>
      <c r="B822" s="50" t="s">
        <v>1325</v>
      </c>
      <c r="C822" s="51" t="s">
        <v>1306</v>
      </c>
      <c r="D822" s="51" t="s">
        <v>55</v>
      </c>
      <c r="E822" s="50" t="s">
        <v>6351</v>
      </c>
      <c r="F822" s="52">
        <v>44757.61679398148</v>
      </c>
      <c r="G822" s="50"/>
      <c r="H822" s="50"/>
      <c r="I822" s="50"/>
      <c r="J822" s="50"/>
      <c r="K822" s="50" t="s">
        <v>1326</v>
      </c>
      <c r="L822" s="50"/>
      <c r="M822" s="53" t="s">
        <v>1327</v>
      </c>
      <c r="N822" s="55" t="s">
        <v>1328</v>
      </c>
      <c r="O822" s="50">
        <v>15674.0</v>
      </c>
      <c r="P822" s="50">
        <v>1.0</v>
      </c>
      <c r="Q822" s="50" t="s">
        <v>1329</v>
      </c>
      <c r="R822" s="56" t="s">
        <v>6354</v>
      </c>
      <c r="S822" s="53" t="s">
        <v>1309</v>
      </c>
    </row>
    <row r="823">
      <c r="A823" s="54" t="s">
        <v>6355</v>
      </c>
      <c r="B823" s="50" t="s">
        <v>1325</v>
      </c>
      <c r="C823" s="51" t="s">
        <v>1306</v>
      </c>
      <c r="D823" s="51" t="s">
        <v>55</v>
      </c>
      <c r="E823" s="50" t="s">
        <v>6351</v>
      </c>
      <c r="F823" s="52">
        <v>44757.61679398148</v>
      </c>
      <c r="G823" s="50"/>
      <c r="H823" s="50"/>
      <c r="I823" s="50"/>
      <c r="J823" s="50"/>
      <c r="K823" s="50" t="s">
        <v>1326</v>
      </c>
      <c r="L823" s="50"/>
      <c r="M823" s="53" t="s">
        <v>1327</v>
      </c>
      <c r="N823" s="55" t="s">
        <v>1328</v>
      </c>
      <c r="O823" s="50">
        <v>15674.0</v>
      </c>
      <c r="P823" s="50">
        <v>1.0</v>
      </c>
      <c r="Q823" s="50" t="s">
        <v>1329</v>
      </c>
      <c r="R823" s="56" t="s">
        <v>6356</v>
      </c>
      <c r="S823" s="53" t="s">
        <v>1309</v>
      </c>
    </row>
    <row r="824">
      <c r="A824" s="54" t="s">
        <v>6357</v>
      </c>
      <c r="B824" s="50" t="s">
        <v>1325</v>
      </c>
      <c r="C824" s="51" t="s">
        <v>1306</v>
      </c>
      <c r="D824" s="51" t="s">
        <v>55</v>
      </c>
      <c r="E824" s="50" t="s">
        <v>6351</v>
      </c>
      <c r="F824" s="52">
        <v>44757.61679398148</v>
      </c>
      <c r="G824" s="50"/>
      <c r="H824" s="50"/>
      <c r="I824" s="50"/>
      <c r="J824" s="50"/>
      <c r="K824" s="50" t="s">
        <v>1326</v>
      </c>
      <c r="L824" s="50"/>
      <c r="M824" s="53" t="s">
        <v>1327</v>
      </c>
      <c r="N824" s="55" t="s">
        <v>1328</v>
      </c>
      <c r="O824" s="50">
        <v>15674.0</v>
      </c>
      <c r="P824" s="50">
        <v>1.0</v>
      </c>
      <c r="Q824" s="50" t="s">
        <v>1329</v>
      </c>
      <c r="R824" s="56" t="s">
        <v>6358</v>
      </c>
      <c r="S824" s="53" t="s">
        <v>1309</v>
      </c>
    </row>
    <row r="825">
      <c r="A825" s="54" t="s">
        <v>6359</v>
      </c>
      <c r="B825" s="50" t="s">
        <v>1325</v>
      </c>
      <c r="C825" s="51" t="s">
        <v>1306</v>
      </c>
      <c r="D825" s="51" t="s">
        <v>55</v>
      </c>
      <c r="E825" s="50" t="s">
        <v>6351</v>
      </c>
      <c r="F825" s="52">
        <v>44757.61679398148</v>
      </c>
      <c r="G825" s="50"/>
      <c r="H825" s="50"/>
      <c r="I825" s="50"/>
      <c r="J825" s="50"/>
      <c r="K825" s="50" t="s">
        <v>1326</v>
      </c>
      <c r="L825" s="50"/>
      <c r="M825" s="53" t="s">
        <v>1327</v>
      </c>
      <c r="N825" s="55" t="s">
        <v>1328</v>
      </c>
      <c r="O825" s="50">
        <v>15674.0</v>
      </c>
      <c r="P825" s="50">
        <v>1.0</v>
      </c>
      <c r="Q825" s="50" t="s">
        <v>1329</v>
      </c>
      <c r="R825" s="56" t="s">
        <v>6360</v>
      </c>
      <c r="S825" s="53" t="s">
        <v>1309</v>
      </c>
    </row>
    <row r="826">
      <c r="A826" s="54" t="s">
        <v>6361</v>
      </c>
      <c r="B826" s="50" t="s">
        <v>1325</v>
      </c>
      <c r="C826" s="51" t="s">
        <v>1306</v>
      </c>
      <c r="D826" s="51" t="s">
        <v>55</v>
      </c>
      <c r="E826" s="50" t="s">
        <v>6351</v>
      </c>
      <c r="F826" s="52">
        <v>44757.61679398148</v>
      </c>
      <c r="G826" s="50"/>
      <c r="H826" s="50"/>
      <c r="I826" s="50"/>
      <c r="J826" s="50"/>
      <c r="K826" s="50" t="s">
        <v>1326</v>
      </c>
      <c r="L826" s="50"/>
      <c r="M826" s="53" t="s">
        <v>1327</v>
      </c>
      <c r="N826" s="55" t="s">
        <v>1328</v>
      </c>
      <c r="O826" s="50">
        <v>15674.0</v>
      </c>
      <c r="P826" s="50">
        <v>1.0</v>
      </c>
      <c r="Q826" s="50" t="s">
        <v>1329</v>
      </c>
      <c r="R826" s="56" t="s">
        <v>6362</v>
      </c>
      <c r="S826" s="53" t="s">
        <v>1309</v>
      </c>
    </row>
    <row r="827">
      <c r="A827" s="54" t="s">
        <v>6363</v>
      </c>
      <c r="B827" s="50" t="s">
        <v>1325</v>
      </c>
      <c r="C827" s="51" t="s">
        <v>1306</v>
      </c>
      <c r="D827" s="51" t="s">
        <v>55</v>
      </c>
      <c r="E827" s="50" t="s">
        <v>6351</v>
      </c>
      <c r="F827" s="52">
        <v>44757.61679398148</v>
      </c>
      <c r="G827" s="50"/>
      <c r="H827" s="50"/>
      <c r="I827" s="50"/>
      <c r="J827" s="50"/>
      <c r="K827" s="50" t="s">
        <v>1326</v>
      </c>
      <c r="L827" s="50"/>
      <c r="M827" s="53" t="s">
        <v>1327</v>
      </c>
      <c r="N827" s="55" t="s">
        <v>1328</v>
      </c>
      <c r="O827" s="50">
        <v>15674.0</v>
      </c>
      <c r="P827" s="50">
        <v>1.0</v>
      </c>
      <c r="Q827" s="50" t="s">
        <v>1329</v>
      </c>
      <c r="R827" s="56" t="s">
        <v>6364</v>
      </c>
      <c r="S827" s="53" t="s">
        <v>1309</v>
      </c>
    </row>
    <row r="828">
      <c r="A828" s="54" t="s">
        <v>6365</v>
      </c>
      <c r="B828" s="50" t="s">
        <v>1325</v>
      </c>
      <c r="C828" s="51" t="s">
        <v>1306</v>
      </c>
      <c r="D828" s="51" t="s">
        <v>55</v>
      </c>
      <c r="E828" s="50" t="s">
        <v>6351</v>
      </c>
      <c r="F828" s="52">
        <v>44757.61679398148</v>
      </c>
      <c r="G828" s="50"/>
      <c r="H828" s="50"/>
      <c r="I828" s="50"/>
      <c r="J828" s="50"/>
      <c r="K828" s="50" t="s">
        <v>1326</v>
      </c>
      <c r="L828" s="50"/>
      <c r="M828" s="53" t="s">
        <v>1327</v>
      </c>
      <c r="N828" s="55" t="s">
        <v>1328</v>
      </c>
      <c r="O828" s="50">
        <v>15674.0</v>
      </c>
      <c r="P828" s="50">
        <v>1.0</v>
      </c>
      <c r="Q828" s="50" t="s">
        <v>1329</v>
      </c>
      <c r="R828" s="56" t="s">
        <v>6366</v>
      </c>
      <c r="S828" s="53" t="s">
        <v>1309</v>
      </c>
    </row>
    <row r="829">
      <c r="A829" s="54" t="s">
        <v>6367</v>
      </c>
      <c r="B829" s="50" t="s">
        <v>1325</v>
      </c>
      <c r="C829" s="51" t="s">
        <v>1306</v>
      </c>
      <c r="D829" s="51" t="s">
        <v>55</v>
      </c>
      <c r="E829" s="50" t="s">
        <v>6351</v>
      </c>
      <c r="F829" s="52">
        <v>44757.61679398148</v>
      </c>
      <c r="G829" s="50"/>
      <c r="H829" s="50"/>
      <c r="I829" s="50"/>
      <c r="J829" s="50"/>
      <c r="K829" s="50" t="s">
        <v>1326</v>
      </c>
      <c r="L829" s="50"/>
      <c r="M829" s="53" t="s">
        <v>1327</v>
      </c>
      <c r="N829" s="55" t="s">
        <v>1328</v>
      </c>
      <c r="O829" s="50">
        <v>15674.0</v>
      </c>
      <c r="P829" s="50">
        <v>1.0</v>
      </c>
      <c r="Q829" s="50" t="s">
        <v>1329</v>
      </c>
      <c r="R829" s="56" t="s">
        <v>6368</v>
      </c>
      <c r="S829" s="53" t="s">
        <v>1309</v>
      </c>
    </row>
    <row r="830">
      <c r="A830" s="54" t="s">
        <v>6369</v>
      </c>
      <c r="B830" s="50" t="s">
        <v>6370</v>
      </c>
      <c r="C830" s="51" t="s">
        <v>6371</v>
      </c>
      <c r="D830" s="51" t="s">
        <v>55</v>
      </c>
      <c r="E830" s="50" t="s">
        <v>6372</v>
      </c>
      <c r="F830" s="52">
        <v>44757.61660879629</v>
      </c>
      <c r="G830" s="50"/>
      <c r="H830" s="50"/>
      <c r="I830" s="50"/>
      <c r="J830" s="50"/>
      <c r="K830" s="50" t="s">
        <v>6373</v>
      </c>
      <c r="L830" s="50"/>
      <c r="M830" s="53" t="s">
        <v>97</v>
      </c>
      <c r="N830" s="55" t="s">
        <v>6374</v>
      </c>
      <c r="O830" s="50">
        <v>2249.0</v>
      </c>
      <c r="P830" s="50">
        <v>866.0</v>
      </c>
      <c r="Q830" s="50" t="s">
        <v>6375</v>
      </c>
      <c r="R830" s="56" t="s">
        <v>6376</v>
      </c>
      <c r="S830" s="53" t="s">
        <v>6377</v>
      </c>
    </row>
    <row r="831">
      <c r="A831" s="54" t="s">
        <v>6378</v>
      </c>
      <c r="B831" s="50" t="s">
        <v>6379</v>
      </c>
      <c r="C831" s="51" t="s">
        <v>2863</v>
      </c>
      <c r="D831" s="51" t="s">
        <v>55</v>
      </c>
      <c r="E831" s="50" t="s">
        <v>6380</v>
      </c>
      <c r="F831" s="52">
        <v>44757.61658564815</v>
      </c>
      <c r="G831" s="50"/>
      <c r="H831" s="50"/>
      <c r="I831" s="50"/>
      <c r="J831" s="50"/>
      <c r="K831" s="50" t="s">
        <v>6381</v>
      </c>
      <c r="L831" s="50"/>
      <c r="M831" s="53" t="s">
        <v>58</v>
      </c>
      <c r="N831" s="55" t="s">
        <v>6382</v>
      </c>
      <c r="O831" s="50">
        <v>40.0</v>
      </c>
      <c r="P831" s="50">
        <v>59.0</v>
      </c>
      <c r="Q831" s="50"/>
      <c r="R831" s="56" t="s">
        <v>6383</v>
      </c>
      <c r="S831" s="53" t="s">
        <v>2869</v>
      </c>
    </row>
    <row r="832">
      <c r="A832" s="54" t="s">
        <v>6384</v>
      </c>
      <c r="B832" s="50" t="s">
        <v>6385</v>
      </c>
      <c r="C832" s="51" t="s">
        <v>1158</v>
      </c>
      <c r="D832" s="51" t="s">
        <v>55</v>
      </c>
      <c r="E832" s="50" t="s">
        <v>6386</v>
      </c>
      <c r="F832" s="52">
        <v>44757.61640046297</v>
      </c>
      <c r="G832" s="50"/>
      <c r="H832" s="50"/>
      <c r="I832" s="50"/>
      <c r="J832" s="50"/>
      <c r="K832" s="50" t="s">
        <v>6387</v>
      </c>
      <c r="L832" s="50"/>
      <c r="M832" s="53" t="s">
        <v>229</v>
      </c>
      <c r="N832" s="55" t="s">
        <v>6388</v>
      </c>
      <c r="O832" s="50">
        <v>1685.0</v>
      </c>
      <c r="P832" s="50">
        <v>4025.0</v>
      </c>
      <c r="Q832" s="50" t="s">
        <v>6389</v>
      </c>
      <c r="R832" s="56" t="s">
        <v>6390</v>
      </c>
      <c r="S832" s="53" t="s">
        <v>1164</v>
      </c>
    </row>
    <row r="833">
      <c r="A833" s="54" t="s">
        <v>6391</v>
      </c>
      <c r="B833" s="50" t="s">
        <v>6392</v>
      </c>
      <c r="C833" s="51" t="s">
        <v>6393</v>
      </c>
      <c r="D833" s="51" t="s">
        <v>336</v>
      </c>
      <c r="E833" s="50" t="s">
        <v>6394</v>
      </c>
      <c r="F833" s="52">
        <v>44757.61634259259</v>
      </c>
      <c r="G833" s="50"/>
      <c r="H833" s="50"/>
      <c r="I833" s="50"/>
      <c r="J833" s="50"/>
      <c r="K833" s="50" t="s">
        <v>6395</v>
      </c>
      <c r="L833" s="50"/>
      <c r="M833" s="53" t="s">
        <v>97</v>
      </c>
      <c r="N833" s="55" t="s">
        <v>6396</v>
      </c>
      <c r="O833" s="50">
        <v>143.0</v>
      </c>
      <c r="P833" s="50">
        <v>69.0</v>
      </c>
      <c r="Q833" s="50" t="s">
        <v>304</v>
      </c>
      <c r="R833" s="56" t="s">
        <v>6397</v>
      </c>
      <c r="S833" s="53" t="s">
        <v>6398</v>
      </c>
    </row>
    <row r="834">
      <c r="A834" s="54" t="s">
        <v>6399</v>
      </c>
      <c r="B834" s="50" t="s">
        <v>6400</v>
      </c>
      <c r="C834" s="51" t="s">
        <v>4322</v>
      </c>
      <c r="D834" s="51" t="s">
        <v>94</v>
      </c>
      <c r="E834" s="50" t="s">
        <v>6401</v>
      </c>
      <c r="F834" s="52">
        <v>44757.6162962963</v>
      </c>
      <c r="G834" s="50"/>
      <c r="H834" s="50"/>
      <c r="I834" s="50"/>
      <c r="J834" s="50"/>
      <c r="K834" s="50" t="s">
        <v>6402</v>
      </c>
      <c r="L834" s="50"/>
      <c r="M834" s="53" t="s">
        <v>58</v>
      </c>
      <c r="N834" s="55" t="s">
        <v>6403</v>
      </c>
      <c r="O834" s="50">
        <v>988.0</v>
      </c>
      <c r="P834" s="50">
        <v>3165.0</v>
      </c>
      <c r="Q834" s="50" t="s">
        <v>495</v>
      </c>
      <c r="R834" s="56" t="s">
        <v>6404</v>
      </c>
      <c r="S834" s="53" t="s">
        <v>4328</v>
      </c>
    </row>
    <row r="835">
      <c r="A835" s="54" t="s">
        <v>6405</v>
      </c>
      <c r="B835" s="50" t="s">
        <v>6406</v>
      </c>
      <c r="C835" s="51" t="s">
        <v>6407</v>
      </c>
      <c r="D835" s="51" t="s">
        <v>55</v>
      </c>
      <c r="E835" s="50" t="s">
        <v>6408</v>
      </c>
      <c r="F835" s="52">
        <v>44757.61619212963</v>
      </c>
      <c r="G835" s="50"/>
      <c r="H835" s="50"/>
      <c r="I835" s="50"/>
      <c r="J835" s="50"/>
      <c r="K835" s="50" t="s">
        <v>6409</v>
      </c>
      <c r="L835" s="50"/>
      <c r="M835" s="53" t="s">
        <v>229</v>
      </c>
      <c r="N835" s="55" t="s">
        <v>6410</v>
      </c>
      <c r="O835" s="50">
        <v>22776.0</v>
      </c>
      <c r="P835" s="50">
        <v>20416.0</v>
      </c>
      <c r="Q835" s="50" t="s">
        <v>6411</v>
      </c>
      <c r="R835" s="56" t="s">
        <v>6412</v>
      </c>
      <c r="S835" s="53" t="s">
        <v>6413</v>
      </c>
    </row>
    <row r="836">
      <c r="A836" s="54" t="s">
        <v>6414</v>
      </c>
      <c r="B836" s="50" t="s">
        <v>6415</v>
      </c>
      <c r="C836" s="51" t="s">
        <v>6416</v>
      </c>
      <c r="D836" s="51" t="s">
        <v>55</v>
      </c>
      <c r="E836" s="50" t="s">
        <v>6417</v>
      </c>
      <c r="F836" s="52">
        <v>44757.616168981476</v>
      </c>
      <c r="G836" s="50"/>
      <c r="H836" s="50"/>
      <c r="I836" s="50"/>
      <c r="J836" s="50"/>
      <c r="K836" s="50" t="s">
        <v>6418</v>
      </c>
      <c r="L836" s="50"/>
      <c r="M836" s="53" t="s">
        <v>97</v>
      </c>
      <c r="N836" s="55" t="s">
        <v>6419</v>
      </c>
      <c r="O836" s="50">
        <v>1212.0</v>
      </c>
      <c r="P836" s="50">
        <v>563.0</v>
      </c>
      <c r="Q836" s="50"/>
      <c r="R836" s="56" t="s">
        <v>6420</v>
      </c>
      <c r="S836" s="53" t="s">
        <v>6421</v>
      </c>
    </row>
    <row r="837">
      <c r="A837" s="54" t="s">
        <v>6422</v>
      </c>
      <c r="B837" s="50" t="s">
        <v>6406</v>
      </c>
      <c r="C837" s="51" t="s">
        <v>790</v>
      </c>
      <c r="D837" s="51" t="s">
        <v>55</v>
      </c>
      <c r="E837" s="50" t="s">
        <v>6423</v>
      </c>
      <c r="F837" s="52">
        <v>44757.61615740741</v>
      </c>
      <c r="G837" s="50"/>
      <c r="H837" s="50"/>
      <c r="I837" s="50"/>
      <c r="J837" s="50"/>
      <c r="K837" s="50" t="s">
        <v>6409</v>
      </c>
      <c r="L837" s="50"/>
      <c r="M837" s="53" t="s">
        <v>229</v>
      </c>
      <c r="N837" s="55" t="s">
        <v>6410</v>
      </c>
      <c r="O837" s="50">
        <v>22776.0</v>
      </c>
      <c r="P837" s="50">
        <v>20416.0</v>
      </c>
      <c r="Q837" s="50" t="s">
        <v>6411</v>
      </c>
      <c r="R837" s="56" t="s">
        <v>6424</v>
      </c>
      <c r="S837" s="53" t="s">
        <v>795</v>
      </c>
    </row>
    <row r="838">
      <c r="A838" s="54" t="s">
        <v>6425</v>
      </c>
      <c r="B838" s="50" t="s">
        <v>6426</v>
      </c>
      <c r="C838" s="51" t="s">
        <v>6427</v>
      </c>
      <c r="D838" s="51" t="s">
        <v>55</v>
      </c>
      <c r="E838" s="50" t="s">
        <v>6428</v>
      </c>
      <c r="F838" s="52">
        <v>44757.615995370375</v>
      </c>
      <c r="G838" s="50"/>
      <c r="H838" s="50"/>
      <c r="I838" s="50"/>
      <c r="J838" s="50"/>
      <c r="K838" s="50" t="s">
        <v>6429</v>
      </c>
      <c r="L838" s="50"/>
      <c r="M838" s="53" t="s">
        <v>6430</v>
      </c>
      <c r="N838" s="55" t="s">
        <v>6431</v>
      </c>
      <c r="O838" s="50">
        <v>12.0</v>
      </c>
      <c r="P838" s="50">
        <v>317.0</v>
      </c>
      <c r="Q838" s="50" t="s">
        <v>6432</v>
      </c>
      <c r="R838" s="56" t="s">
        <v>6433</v>
      </c>
      <c r="S838" s="53" t="s">
        <v>6434</v>
      </c>
    </row>
    <row r="839">
      <c r="A839" s="54" t="s">
        <v>6435</v>
      </c>
      <c r="B839" s="50" t="s">
        <v>6436</v>
      </c>
      <c r="C839" s="51" t="s">
        <v>6437</v>
      </c>
      <c r="D839" s="51" t="s">
        <v>94</v>
      </c>
      <c r="E839" s="50" t="s">
        <v>6438</v>
      </c>
      <c r="F839" s="52">
        <v>44757.6159375</v>
      </c>
      <c r="G839" s="50"/>
      <c r="H839" s="50"/>
      <c r="I839" s="50"/>
      <c r="J839" s="50"/>
      <c r="K839" s="50" t="s">
        <v>6439</v>
      </c>
      <c r="L839" s="50"/>
      <c r="M839" s="53" t="s">
        <v>97</v>
      </c>
      <c r="N839" s="55" t="s">
        <v>6440</v>
      </c>
      <c r="O839" s="50">
        <v>1466.0</v>
      </c>
      <c r="P839" s="50">
        <v>269.0</v>
      </c>
      <c r="Q839" s="50" t="s">
        <v>453</v>
      </c>
      <c r="R839" s="56" t="s">
        <v>6441</v>
      </c>
      <c r="S839" s="53" t="s">
        <v>6442</v>
      </c>
    </row>
    <row r="840">
      <c r="A840" s="54" t="s">
        <v>6443</v>
      </c>
      <c r="B840" s="50" t="s">
        <v>6444</v>
      </c>
      <c r="C840" s="51" t="s">
        <v>6445</v>
      </c>
      <c r="D840" s="51" t="s">
        <v>186</v>
      </c>
      <c r="E840" s="50" t="s">
        <v>6446</v>
      </c>
      <c r="F840" s="52">
        <v>44757.61591435185</v>
      </c>
      <c r="G840" s="50"/>
      <c r="H840" s="50"/>
      <c r="I840" s="50"/>
      <c r="J840" s="50"/>
      <c r="K840" s="50" t="s">
        <v>6447</v>
      </c>
      <c r="L840" s="50"/>
      <c r="M840" s="53" t="s">
        <v>97</v>
      </c>
      <c r="N840" s="55" t="s">
        <v>6448</v>
      </c>
      <c r="O840" s="50">
        <v>6.0</v>
      </c>
      <c r="P840" s="50">
        <v>141.0</v>
      </c>
      <c r="Q840" s="50" t="s">
        <v>6449</v>
      </c>
      <c r="R840" s="56" t="s">
        <v>6450</v>
      </c>
      <c r="S840" s="53" t="s">
        <v>6451</v>
      </c>
    </row>
    <row r="841">
      <c r="A841" s="54" t="s">
        <v>6452</v>
      </c>
      <c r="B841" s="50" t="s">
        <v>6453</v>
      </c>
      <c r="C841" s="51" t="s">
        <v>6454</v>
      </c>
      <c r="D841" s="51" t="s">
        <v>66</v>
      </c>
      <c r="E841" s="50" t="s">
        <v>6455</v>
      </c>
      <c r="F841" s="52">
        <v>44757.61586805555</v>
      </c>
      <c r="G841" s="50"/>
      <c r="H841" s="50"/>
      <c r="I841" s="50"/>
      <c r="J841" s="50"/>
      <c r="K841" s="50" t="s">
        <v>6456</v>
      </c>
      <c r="L841" s="50"/>
      <c r="M841" s="53" t="s">
        <v>58</v>
      </c>
      <c r="N841" s="55" t="s">
        <v>6457</v>
      </c>
      <c r="O841" s="50">
        <v>824.0</v>
      </c>
      <c r="P841" s="50">
        <v>1672.0</v>
      </c>
      <c r="Q841" s="50" t="s">
        <v>6458</v>
      </c>
      <c r="R841" s="56" t="s">
        <v>6459</v>
      </c>
      <c r="S841" s="53" t="s">
        <v>6460</v>
      </c>
    </row>
    <row r="842">
      <c r="A842" s="54" t="s">
        <v>6461</v>
      </c>
      <c r="B842" s="50" t="s">
        <v>6462</v>
      </c>
      <c r="C842" s="51" t="s">
        <v>6463</v>
      </c>
      <c r="D842" s="51" t="s">
        <v>186</v>
      </c>
      <c r="E842" s="50" t="s">
        <v>6464</v>
      </c>
      <c r="F842" s="52">
        <v>44757.61572916667</v>
      </c>
      <c r="G842" s="50"/>
      <c r="H842" s="50"/>
      <c r="I842" s="50"/>
      <c r="J842" s="50"/>
      <c r="K842" s="50" t="s">
        <v>6465</v>
      </c>
      <c r="L842" s="50"/>
      <c r="M842" s="53" t="s">
        <v>1179</v>
      </c>
      <c r="N842" s="55" t="s">
        <v>6466</v>
      </c>
      <c r="O842" s="50">
        <v>6823.0</v>
      </c>
      <c r="P842" s="50">
        <v>5483.0</v>
      </c>
      <c r="Q842" s="50" t="s">
        <v>2015</v>
      </c>
      <c r="R842" s="56" t="s">
        <v>6467</v>
      </c>
      <c r="S842" s="53" t="s">
        <v>6468</v>
      </c>
    </row>
    <row r="843">
      <c r="A843" s="54" t="s">
        <v>6469</v>
      </c>
      <c r="B843" s="50" t="s">
        <v>6470</v>
      </c>
      <c r="C843" s="51" t="s">
        <v>6471</v>
      </c>
      <c r="D843" s="51" t="s">
        <v>55</v>
      </c>
      <c r="E843" s="50" t="s">
        <v>6464</v>
      </c>
      <c r="F843" s="52">
        <v>44757.61572916667</v>
      </c>
      <c r="G843" s="50"/>
      <c r="H843" s="50"/>
      <c r="I843" s="50"/>
      <c r="J843" s="50"/>
      <c r="K843" s="50" t="s">
        <v>6472</v>
      </c>
      <c r="L843" s="50"/>
      <c r="M843" s="53" t="s">
        <v>97</v>
      </c>
      <c r="N843" s="55" t="s">
        <v>6473</v>
      </c>
      <c r="O843" s="50">
        <v>26.0</v>
      </c>
      <c r="P843" s="50">
        <v>14.0</v>
      </c>
      <c r="Q843" s="50" t="s">
        <v>4047</v>
      </c>
      <c r="R843" s="56" t="s">
        <v>6474</v>
      </c>
      <c r="S843" s="53" t="s">
        <v>6475</v>
      </c>
    </row>
    <row r="844">
      <c r="A844" s="54" t="s">
        <v>6476</v>
      </c>
      <c r="B844" s="50" t="s">
        <v>6477</v>
      </c>
      <c r="C844" s="51" t="s">
        <v>6478</v>
      </c>
      <c r="D844" s="51" t="s">
        <v>186</v>
      </c>
      <c r="E844" s="50" t="s">
        <v>6479</v>
      </c>
      <c r="F844" s="52">
        <v>44757.61570601852</v>
      </c>
      <c r="G844" s="50"/>
      <c r="H844" s="50"/>
      <c r="I844" s="50"/>
      <c r="J844" s="50"/>
      <c r="K844" s="50" t="s">
        <v>6480</v>
      </c>
      <c r="L844" s="50"/>
      <c r="M844" s="53" t="s">
        <v>58</v>
      </c>
      <c r="N844" s="55" t="s">
        <v>6481</v>
      </c>
      <c r="O844" s="50">
        <v>635.0</v>
      </c>
      <c r="P844" s="50">
        <v>570.0</v>
      </c>
      <c r="Q844" s="50" t="s">
        <v>6482</v>
      </c>
      <c r="R844" s="56" t="s">
        <v>6483</v>
      </c>
      <c r="S844" s="53" t="s">
        <v>6484</v>
      </c>
    </row>
    <row r="845">
      <c r="A845" s="54" t="s">
        <v>6485</v>
      </c>
      <c r="B845" s="50" t="s">
        <v>6486</v>
      </c>
      <c r="C845" s="51" t="s">
        <v>1306</v>
      </c>
      <c r="D845" s="51" t="s">
        <v>55</v>
      </c>
      <c r="E845" s="50" t="s">
        <v>6487</v>
      </c>
      <c r="F845" s="52">
        <v>44757.61568287037</v>
      </c>
      <c r="G845" s="50"/>
      <c r="H845" s="50"/>
      <c r="I845" s="50"/>
      <c r="J845" s="50"/>
      <c r="K845" s="50" t="s">
        <v>6488</v>
      </c>
      <c r="L845" s="50"/>
      <c r="M845" s="53" t="s">
        <v>6489</v>
      </c>
      <c r="N845" s="55" t="s">
        <v>6490</v>
      </c>
      <c r="O845" s="50">
        <v>3239.0</v>
      </c>
      <c r="P845" s="50">
        <v>69.0</v>
      </c>
      <c r="Q845" s="50"/>
      <c r="R845" s="56" t="s">
        <v>6491</v>
      </c>
      <c r="S845" s="53" t="s">
        <v>1309</v>
      </c>
    </row>
    <row r="846">
      <c r="A846" s="54" t="s">
        <v>6492</v>
      </c>
      <c r="B846" s="50" t="s">
        <v>6486</v>
      </c>
      <c r="C846" s="51" t="s">
        <v>1306</v>
      </c>
      <c r="D846" s="51" t="s">
        <v>55</v>
      </c>
      <c r="E846" s="50" t="s">
        <v>6487</v>
      </c>
      <c r="F846" s="52">
        <v>44757.61568287037</v>
      </c>
      <c r="G846" s="50"/>
      <c r="H846" s="50"/>
      <c r="I846" s="50"/>
      <c r="J846" s="50"/>
      <c r="K846" s="50" t="s">
        <v>6488</v>
      </c>
      <c r="L846" s="50"/>
      <c r="M846" s="53" t="s">
        <v>6489</v>
      </c>
      <c r="N846" s="55" t="s">
        <v>6490</v>
      </c>
      <c r="O846" s="50">
        <v>3239.0</v>
      </c>
      <c r="P846" s="50">
        <v>69.0</v>
      </c>
      <c r="Q846" s="50"/>
      <c r="R846" s="56" t="s">
        <v>6493</v>
      </c>
      <c r="S846" s="53" t="s">
        <v>1309</v>
      </c>
    </row>
    <row r="847">
      <c r="A847" s="54" t="s">
        <v>6494</v>
      </c>
      <c r="B847" s="50" t="s">
        <v>6486</v>
      </c>
      <c r="C847" s="51" t="s">
        <v>1306</v>
      </c>
      <c r="D847" s="51" t="s">
        <v>55</v>
      </c>
      <c r="E847" s="50" t="s">
        <v>6487</v>
      </c>
      <c r="F847" s="52">
        <v>44757.61568287037</v>
      </c>
      <c r="G847" s="50"/>
      <c r="H847" s="50"/>
      <c r="I847" s="50"/>
      <c r="J847" s="50"/>
      <c r="K847" s="50" t="s">
        <v>6488</v>
      </c>
      <c r="L847" s="50"/>
      <c r="M847" s="53" t="s">
        <v>6489</v>
      </c>
      <c r="N847" s="55" t="s">
        <v>6490</v>
      </c>
      <c r="O847" s="50">
        <v>3239.0</v>
      </c>
      <c r="P847" s="50">
        <v>69.0</v>
      </c>
      <c r="Q847" s="50"/>
      <c r="R847" s="56" t="s">
        <v>6495</v>
      </c>
      <c r="S847" s="53" t="s">
        <v>1309</v>
      </c>
    </row>
    <row r="848">
      <c r="A848" s="54" t="s">
        <v>6496</v>
      </c>
      <c r="B848" s="50" t="s">
        <v>6486</v>
      </c>
      <c r="C848" s="51" t="s">
        <v>1306</v>
      </c>
      <c r="D848" s="51" t="s">
        <v>55</v>
      </c>
      <c r="E848" s="50" t="s">
        <v>6487</v>
      </c>
      <c r="F848" s="52">
        <v>44757.61568287037</v>
      </c>
      <c r="G848" s="50"/>
      <c r="H848" s="50"/>
      <c r="I848" s="50"/>
      <c r="J848" s="50"/>
      <c r="K848" s="50" t="s">
        <v>6488</v>
      </c>
      <c r="L848" s="50"/>
      <c r="M848" s="53" t="s">
        <v>6489</v>
      </c>
      <c r="N848" s="55" t="s">
        <v>6490</v>
      </c>
      <c r="O848" s="50">
        <v>3239.0</v>
      </c>
      <c r="P848" s="50">
        <v>69.0</v>
      </c>
      <c r="Q848" s="50"/>
      <c r="R848" s="56" t="s">
        <v>6497</v>
      </c>
      <c r="S848" s="53" t="s">
        <v>1309</v>
      </c>
    </row>
    <row r="849">
      <c r="A849" s="54" t="s">
        <v>6498</v>
      </c>
      <c r="B849" s="50" t="s">
        <v>6486</v>
      </c>
      <c r="C849" s="51" t="s">
        <v>1306</v>
      </c>
      <c r="D849" s="51" t="s">
        <v>55</v>
      </c>
      <c r="E849" s="50" t="s">
        <v>6487</v>
      </c>
      <c r="F849" s="52">
        <v>44757.61568287037</v>
      </c>
      <c r="G849" s="50"/>
      <c r="H849" s="50"/>
      <c r="I849" s="50"/>
      <c r="J849" s="50"/>
      <c r="K849" s="50" t="s">
        <v>6488</v>
      </c>
      <c r="L849" s="50"/>
      <c r="M849" s="53" t="s">
        <v>6489</v>
      </c>
      <c r="N849" s="55" t="s">
        <v>6490</v>
      </c>
      <c r="O849" s="50">
        <v>3239.0</v>
      </c>
      <c r="P849" s="50">
        <v>69.0</v>
      </c>
      <c r="Q849" s="50"/>
      <c r="R849" s="56" t="s">
        <v>6499</v>
      </c>
      <c r="S849" s="53" t="s">
        <v>1309</v>
      </c>
    </row>
    <row r="850">
      <c r="A850" s="54" t="s">
        <v>6500</v>
      </c>
      <c r="B850" s="50" t="s">
        <v>6486</v>
      </c>
      <c r="C850" s="51" t="s">
        <v>1306</v>
      </c>
      <c r="D850" s="51" t="s">
        <v>55</v>
      </c>
      <c r="E850" s="50" t="s">
        <v>6487</v>
      </c>
      <c r="F850" s="52">
        <v>44757.61568287037</v>
      </c>
      <c r="G850" s="50"/>
      <c r="H850" s="50"/>
      <c r="I850" s="50"/>
      <c r="J850" s="50"/>
      <c r="K850" s="50" t="s">
        <v>6488</v>
      </c>
      <c r="L850" s="50"/>
      <c r="M850" s="53" t="s">
        <v>6489</v>
      </c>
      <c r="N850" s="55" t="s">
        <v>6490</v>
      </c>
      <c r="O850" s="50">
        <v>3239.0</v>
      </c>
      <c r="P850" s="50">
        <v>69.0</v>
      </c>
      <c r="Q850" s="50"/>
      <c r="R850" s="56" t="s">
        <v>6501</v>
      </c>
      <c r="S850" s="53" t="s">
        <v>1309</v>
      </c>
    </row>
    <row r="851">
      <c r="A851" s="54" t="s">
        <v>6502</v>
      </c>
      <c r="B851" s="50" t="s">
        <v>6486</v>
      </c>
      <c r="C851" s="51" t="s">
        <v>1306</v>
      </c>
      <c r="D851" s="51" t="s">
        <v>55</v>
      </c>
      <c r="E851" s="50" t="s">
        <v>6487</v>
      </c>
      <c r="F851" s="52">
        <v>44757.61568287037</v>
      </c>
      <c r="G851" s="50"/>
      <c r="H851" s="50"/>
      <c r="I851" s="50"/>
      <c r="J851" s="50"/>
      <c r="K851" s="50" t="s">
        <v>6488</v>
      </c>
      <c r="L851" s="50"/>
      <c r="M851" s="53" t="s">
        <v>6489</v>
      </c>
      <c r="N851" s="55" t="s">
        <v>6490</v>
      </c>
      <c r="O851" s="50">
        <v>3239.0</v>
      </c>
      <c r="P851" s="50">
        <v>69.0</v>
      </c>
      <c r="Q851" s="50"/>
      <c r="R851" s="56" t="s">
        <v>6503</v>
      </c>
      <c r="S851" s="53" t="s">
        <v>1309</v>
      </c>
    </row>
    <row r="852">
      <c r="A852" s="54" t="s">
        <v>6504</v>
      </c>
      <c r="B852" s="50" t="s">
        <v>6486</v>
      </c>
      <c r="C852" s="51" t="s">
        <v>1306</v>
      </c>
      <c r="D852" s="51" t="s">
        <v>55</v>
      </c>
      <c r="E852" s="50" t="s">
        <v>6487</v>
      </c>
      <c r="F852" s="52">
        <v>44757.61568287037</v>
      </c>
      <c r="G852" s="50"/>
      <c r="H852" s="50"/>
      <c r="I852" s="50"/>
      <c r="J852" s="50"/>
      <c r="K852" s="50" t="s">
        <v>6488</v>
      </c>
      <c r="L852" s="50"/>
      <c r="M852" s="53" t="s">
        <v>6489</v>
      </c>
      <c r="N852" s="55" t="s">
        <v>6490</v>
      </c>
      <c r="O852" s="50">
        <v>3239.0</v>
      </c>
      <c r="P852" s="50">
        <v>69.0</v>
      </c>
      <c r="Q852" s="50"/>
      <c r="R852" s="56" t="s">
        <v>6505</v>
      </c>
      <c r="S852" s="53" t="s">
        <v>1309</v>
      </c>
    </row>
    <row r="853">
      <c r="A853" s="54" t="s">
        <v>6506</v>
      </c>
      <c r="B853" s="50" t="s">
        <v>6486</v>
      </c>
      <c r="C853" s="51" t="s">
        <v>1306</v>
      </c>
      <c r="D853" s="51" t="s">
        <v>55</v>
      </c>
      <c r="E853" s="50" t="s">
        <v>6487</v>
      </c>
      <c r="F853" s="52">
        <v>44757.61568287037</v>
      </c>
      <c r="G853" s="50"/>
      <c r="H853" s="50"/>
      <c r="I853" s="50"/>
      <c r="J853" s="50"/>
      <c r="K853" s="50" t="s">
        <v>6488</v>
      </c>
      <c r="L853" s="50"/>
      <c r="M853" s="53" t="s">
        <v>6489</v>
      </c>
      <c r="N853" s="55" t="s">
        <v>6490</v>
      </c>
      <c r="O853" s="50">
        <v>3239.0</v>
      </c>
      <c r="P853" s="50">
        <v>69.0</v>
      </c>
      <c r="Q853" s="50"/>
      <c r="R853" s="56" t="s">
        <v>6507</v>
      </c>
      <c r="S853" s="53" t="s">
        <v>1309</v>
      </c>
    </row>
    <row r="854">
      <c r="A854" s="54" t="s">
        <v>6508</v>
      </c>
      <c r="B854" s="50" t="s">
        <v>6486</v>
      </c>
      <c r="C854" s="51" t="s">
        <v>1306</v>
      </c>
      <c r="D854" s="51" t="s">
        <v>55</v>
      </c>
      <c r="E854" s="50" t="s">
        <v>6487</v>
      </c>
      <c r="F854" s="52">
        <v>44757.61568287037</v>
      </c>
      <c r="G854" s="50"/>
      <c r="H854" s="50"/>
      <c r="I854" s="50"/>
      <c r="J854" s="50"/>
      <c r="K854" s="50" t="s">
        <v>6488</v>
      </c>
      <c r="L854" s="50"/>
      <c r="M854" s="53" t="s">
        <v>6489</v>
      </c>
      <c r="N854" s="55" t="s">
        <v>6490</v>
      </c>
      <c r="O854" s="50">
        <v>3239.0</v>
      </c>
      <c r="P854" s="50">
        <v>69.0</v>
      </c>
      <c r="Q854" s="50"/>
      <c r="R854" s="56" t="s">
        <v>6509</v>
      </c>
      <c r="S854" s="53" t="s">
        <v>1309</v>
      </c>
    </row>
    <row r="855">
      <c r="A855" s="54" t="s">
        <v>6510</v>
      </c>
      <c r="B855" s="50" t="s">
        <v>6511</v>
      </c>
      <c r="C855" s="51" t="s">
        <v>6512</v>
      </c>
      <c r="D855" s="51" t="s">
        <v>55</v>
      </c>
      <c r="E855" s="50" t="s">
        <v>6513</v>
      </c>
      <c r="F855" s="52">
        <v>44757.61545138889</v>
      </c>
      <c r="G855" s="50"/>
      <c r="H855" s="50"/>
      <c r="I855" s="50"/>
      <c r="J855" s="50"/>
      <c r="K855" s="50" t="s">
        <v>6514</v>
      </c>
      <c r="L855" s="50"/>
      <c r="M855" s="53" t="s">
        <v>58</v>
      </c>
      <c r="N855" s="55" t="s">
        <v>6515</v>
      </c>
      <c r="O855" s="50">
        <v>562.0</v>
      </c>
      <c r="P855" s="50">
        <v>159.0</v>
      </c>
      <c r="Q855" s="50" t="s">
        <v>6516</v>
      </c>
      <c r="R855" s="56" t="s">
        <v>6517</v>
      </c>
      <c r="S855" s="53" t="s">
        <v>6518</v>
      </c>
    </row>
    <row r="856">
      <c r="A856" s="54" t="s">
        <v>6519</v>
      </c>
      <c r="B856" s="50" t="s">
        <v>6249</v>
      </c>
      <c r="C856" s="51" t="s">
        <v>1158</v>
      </c>
      <c r="D856" s="51" t="s">
        <v>55</v>
      </c>
      <c r="E856" s="50" t="s">
        <v>6520</v>
      </c>
      <c r="F856" s="52">
        <v>44757.615439814814</v>
      </c>
      <c r="G856" s="50"/>
      <c r="H856" s="50"/>
      <c r="I856" s="50"/>
      <c r="J856" s="50"/>
      <c r="K856" s="50" t="s">
        <v>6251</v>
      </c>
      <c r="L856" s="50"/>
      <c r="M856" s="53" t="s">
        <v>229</v>
      </c>
      <c r="N856" s="55" t="s">
        <v>6252</v>
      </c>
      <c r="O856" s="50">
        <v>30918.0</v>
      </c>
      <c r="P856" s="50">
        <v>28197.0</v>
      </c>
      <c r="Q856" s="50"/>
      <c r="R856" s="56" t="s">
        <v>6521</v>
      </c>
      <c r="S856" s="53" t="s">
        <v>1164</v>
      </c>
    </row>
    <row r="857">
      <c r="A857" s="54" t="s">
        <v>6522</v>
      </c>
      <c r="B857" s="50" t="s">
        <v>6523</v>
      </c>
      <c r="C857" s="51" t="s">
        <v>6524</v>
      </c>
      <c r="D857" s="51" t="s">
        <v>94</v>
      </c>
      <c r="E857" s="50" t="s">
        <v>6525</v>
      </c>
      <c r="F857" s="52">
        <v>44757.61534722222</v>
      </c>
      <c r="G857" s="50"/>
      <c r="H857" s="50"/>
      <c r="I857" s="50"/>
      <c r="J857" s="50"/>
      <c r="K857" s="50" t="s">
        <v>6526</v>
      </c>
      <c r="L857" s="50"/>
      <c r="M857" s="53" t="s">
        <v>58</v>
      </c>
      <c r="N857" s="55" t="s">
        <v>6527</v>
      </c>
      <c r="O857" s="50">
        <v>314.0</v>
      </c>
      <c r="P857" s="50">
        <v>2120.0</v>
      </c>
      <c r="Q857" s="50" t="s">
        <v>6528</v>
      </c>
      <c r="R857" s="56" t="s">
        <v>6529</v>
      </c>
      <c r="S857" s="53" t="s">
        <v>6530</v>
      </c>
    </row>
    <row r="858">
      <c r="A858" s="54" t="s">
        <v>6531</v>
      </c>
      <c r="B858" s="50" t="s">
        <v>1553</v>
      </c>
      <c r="C858" s="51" t="s">
        <v>2854</v>
      </c>
      <c r="D858" s="51" t="s">
        <v>105</v>
      </c>
      <c r="E858" s="50" t="s">
        <v>6525</v>
      </c>
      <c r="F858" s="52">
        <v>44757.61534722222</v>
      </c>
      <c r="G858" s="50"/>
      <c r="H858" s="50"/>
      <c r="I858" s="50"/>
      <c r="J858" s="50"/>
      <c r="K858" s="50" t="s">
        <v>1555</v>
      </c>
      <c r="L858" s="50"/>
      <c r="M858" s="53" t="s">
        <v>1556</v>
      </c>
      <c r="N858" s="55" t="s">
        <v>1557</v>
      </c>
      <c r="O858" s="50">
        <v>43675.0</v>
      </c>
      <c r="P858" s="50">
        <v>5469.0</v>
      </c>
      <c r="Q858" s="50" t="s">
        <v>556</v>
      </c>
      <c r="R858" s="56" t="s">
        <v>6532</v>
      </c>
      <c r="S858" s="53" t="s">
        <v>1466</v>
      </c>
    </row>
    <row r="859">
      <c r="A859" s="54" t="s">
        <v>6533</v>
      </c>
      <c r="B859" s="50" t="s">
        <v>6534</v>
      </c>
      <c r="C859" s="51" t="s">
        <v>6281</v>
      </c>
      <c r="D859" s="51" t="s">
        <v>94</v>
      </c>
      <c r="E859" s="50" t="s">
        <v>6535</v>
      </c>
      <c r="F859" s="52">
        <v>44757.61533564815</v>
      </c>
      <c r="G859" s="50"/>
      <c r="H859" s="50"/>
      <c r="I859" s="50" t="s">
        <v>6283</v>
      </c>
      <c r="J859" s="50" t="s">
        <v>6284</v>
      </c>
      <c r="K859" s="50" t="s">
        <v>6536</v>
      </c>
      <c r="L859" s="50"/>
      <c r="M859" s="53" t="s">
        <v>58</v>
      </c>
      <c r="N859" s="55" t="s">
        <v>6537</v>
      </c>
      <c r="O859" s="50">
        <v>3.0</v>
      </c>
      <c r="P859" s="50">
        <v>23.0</v>
      </c>
      <c r="Q859" s="50" t="s">
        <v>5545</v>
      </c>
      <c r="R859" s="56" t="s">
        <v>6538</v>
      </c>
      <c r="S859" s="53" t="s">
        <v>6288</v>
      </c>
    </row>
    <row r="860">
      <c r="A860" s="54" t="s">
        <v>6539</v>
      </c>
      <c r="B860" s="50" t="s">
        <v>1560</v>
      </c>
      <c r="C860" s="51" t="s">
        <v>2854</v>
      </c>
      <c r="D860" s="51" t="s">
        <v>105</v>
      </c>
      <c r="E860" s="50" t="s">
        <v>6540</v>
      </c>
      <c r="F860" s="52">
        <v>44757.615324074075</v>
      </c>
      <c r="G860" s="50"/>
      <c r="H860" s="50"/>
      <c r="I860" s="50"/>
      <c r="J860" s="50"/>
      <c r="K860" s="50" t="s">
        <v>1561</v>
      </c>
      <c r="L860" s="50"/>
      <c r="M860" s="53" t="s">
        <v>1562</v>
      </c>
      <c r="N860" s="55" t="s">
        <v>1563</v>
      </c>
      <c r="O860" s="50">
        <v>36521.0</v>
      </c>
      <c r="P860" s="50">
        <v>2.0</v>
      </c>
      <c r="Q860" s="50"/>
      <c r="R860" s="56" t="s">
        <v>6541</v>
      </c>
      <c r="S860" s="53" t="s">
        <v>1466</v>
      </c>
    </row>
    <row r="861">
      <c r="A861" s="54" t="s">
        <v>6542</v>
      </c>
      <c r="B861" s="50" t="s">
        <v>6543</v>
      </c>
      <c r="C861" s="51" t="s">
        <v>6544</v>
      </c>
      <c r="D861" s="51" t="s">
        <v>55</v>
      </c>
      <c r="E861" s="50" t="s">
        <v>6545</v>
      </c>
      <c r="F861" s="52">
        <v>44757.615277777775</v>
      </c>
      <c r="G861" s="50"/>
      <c r="H861" s="50"/>
      <c r="I861" s="50"/>
      <c r="J861" s="50"/>
      <c r="K861" s="50" t="s">
        <v>6546</v>
      </c>
      <c r="L861" s="50"/>
      <c r="M861" s="53" t="s">
        <v>58</v>
      </c>
      <c r="N861" s="55" t="s">
        <v>6547</v>
      </c>
      <c r="O861" s="50">
        <v>725.0</v>
      </c>
      <c r="P861" s="50">
        <v>1033.0</v>
      </c>
      <c r="Q861" s="50" t="s">
        <v>6548</v>
      </c>
      <c r="R861" s="56" t="s">
        <v>6549</v>
      </c>
      <c r="S861" s="53" t="s">
        <v>6550</v>
      </c>
    </row>
    <row r="862">
      <c r="A862" s="54" t="s">
        <v>6551</v>
      </c>
      <c r="B862" s="50" t="s">
        <v>6552</v>
      </c>
      <c r="C862" s="51" t="s">
        <v>6553</v>
      </c>
      <c r="D862" s="51" t="s">
        <v>55</v>
      </c>
      <c r="E862" s="50" t="s">
        <v>6554</v>
      </c>
      <c r="F862" s="52">
        <v>44757.615115740744</v>
      </c>
      <c r="G862" s="50"/>
      <c r="H862" s="50"/>
      <c r="I862" s="50" t="s">
        <v>6555</v>
      </c>
      <c r="J862" s="50" t="s">
        <v>6556</v>
      </c>
      <c r="K862" s="50" t="s">
        <v>6557</v>
      </c>
      <c r="L862" s="50" t="s">
        <v>6558</v>
      </c>
      <c r="M862" s="53" t="s">
        <v>229</v>
      </c>
      <c r="N862" s="55" t="s">
        <v>6559</v>
      </c>
      <c r="O862" s="50">
        <v>17.0</v>
      </c>
      <c r="P862" s="50">
        <v>182.0</v>
      </c>
      <c r="Q862" s="50"/>
      <c r="R862" s="56" t="s">
        <v>6560</v>
      </c>
      <c r="S862" s="53" t="s">
        <v>6561</v>
      </c>
    </row>
    <row r="863">
      <c r="A863" s="54" t="s">
        <v>6562</v>
      </c>
      <c r="B863" s="50" t="s">
        <v>4756</v>
      </c>
      <c r="C863" s="51" t="s">
        <v>1495</v>
      </c>
      <c r="D863" s="51" t="s">
        <v>55</v>
      </c>
      <c r="E863" s="50" t="s">
        <v>6563</v>
      </c>
      <c r="F863" s="52">
        <v>44757.61508101852</v>
      </c>
      <c r="G863" s="50"/>
      <c r="H863" s="50"/>
      <c r="I863" s="50"/>
      <c r="J863" s="50"/>
      <c r="K863" s="50" t="s">
        <v>4758</v>
      </c>
      <c r="L863" s="50"/>
      <c r="M863" s="53" t="s">
        <v>58</v>
      </c>
      <c r="N863" s="55" t="s">
        <v>4759</v>
      </c>
      <c r="O863" s="50">
        <v>2776.0</v>
      </c>
      <c r="P863" s="50">
        <v>2946.0</v>
      </c>
      <c r="Q863" s="50" t="s">
        <v>1249</v>
      </c>
      <c r="R863" s="56" t="s">
        <v>6564</v>
      </c>
      <c r="S863" s="53" t="s">
        <v>1501</v>
      </c>
    </row>
    <row r="864">
      <c r="A864" s="54" t="s">
        <v>6565</v>
      </c>
      <c r="B864" s="50" t="s">
        <v>1459</v>
      </c>
      <c r="C864" s="51" t="s">
        <v>2854</v>
      </c>
      <c r="D864" s="51" t="s">
        <v>105</v>
      </c>
      <c r="E864" s="50" t="s">
        <v>6566</v>
      </c>
      <c r="F864" s="52">
        <v>44757.615000000005</v>
      </c>
      <c r="G864" s="50"/>
      <c r="H864" s="50"/>
      <c r="I864" s="50"/>
      <c r="J864" s="50"/>
      <c r="K864" s="50" t="s">
        <v>1461</v>
      </c>
      <c r="L864" s="50"/>
      <c r="M864" s="53" t="s">
        <v>1462</v>
      </c>
      <c r="N864" s="55" t="s">
        <v>1463</v>
      </c>
      <c r="O864" s="50">
        <v>30389.0</v>
      </c>
      <c r="P864" s="50">
        <v>7950.0</v>
      </c>
      <c r="Q864" s="50" t="s">
        <v>1464</v>
      </c>
      <c r="R864" s="56" t="s">
        <v>6567</v>
      </c>
      <c r="S864" s="53" t="s">
        <v>1466</v>
      </c>
    </row>
    <row r="865">
      <c r="A865" s="54" t="s">
        <v>6568</v>
      </c>
      <c r="B865" s="50" t="s">
        <v>6569</v>
      </c>
      <c r="C865" s="51" t="s">
        <v>6570</v>
      </c>
      <c r="D865" s="51" t="s">
        <v>55</v>
      </c>
      <c r="E865" s="50" t="s">
        <v>6571</v>
      </c>
      <c r="F865" s="52">
        <v>44757.61482638889</v>
      </c>
      <c r="G865" s="50"/>
      <c r="H865" s="50"/>
      <c r="I865" s="50"/>
      <c r="J865" s="50"/>
      <c r="K865" s="50" t="s">
        <v>6572</v>
      </c>
      <c r="L865" s="50"/>
      <c r="M865" s="53" t="s">
        <v>58</v>
      </c>
      <c r="N865" s="55" t="s">
        <v>6573</v>
      </c>
      <c r="O865" s="50">
        <v>210.0</v>
      </c>
      <c r="P865" s="50">
        <v>46.0</v>
      </c>
      <c r="Q865" s="50" t="s">
        <v>285</v>
      </c>
      <c r="R865" s="56" t="s">
        <v>6574</v>
      </c>
      <c r="S865" s="53" t="s">
        <v>6575</v>
      </c>
    </row>
    <row r="866">
      <c r="A866" s="54" t="s">
        <v>6576</v>
      </c>
      <c r="B866" s="50" t="s">
        <v>6577</v>
      </c>
      <c r="C866" s="51" t="s">
        <v>6578</v>
      </c>
      <c r="D866" s="51" t="s">
        <v>55</v>
      </c>
      <c r="E866" s="50" t="s">
        <v>6579</v>
      </c>
      <c r="F866" s="52">
        <v>44757.61479166667</v>
      </c>
      <c r="G866" s="50"/>
      <c r="H866" s="50"/>
      <c r="I866" s="50" t="s">
        <v>6580</v>
      </c>
      <c r="J866" s="50" t="s">
        <v>6577</v>
      </c>
      <c r="K866" s="50" t="s">
        <v>6580</v>
      </c>
      <c r="L866" s="50" t="s">
        <v>6581</v>
      </c>
      <c r="M866" s="53" t="s">
        <v>58</v>
      </c>
      <c r="N866" s="55" t="s">
        <v>6582</v>
      </c>
      <c r="O866" s="50">
        <v>143.0</v>
      </c>
      <c r="P866" s="50">
        <v>427.0</v>
      </c>
      <c r="Q866" s="50" t="s">
        <v>6583</v>
      </c>
      <c r="R866" s="56" t="s">
        <v>6584</v>
      </c>
      <c r="S866" s="53" t="s">
        <v>6585</v>
      </c>
    </row>
    <row r="867">
      <c r="A867" s="54" t="s">
        <v>6586</v>
      </c>
      <c r="B867" s="50" t="s">
        <v>1517</v>
      </c>
      <c r="C867" s="51" t="s">
        <v>1290</v>
      </c>
      <c r="D867" s="51" t="s">
        <v>55</v>
      </c>
      <c r="E867" s="50" t="s">
        <v>6587</v>
      </c>
      <c r="F867" s="52">
        <v>44757.614756944444</v>
      </c>
      <c r="G867" s="50"/>
      <c r="H867" s="50"/>
      <c r="I867" s="50"/>
      <c r="J867" s="50"/>
      <c r="K867" s="50" t="s">
        <v>1518</v>
      </c>
      <c r="L867" s="50"/>
      <c r="M867" s="53" t="s">
        <v>58</v>
      </c>
      <c r="N867" s="55" t="s">
        <v>1519</v>
      </c>
      <c r="O867" s="50">
        <v>58.0</v>
      </c>
      <c r="P867" s="50">
        <v>1.0</v>
      </c>
      <c r="Q867" s="50" t="s">
        <v>1520</v>
      </c>
      <c r="R867" s="56" t="s">
        <v>6588</v>
      </c>
      <c r="S867" s="53" t="s">
        <v>1295</v>
      </c>
    </row>
    <row r="868">
      <c r="A868" s="54" t="s">
        <v>6589</v>
      </c>
      <c r="B868" s="50" t="s">
        <v>6590</v>
      </c>
      <c r="C868" s="51" t="s">
        <v>1298</v>
      </c>
      <c r="D868" s="51" t="s">
        <v>55</v>
      </c>
      <c r="E868" s="50" t="s">
        <v>6587</v>
      </c>
      <c r="F868" s="52">
        <v>44757.614756944444</v>
      </c>
      <c r="G868" s="50"/>
      <c r="H868" s="50"/>
      <c r="I868" s="50"/>
      <c r="J868" s="50"/>
      <c r="K868" s="50" t="s">
        <v>6591</v>
      </c>
      <c r="L868" s="50"/>
      <c r="M868" s="53" t="s">
        <v>229</v>
      </c>
      <c r="N868" s="55" t="s">
        <v>6592</v>
      </c>
      <c r="O868" s="50">
        <v>2722.0</v>
      </c>
      <c r="P868" s="50">
        <v>2607.0</v>
      </c>
      <c r="Q868" s="50" t="s">
        <v>6593</v>
      </c>
      <c r="R868" s="56" t="s">
        <v>6594</v>
      </c>
      <c r="S868" s="53" t="s">
        <v>1304</v>
      </c>
    </row>
    <row r="869">
      <c r="A869" s="54" t="s">
        <v>6595</v>
      </c>
      <c r="B869" s="50" t="s">
        <v>1657</v>
      </c>
      <c r="C869" s="51" t="s">
        <v>6596</v>
      </c>
      <c r="D869" s="51" t="s">
        <v>105</v>
      </c>
      <c r="E869" s="50" t="s">
        <v>6597</v>
      </c>
      <c r="F869" s="52">
        <v>44757.61472222222</v>
      </c>
      <c r="G869" s="50"/>
      <c r="H869" s="50"/>
      <c r="I869" s="50"/>
      <c r="J869" s="50"/>
      <c r="K869" s="50" t="s">
        <v>1660</v>
      </c>
      <c r="L869" s="50"/>
      <c r="M869" s="53" t="s">
        <v>1661</v>
      </c>
      <c r="N869" s="55" t="s">
        <v>1662</v>
      </c>
      <c r="O869" s="50">
        <v>4756.0</v>
      </c>
      <c r="P869" s="50">
        <v>4937.0</v>
      </c>
      <c r="Q869" s="50"/>
      <c r="R869" s="56" t="s">
        <v>6598</v>
      </c>
      <c r="S869" s="53" t="s">
        <v>6599</v>
      </c>
    </row>
    <row r="870">
      <c r="A870" s="54" t="s">
        <v>6600</v>
      </c>
      <c r="B870" s="50" t="s">
        <v>6601</v>
      </c>
      <c r="C870" s="51" t="s">
        <v>6602</v>
      </c>
      <c r="D870" s="51" t="s">
        <v>55</v>
      </c>
      <c r="E870" s="50" t="s">
        <v>6603</v>
      </c>
      <c r="F870" s="52">
        <v>44757.614641203705</v>
      </c>
      <c r="G870" s="50"/>
      <c r="H870" s="50"/>
      <c r="I870" s="50"/>
      <c r="J870" s="50"/>
      <c r="K870" s="50" t="s">
        <v>6604</v>
      </c>
      <c r="L870" s="50"/>
      <c r="M870" s="53" t="s">
        <v>369</v>
      </c>
      <c r="N870" s="55" t="s">
        <v>6605</v>
      </c>
      <c r="O870" s="50">
        <v>14477.0</v>
      </c>
      <c r="P870" s="50">
        <v>3810.0</v>
      </c>
      <c r="Q870" s="50" t="s">
        <v>379</v>
      </c>
      <c r="R870" s="56" t="s">
        <v>6606</v>
      </c>
      <c r="S870" s="53" t="s">
        <v>6607</v>
      </c>
    </row>
    <row r="871">
      <c r="A871" s="54" t="s">
        <v>6608</v>
      </c>
      <c r="B871" s="50" t="s">
        <v>6609</v>
      </c>
      <c r="C871" s="51" t="s">
        <v>6610</v>
      </c>
      <c r="D871" s="51" t="s">
        <v>55</v>
      </c>
      <c r="E871" s="50" t="s">
        <v>6611</v>
      </c>
      <c r="F871" s="52">
        <v>44757.61462962963</v>
      </c>
      <c r="G871" s="50"/>
      <c r="H871" s="50"/>
      <c r="I871" s="50"/>
      <c r="J871" s="50"/>
      <c r="K871" s="50" t="s">
        <v>6612</v>
      </c>
      <c r="L871" s="50"/>
      <c r="M871" s="53" t="s">
        <v>58</v>
      </c>
      <c r="N871" s="55" t="s">
        <v>6613</v>
      </c>
      <c r="O871" s="50">
        <v>1276.0</v>
      </c>
      <c r="P871" s="50">
        <v>1008.0</v>
      </c>
      <c r="Q871" s="50" t="s">
        <v>598</v>
      </c>
      <c r="R871" s="56" t="s">
        <v>6614</v>
      </c>
      <c r="S871" s="53" t="s">
        <v>6615</v>
      </c>
    </row>
    <row r="872">
      <c r="A872" s="54" t="s">
        <v>6616</v>
      </c>
      <c r="B872" s="50" t="s">
        <v>6617</v>
      </c>
      <c r="C872" s="51" t="s">
        <v>6618</v>
      </c>
      <c r="D872" s="51" t="s">
        <v>55</v>
      </c>
      <c r="E872" s="50" t="s">
        <v>6619</v>
      </c>
      <c r="F872" s="52">
        <v>44757.61457175926</v>
      </c>
      <c r="G872" s="50"/>
      <c r="H872" s="50"/>
      <c r="I872" s="50"/>
      <c r="J872" s="50"/>
      <c r="K872" s="50" t="s">
        <v>6620</v>
      </c>
      <c r="L872" s="50"/>
      <c r="M872" s="53" t="s">
        <v>229</v>
      </c>
      <c r="N872" s="55" t="s">
        <v>6621</v>
      </c>
      <c r="O872" s="50">
        <v>189.0</v>
      </c>
      <c r="P872" s="50">
        <v>622.0</v>
      </c>
      <c r="Q872" s="50" t="s">
        <v>6622</v>
      </c>
      <c r="R872" s="56" t="s">
        <v>6623</v>
      </c>
      <c r="S872" s="53" t="s">
        <v>6624</v>
      </c>
    </row>
    <row r="873">
      <c r="A873" s="54" t="s">
        <v>6625</v>
      </c>
      <c r="B873" s="50" t="s">
        <v>1517</v>
      </c>
      <c r="C873" s="51" t="s">
        <v>1306</v>
      </c>
      <c r="D873" s="51" t="s">
        <v>55</v>
      </c>
      <c r="E873" s="50" t="s">
        <v>6626</v>
      </c>
      <c r="F873" s="52">
        <v>44757.61454861111</v>
      </c>
      <c r="G873" s="50"/>
      <c r="H873" s="50"/>
      <c r="I873" s="50"/>
      <c r="J873" s="50"/>
      <c r="K873" s="50" t="s">
        <v>1518</v>
      </c>
      <c r="L873" s="50"/>
      <c r="M873" s="53" t="s">
        <v>58</v>
      </c>
      <c r="N873" s="55" t="s">
        <v>1519</v>
      </c>
      <c r="O873" s="50">
        <v>58.0</v>
      </c>
      <c r="P873" s="50">
        <v>1.0</v>
      </c>
      <c r="Q873" s="50" t="s">
        <v>1520</v>
      </c>
      <c r="R873" s="56" t="s">
        <v>6627</v>
      </c>
      <c r="S873" s="53" t="s">
        <v>1309</v>
      </c>
    </row>
    <row r="874">
      <c r="A874" s="54" t="s">
        <v>6628</v>
      </c>
      <c r="B874" s="50" t="s">
        <v>1883</v>
      </c>
      <c r="C874" s="51" t="s">
        <v>6629</v>
      </c>
      <c r="D874" s="51" t="s">
        <v>55</v>
      </c>
      <c r="E874" s="50" t="s">
        <v>6630</v>
      </c>
      <c r="F874" s="52">
        <v>44757.61452546297</v>
      </c>
      <c r="G874" s="50"/>
      <c r="H874" s="50"/>
      <c r="I874" s="50"/>
      <c r="J874" s="50"/>
      <c r="K874" s="50" t="s">
        <v>1882</v>
      </c>
      <c r="L874" s="50"/>
      <c r="M874" s="53" t="s">
        <v>97</v>
      </c>
      <c r="N874" s="55" t="s">
        <v>6631</v>
      </c>
      <c r="O874" s="50">
        <v>1461.0</v>
      </c>
      <c r="P874" s="50">
        <v>1303.0</v>
      </c>
      <c r="Q874" s="50" t="s">
        <v>6632</v>
      </c>
      <c r="R874" s="56" t="s">
        <v>6633</v>
      </c>
      <c r="S874" s="53" t="s">
        <v>6634</v>
      </c>
    </row>
    <row r="875">
      <c r="A875" s="54" t="s">
        <v>6635</v>
      </c>
      <c r="B875" s="50" t="s">
        <v>6636</v>
      </c>
      <c r="C875" s="51" t="s">
        <v>3827</v>
      </c>
      <c r="D875" s="51" t="s">
        <v>55</v>
      </c>
      <c r="E875" s="50" t="s">
        <v>6637</v>
      </c>
      <c r="F875" s="52">
        <v>44757.614386574074</v>
      </c>
      <c r="G875" s="50"/>
      <c r="H875" s="50"/>
      <c r="I875" s="50"/>
      <c r="J875" s="50"/>
      <c r="K875" s="50" t="s">
        <v>6638</v>
      </c>
      <c r="L875" s="50"/>
      <c r="M875" s="53" t="s">
        <v>229</v>
      </c>
      <c r="N875" s="55" t="s">
        <v>6639</v>
      </c>
      <c r="O875" s="50">
        <v>71.0</v>
      </c>
      <c r="P875" s="50">
        <v>521.0</v>
      </c>
      <c r="Q875" s="50"/>
      <c r="R875" s="56" t="s">
        <v>6640</v>
      </c>
      <c r="S875" s="53" t="s">
        <v>3833</v>
      </c>
    </row>
    <row r="876">
      <c r="A876" s="54" t="s">
        <v>6641</v>
      </c>
      <c r="B876" s="50" t="s">
        <v>6642</v>
      </c>
      <c r="C876" s="51" t="s">
        <v>6643</v>
      </c>
      <c r="D876" s="51" t="s">
        <v>55</v>
      </c>
      <c r="E876" s="50" t="s">
        <v>6644</v>
      </c>
      <c r="F876" s="52">
        <v>44757.614375000005</v>
      </c>
      <c r="G876" s="50"/>
      <c r="H876" s="50"/>
      <c r="I876" s="50"/>
      <c r="J876" s="50"/>
      <c r="K876" s="50" t="s">
        <v>6645</v>
      </c>
      <c r="L876" s="50"/>
      <c r="M876" s="53" t="s">
        <v>4257</v>
      </c>
      <c r="N876" s="55" t="s">
        <v>6646</v>
      </c>
      <c r="O876" s="50">
        <v>647.0</v>
      </c>
      <c r="P876" s="50">
        <v>220.0</v>
      </c>
      <c r="Q876" s="50" t="s">
        <v>6647</v>
      </c>
      <c r="R876" s="56" t="s">
        <v>6648</v>
      </c>
      <c r="S876" s="53" t="s">
        <v>6649</v>
      </c>
    </row>
    <row r="877">
      <c r="A877" s="54" t="s">
        <v>6650</v>
      </c>
      <c r="B877" s="50" t="s">
        <v>6651</v>
      </c>
      <c r="C877" s="51" t="s">
        <v>6652</v>
      </c>
      <c r="D877" s="51" t="s">
        <v>55</v>
      </c>
      <c r="E877" s="50" t="s">
        <v>6653</v>
      </c>
      <c r="F877" s="52">
        <v>44757.61435185185</v>
      </c>
      <c r="G877" s="50"/>
      <c r="H877" s="50"/>
      <c r="I877" s="50"/>
      <c r="J877" s="50"/>
      <c r="K877" s="50" t="s">
        <v>6654</v>
      </c>
      <c r="L877" s="50"/>
      <c r="M877" s="53" t="s">
        <v>229</v>
      </c>
      <c r="N877" s="55" t="s">
        <v>6655</v>
      </c>
      <c r="O877" s="50">
        <v>541.0</v>
      </c>
      <c r="P877" s="50">
        <v>97.0</v>
      </c>
      <c r="Q877" s="50" t="s">
        <v>6656</v>
      </c>
      <c r="R877" s="56" t="s">
        <v>6657</v>
      </c>
      <c r="S877" s="53" t="s">
        <v>6658</v>
      </c>
    </row>
    <row r="878">
      <c r="A878" s="54" t="s">
        <v>6659</v>
      </c>
      <c r="B878" s="50" t="s">
        <v>6660</v>
      </c>
      <c r="C878" s="51" t="s">
        <v>6661</v>
      </c>
      <c r="D878" s="51" t="s">
        <v>55</v>
      </c>
      <c r="E878" s="50" t="s">
        <v>6662</v>
      </c>
      <c r="F878" s="52">
        <v>44757.614328703705</v>
      </c>
      <c r="G878" s="50"/>
      <c r="H878" s="50"/>
      <c r="I878" s="50"/>
      <c r="J878" s="50"/>
      <c r="K878" s="50" t="s">
        <v>6663</v>
      </c>
      <c r="L878" s="50"/>
      <c r="M878" s="53" t="s">
        <v>5864</v>
      </c>
      <c r="N878" s="55" t="s">
        <v>6664</v>
      </c>
      <c r="O878" s="50">
        <v>113047.0</v>
      </c>
      <c r="P878" s="50">
        <v>51.0</v>
      </c>
      <c r="Q878" s="50" t="s">
        <v>905</v>
      </c>
      <c r="R878" s="56" t="s">
        <v>6665</v>
      </c>
      <c r="S878" s="53" t="s">
        <v>6666</v>
      </c>
    </row>
    <row r="879">
      <c r="A879" s="54" t="s">
        <v>6667</v>
      </c>
      <c r="B879" s="50" t="s">
        <v>5754</v>
      </c>
      <c r="C879" s="51" t="s">
        <v>1158</v>
      </c>
      <c r="D879" s="51" t="s">
        <v>55</v>
      </c>
      <c r="E879" s="50" t="s">
        <v>6668</v>
      </c>
      <c r="F879" s="52">
        <v>44757.61431712963</v>
      </c>
      <c r="G879" s="50"/>
      <c r="H879" s="50"/>
      <c r="I879" s="50"/>
      <c r="J879" s="50"/>
      <c r="K879" s="50" t="s">
        <v>5756</v>
      </c>
      <c r="L879" s="50"/>
      <c r="M879" s="53" t="s">
        <v>58</v>
      </c>
      <c r="N879" s="55" t="s">
        <v>5757</v>
      </c>
      <c r="O879" s="50">
        <v>1063.0</v>
      </c>
      <c r="P879" s="50">
        <v>2432.0</v>
      </c>
      <c r="Q879" s="50"/>
      <c r="R879" s="56" t="s">
        <v>6669</v>
      </c>
      <c r="S879" s="53" t="s">
        <v>1164</v>
      </c>
    </row>
    <row r="880">
      <c r="A880" s="54" t="s">
        <v>6670</v>
      </c>
      <c r="B880" s="50" t="s">
        <v>1584</v>
      </c>
      <c r="C880" s="51" t="s">
        <v>1290</v>
      </c>
      <c r="D880" s="51" t="s">
        <v>55</v>
      </c>
      <c r="E880" s="50" t="s">
        <v>6671</v>
      </c>
      <c r="F880" s="52">
        <v>44757.61429398148</v>
      </c>
      <c r="G880" s="50"/>
      <c r="H880" s="50"/>
      <c r="I880" s="50"/>
      <c r="J880" s="50"/>
      <c r="K880" s="50" t="s">
        <v>1586</v>
      </c>
      <c r="L880" s="50"/>
      <c r="M880" s="53" t="s">
        <v>58</v>
      </c>
      <c r="N880" s="55" t="s">
        <v>1587</v>
      </c>
      <c r="O880" s="50">
        <v>202.0</v>
      </c>
      <c r="P880" s="50">
        <v>60.0</v>
      </c>
      <c r="Q880" s="50" t="s">
        <v>635</v>
      </c>
      <c r="R880" s="56" t="s">
        <v>6672</v>
      </c>
      <c r="S880" s="53" t="s">
        <v>1295</v>
      </c>
    </row>
    <row r="881">
      <c r="A881" s="54" t="s">
        <v>6673</v>
      </c>
      <c r="B881" s="50" t="s">
        <v>6674</v>
      </c>
      <c r="C881" s="51" t="s">
        <v>866</v>
      </c>
      <c r="D881" s="51" t="s">
        <v>55</v>
      </c>
      <c r="E881" s="50" t="s">
        <v>6671</v>
      </c>
      <c r="F881" s="52">
        <v>44757.61429398148</v>
      </c>
      <c r="G881" s="50"/>
      <c r="H881" s="50"/>
      <c r="I881" s="50"/>
      <c r="J881" s="50"/>
      <c r="K881" s="50" t="s">
        <v>6675</v>
      </c>
      <c r="L881" s="50"/>
      <c r="M881" s="53" t="s">
        <v>97</v>
      </c>
      <c r="N881" s="55" t="s">
        <v>6676</v>
      </c>
      <c r="O881" s="50">
        <v>1578.0</v>
      </c>
      <c r="P881" s="50">
        <v>594.0</v>
      </c>
      <c r="Q881" s="50" t="s">
        <v>6677</v>
      </c>
      <c r="R881" s="56" t="s">
        <v>6678</v>
      </c>
      <c r="S881" s="53" t="s">
        <v>871</v>
      </c>
    </row>
    <row r="882">
      <c r="A882" s="54" t="s">
        <v>6679</v>
      </c>
      <c r="B882" s="50" t="s">
        <v>6636</v>
      </c>
      <c r="C882" s="51" t="s">
        <v>3862</v>
      </c>
      <c r="D882" s="51" t="s">
        <v>55</v>
      </c>
      <c r="E882" s="50" t="s">
        <v>6680</v>
      </c>
      <c r="F882" s="52">
        <v>44757.61425925926</v>
      </c>
      <c r="G882" s="50"/>
      <c r="H882" s="50"/>
      <c r="I882" s="50"/>
      <c r="J882" s="50"/>
      <c r="K882" s="50" t="s">
        <v>6638</v>
      </c>
      <c r="L882" s="50"/>
      <c r="M882" s="53" t="s">
        <v>229</v>
      </c>
      <c r="N882" s="55" t="s">
        <v>6639</v>
      </c>
      <c r="O882" s="50">
        <v>71.0</v>
      </c>
      <c r="P882" s="50">
        <v>521.0</v>
      </c>
      <c r="Q882" s="50"/>
      <c r="R882" s="56" t="s">
        <v>6681</v>
      </c>
      <c r="S882" s="53" t="s">
        <v>3865</v>
      </c>
    </row>
    <row r="883">
      <c r="A883" s="54" t="s">
        <v>6682</v>
      </c>
      <c r="B883" s="50" t="s">
        <v>6683</v>
      </c>
      <c r="C883" s="51" t="s">
        <v>6684</v>
      </c>
      <c r="D883" s="51" t="s">
        <v>55</v>
      </c>
      <c r="E883" s="50" t="s">
        <v>6685</v>
      </c>
      <c r="F883" s="52">
        <v>44757.6141087963</v>
      </c>
      <c r="G883" s="50"/>
      <c r="H883" s="50"/>
      <c r="I883" s="50"/>
      <c r="J883" s="50"/>
      <c r="K883" s="50" t="s">
        <v>6686</v>
      </c>
      <c r="L883" s="50"/>
      <c r="M883" s="53" t="s">
        <v>58</v>
      </c>
      <c r="N883" s="55" t="s">
        <v>6687</v>
      </c>
      <c r="O883" s="50">
        <v>43.0</v>
      </c>
      <c r="P883" s="50"/>
      <c r="Q883" s="50" t="s">
        <v>6688</v>
      </c>
      <c r="R883" s="56" t="s">
        <v>6689</v>
      </c>
      <c r="S883" s="53" t="s">
        <v>6690</v>
      </c>
    </row>
    <row r="884">
      <c r="A884" s="54" t="s">
        <v>6691</v>
      </c>
      <c r="B884" s="50" t="s">
        <v>1584</v>
      </c>
      <c r="C884" s="51" t="s">
        <v>1306</v>
      </c>
      <c r="D884" s="51" t="s">
        <v>55</v>
      </c>
      <c r="E884" s="50" t="s">
        <v>6685</v>
      </c>
      <c r="F884" s="52">
        <v>44757.6141087963</v>
      </c>
      <c r="G884" s="50"/>
      <c r="H884" s="50"/>
      <c r="I884" s="50"/>
      <c r="J884" s="50"/>
      <c r="K884" s="50" t="s">
        <v>1586</v>
      </c>
      <c r="L884" s="50"/>
      <c r="M884" s="53" t="s">
        <v>58</v>
      </c>
      <c r="N884" s="55" t="s">
        <v>1587</v>
      </c>
      <c r="O884" s="50">
        <v>202.0</v>
      </c>
      <c r="P884" s="50">
        <v>60.0</v>
      </c>
      <c r="Q884" s="50" t="s">
        <v>635</v>
      </c>
      <c r="R884" s="56" t="s">
        <v>6692</v>
      </c>
      <c r="S884" s="53" t="s">
        <v>1309</v>
      </c>
    </row>
    <row r="885">
      <c r="A885" s="54" t="s">
        <v>6693</v>
      </c>
      <c r="B885" s="50" t="s">
        <v>3388</v>
      </c>
      <c r="C885" s="51" t="s">
        <v>6694</v>
      </c>
      <c r="D885" s="51" t="s">
        <v>55</v>
      </c>
      <c r="E885" s="50" t="s">
        <v>6695</v>
      </c>
      <c r="F885" s="52">
        <v>44757.61405092593</v>
      </c>
      <c r="G885" s="50"/>
      <c r="H885" s="50"/>
      <c r="I885" s="50" t="s">
        <v>3391</v>
      </c>
      <c r="J885" s="50" t="s">
        <v>3388</v>
      </c>
      <c r="K885" s="50" t="s">
        <v>3391</v>
      </c>
      <c r="L885" s="50" t="s">
        <v>6696</v>
      </c>
      <c r="M885" s="53" t="s">
        <v>229</v>
      </c>
      <c r="N885" s="55" t="s">
        <v>3392</v>
      </c>
      <c r="O885" s="50">
        <v>145.0</v>
      </c>
      <c r="P885" s="50">
        <v>78.0</v>
      </c>
      <c r="Q885" s="50"/>
      <c r="R885" s="56" t="s">
        <v>6697</v>
      </c>
      <c r="S885" s="53" t="s">
        <v>6698</v>
      </c>
    </row>
    <row r="886">
      <c r="A886" s="54" t="s">
        <v>6699</v>
      </c>
      <c r="B886" s="50" t="s">
        <v>6700</v>
      </c>
      <c r="C886" s="51" t="s">
        <v>1306</v>
      </c>
      <c r="D886" s="51" t="s">
        <v>55</v>
      </c>
      <c r="E886" s="50" t="s">
        <v>6701</v>
      </c>
      <c r="F886" s="52">
        <v>44757.61403935185</v>
      </c>
      <c r="G886" s="50"/>
      <c r="H886" s="50"/>
      <c r="I886" s="50"/>
      <c r="J886" s="50"/>
      <c r="K886" s="50" t="s">
        <v>6702</v>
      </c>
      <c r="L886" s="50"/>
      <c r="M886" s="53" t="s">
        <v>6703</v>
      </c>
      <c r="N886" s="55" t="s">
        <v>6704</v>
      </c>
      <c r="O886" s="50">
        <v>446.0</v>
      </c>
      <c r="P886" s="50">
        <v>2.0</v>
      </c>
      <c r="Q886" s="50" t="s">
        <v>905</v>
      </c>
      <c r="R886" s="56" t="s">
        <v>6705</v>
      </c>
      <c r="S886" s="53" t="s">
        <v>1309</v>
      </c>
    </row>
    <row r="887">
      <c r="A887" s="54" t="s">
        <v>6706</v>
      </c>
      <c r="B887" s="50" t="s">
        <v>6707</v>
      </c>
      <c r="C887" s="51" t="s">
        <v>3588</v>
      </c>
      <c r="D887" s="51" t="s">
        <v>94</v>
      </c>
      <c r="E887" s="50" t="s">
        <v>6708</v>
      </c>
      <c r="F887" s="52">
        <v>44757.61378472223</v>
      </c>
      <c r="G887" s="50"/>
      <c r="H887" s="50"/>
      <c r="I887" s="50"/>
      <c r="J887" s="50"/>
      <c r="K887" s="50" t="s">
        <v>6709</v>
      </c>
      <c r="L887" s="50"/>
      <c r="M887" s="53" t="s">
        <v>58</v>
      </c>
      <c r="N887" s="55" t="s">
        <v>6710</v>
      </c>
      <c r="O887" s="50">
        <v>123.0</v>
      </c>
      <c r="P887" s="50">
        <v>219.0</v>
      </c>
      <c r="Q887" s="50" t="s">
        <v>6711</v>
      </c>
      <c r="R887" s="56" t="s">
        <v>6712</v>
      </c>
      <c r="S887" s="53" t="s">
        <v>3594</v>
      </c>
    </row>
    <row r="888">
      <c r="A888" s="54" t="s">
        <v>6713</v>
      </c>
      <c r="B888" s="50" t="s">
        <v>6714</v>
      </c>
      <c r="C888" s="51" t="s">
        <v>1306</v>
      </c>
      <c r="D888" s="51" t="s">
        <v>55</v>
      </c>
      <c r="E888" s="50" t="s">
        <v>6715</v>
      </c>
      <c r="F888" s="52">
        <v>44757.61363425926</v>
      </c>
      <c r="G888" s="50"/>
      <c r="H888" s="50"/>
      <c r="I888" s="50"/>
      <c r="J888" s="50"/>
      <c r="K888" s="50" t="s">
        <v>6716</v>
      </c>
      <c r="L888" s="50"/>
      <c r="M888" s="53" t="s">
        <v>58</v>
      </c>
      <c r="N888" s="55" t="s">
        <v>6717</v>
      </c>
      <c r="O888" s="50">
        <v>47.0</v>
      </c>
      <c r="P888" s="50">
        <v>2.0</v>
      </c>
      <c r="Q888" s="50"/>
      <c r="R888" s="56" t="s">
        <v>6718</v>
      </c>
      <c r="S888" s="53" t="s">
        <v>1309</v>
      </c>
    </row>
    <row r="889">
      <c r="A889" s="54" t="s">
        <v>6719</v>
      </c>
      <c r="B889" s="50" t="s">
        <v>6720</v>
      </c>
      <c r="C889" s="51" t="s">
        <v>6721</v>
      </c>
      <c r="D889" s="51" t="s">
        <v>336</v>
      </c>
      <c r="E889" s="50" t="s">
        <v>6722</v>
      </c>
      <c r="F889" s="52">
        <v>44757.61362268518</v>
      </c>
      <c r="G889" s="50"/>
      <c r="H889" s="50"/>
      <c r="I889" s="50"/>
      <c r="J889" s="50"/>
      <c r="K889" s="50" t="s">
        <v>6723</v>
      </c>
      <c r="L889" s="50"/>
      <c r="M889" s="53" t="s">
        <v>58</v>
      </c>
      <c r="N889" s="55" t="s">
        <v>6724</v>
      </c>
      <c r="O889" s="50">
        <v>160.0</v>
      </c>
      <c r="P889" s="50">
        <v>365.0</v>
      </c>
      <c r="Q889" s="50" t="s">
        <v>6725</v>
      </c>
      <c r="R889" s="56" t="s">
        <v>6726</v>
      </c>
      <c r="S889" s="53" t="s">
        <v>6727</v>
      </c>
    </row>
    <row r="890">
      <c r="A890" s="54" t="s">
        <v>6728</v>
      </c>
      <c r="B890" s="50" t="s">
        <v>6636</v>
      </c>
      <c r="C890" s="51" t="s">
        <v>3929</v>
      </c>
      <c r="D890" s="51" t="s">
        <v>186</v>
      </c>
      <c r="E890" s="50" t="s">
        <v>6729</v>
      </c>
      <c r="F890" s="52">
        <v>44757.61351851852</v>
      </c>
      <c r="G890" s="50"/>
      <c r="H890" s="50"/>
      <c r="I890" s="50"/>
      <c r="J890" s="50"/>
      <c r="K890" s="50" t="s">
        <v>6638</v>
      </c>
      <c r="L890" s="50"/>
      <c r="M890" s="53" t="s">
        <v>229</v>
      </c>
      <c r="N890" s="55" t="s">
        <v>6639</v>
      </c>
      <c r="O890" s="50">
        <v>71.0</v>
      </c>
      <c r="P890" s="50">
        <v>521.0</v>
      </c>
      <c r="Q890" s="50"/>
      <c r="R890" s="56" t="s">
        <v>6730</v>
      </c>
      <c r="S890" s="53" t="s">
        <v>3932</v>
      </c>
    </row>
    <row r="891">
      <c r="A891" s="54" t="s">
        <v>6731</v>
      </c>
      <c r="B891" s="50" t="s">
        <v>6732</v>
      </c>
      <c r="C891" s="51" t="s">
        <v>6733</v>
      </c>
      <c r="D891" s="51" t="s">
        <v>55</v>
      </c>
      <c r="E891" s="50" t="s">
        <v>6734</v>
      </c>
      <c r="F891" s="52">
        <v>44757.613287037035</v>
      </c>
      <c r="G891" s="50"/>
      <c r="H891" s="50"/>
      <c r="I891" s="50"/>
      <c r="J891" s="50"/>
      <c r="K891" s="50" t="s">
        <v>6735</v>
      </c>
      <c r="L891" s="50"/>
      <c r="M891" s="53" t="s">
        <v>97</v>
      </c>
      <c r="N891" s="55" t="s">
        <v>6736</v>
      </c>
      <c r="O891" s="50">
        <v>10419.0</v>
      </c>
      <c r="P891" s="50">
        <v>1208.0</v>
      </c>
      <c r="Q891" s="50" t="s">
        <v>626</v>
      </c>
      <c r="R891" s="56" t="s">
        <v>6737</v>
      </c>
      <c r="S891" s="53" t="s">
        <v>6738</v>
      </c>
    </row>
    <row r="892">
      <c r="A892" s="54" t="s">
        <v>6739</v>
      </c>
      <c r="B892" s="50" t="s">
        <v>6740</v>
      </c>
      <c r="C892" s="51" t="s">
        <v>6741</v>
      </c>
      <c r="D892" s="51" t="s">
        <v>55</v>
      </c>
      <c r="E892" s="50" t="s">
        <v>6734</v>
      </c>
      <c r="F892" s="52">
        <v>44757.613287037035</v>
      </c>
      <c r="G892" s="50"/>
      <c r="H892" s="50"/>
      <c r="I892" s="50"/>
      <c r="J892" s="50"/>
      <c r="K892" s="50" t="s">
        <v>6742</v>
      </c>
      <c r="L892" s="50"/>
      <c r="M892" s="53" t="s">
        <v>6743</v>
      </c>
      <c r="N892" s="55" t="s">
        <v>6744</v>
      </c>
      <c r="O892" s="50">
        <v>5825.0</v>
      </c>
      <c r="P892" s="50">
        <v>4337.0</v>
      </c>
      <c r="Q892" s="50" t="s">
        <v>6745</v>
      </c>
      <c r="R892" s="56" t="s">
        <v>6746</v>
      </c>
      <c r="S892" s="53" t="s">
        <v>6747</v>
      </c>
    </row>
    <row r="893">
      <c r="A893" s="54" t="s">
        <v>6748</v>
      </c>
      <c r="B893" s="50" t="s">
        <v>6749</v>
      </c>
      <c r="C893" s="51" t="s">
        <v>2404</v>
      </c>
      <c r="D893" s="51" t="s">
        <v>186</v>
      </c>
      <c r="E893" s="50" t="s">
        <v>6750</v>
      </c>
      <c r="F893" s="52">
        <v>44757.61326388889</v>
      </c>
      <c r="G893" s="50"/>
      <c r="H893" s="50"/>
      <c r="I893" s="50"/>
      <c r="J893" s="50"/>
      <c r="K893" s="50" t="s">
        <v>6751</v>
      </c>
      <c r="L893" s="50"/>
      <c r="M893" s="53" t="s">
        <v>97</v>
      </c>
      <c r="N893" s="55" t="s">
        <v>6752</v>
      </c>
      <c r="O893" s="50">
        <v>15737.0</v>
      </c>
      <c r="P893" s="50">
        <v>14990.0</v>
      </c>
      <c r="Q893" s="50" t="s">
        <v>626</v>
      </c>
      <c r="R893" s="56" t="s">
        <v>6753</v>
      </c>
      <c r="S893" s="53" t="s">
        <v>2409</v>
      </c>
    </row>
    <row r="894">
      <c r="A894" s="54" t="s">
        <v>6754</v>
      </c>
      <c r="B894" s="50" t="s">
        <v>6755</v>
      </c>
      <c r="C894" s="51" t="s">
        <v>5900</v>
      </c>
      <c r="D894" s="51" t="s">
        <v>55</v>
      </c>
      <c r="E894" s="50" t="s">
        <v>6756</v>
      </c>
      <c r="F894" s="52">
        <v>44757.613229166665</v>
      </c>
      <c r="G894" s="50"/>
      <c r="H894" s="50"/>
      <c r="I894" s="50"/>
      <c r="J894" s="50"/>
      <c r="K894" s="50" t="s">
        <v>6757</v>
      </c>
      <c r="L894" s="50"/>
      <c r="M894" s="53" t="s">
        <v>229</v>
      </c>
      <c r="N894" s="55" t="s">
        <v>6758</v>
      </c>
      <c r="O894" s="50">
        <v>719.0</v>
      </c>
      <c r="P894" s="50">
        <v>405.0</v>
      </c>
      <c r="Q894" s="50" t="s">
        <v>6759</v>
      </c>
      <c r="R894" s="56" t="s">
        <v>6760</v>
      </c>
      <c r="S894" s="53" t="s">
        <v>5906</v>
      </c>
    </row>
    <row r="895">
      <c r="A895" s="54" t="s">
        <v>6761</v>
      </c>
      <c r="B895" s="50" t="s">
        <v>6762</v>
      </c>
      <c r="C895" s="51" t="s">
        <v>1306</v>
      </c>
      <c r="D895" s="51" t="s">
        <v>55</v>
      </c>
      <c r="E895" s="50" t="s">
        <v>6763</v>
      </c>
      <c r="F895" s="52">
        <v>44757.61293981482</v>
      </c>
      <c r="G895" s="50"/>
      <c r="H895" s="50"/>
      <c r="I895" s="50"/>
      <c r="J895" s="50"/>
      <c r="K895" s="50" t="s">
        <v>6764</v>
      </c>
      <c r="L895" s="50"/>
      <c r="M895" s="53" t="s">
        <v>6765</v>
      </c>
      <c r="N895" s="55" t="s">
        <v>6766</v>
      </c>
      <c r="O895" s="50">
        <v>41465.0</v>
      </c>
      <c r="P895" s="50">
        <v>1.0</v>
      </c>
      <c r="Q895" s="50" t="s">
        <v>6767</v>
      </c>
      <c r="R895" s="56" t="s">
        <v>6768</v>
      </c>
      <c r="S895" s="53" t="s">
        <v>1309</v>
      </c>
    </row>
    <row r="896">
      <c r="A896" s="54" t="s">
        <v>6769</v>
      </c>
      <c r="B896" s="50" t="s">
        <v>6770</v>
      </c>
      <c r="C896" s="51" t="s">
        <v>6771</v>
      </c>
      <c r="D896" s="51" t="s">
        <v>55</v>
      </c>
      <c r="E896" s="50" t="s">
        <v>6772</v>
      </c>
      <c r="F896" s="52">
        <v>44757.61292824074</v>
      </c>
      <c r="G896" s="50"/>
      <c r="H896" s="50"/>
      <c r="I896" s="50"/>
      <c r="J896" s="50"/>
      <c r="K896" s="50" t="s">
        <v>6773</v>
      </c>
      <c r="L896" s="50"/>
      <c r="M896" s="53" t="s">
        <v>97</v>
      </c>
      <c r="N896" s="55" t="s">
        <v>6774</v>
      </c>
      <c r="O896" s="50">
        <v>1404.0</v>
      </c>
      <c r="P896" s="50">
        <v>580.0</v>
      </c>
      <c r="Q896" s="50" t="s">
        <v>827</v>
      </c>
      <c r="R896" s="56" t="s">
        <v>6775</v>
      </c>
      <c r="S896" s="53" t="s">
        <v>6776</v>
      </c>
    </row>
    <row r="897">
      <c r="A897" s="54" t="s">
        <v>6777</v>
      </c>
      <c r="B897" s="50" t="s">
        <v>6778</v>
      </c>
      <c r="C897" s="51" t="s">
        <v>1306</v>
      </c>
      <c r="D897" s="51" t="s">
        <v>55</v>
      </c>
      <c r="E897" s="50" t="s">
        <v>6772</v>
      </c>
      <c r="F897" s="52">
        <v>44757.61292824074</v>
      </c>
      <c r="G897" s="50"/>
      <c r="H897" s="50"/>
      <c r="I897" s="50"/>
      <c r="J897" s="50"/>
      <c r="K897" s="50" t="s">
        <v>6779</v>
      </c>
      <c r="L897" s="50"/>
      <c r="M897" s="53" t="s">
        <v>6780</v>
      </c>
      <c r="N897" s="55" t="s">
        <v>6781</v>
      </c>
      <c r="O897" s="50">
        <v>29044.0</v>
      </c>
      <c r="P897" s="50">
        <v>2.0</v>
      </c>
      <c r="Q897" s="50"/>
      <c r="R897" s="56" t="s">
        <v>6782</v>
      </c>
      <c r="S897" s="53" t="s">
        <v>1309</v>
      </c>
    </row>
    <row r="898">
      <c r="A898" s="54" t="s">
        <v>6783</v>
      </c>
      <c r="B898" s="50" t="s">
        <v>2054</v>
      </c>
      <c r="C898" s="51" t="s">
        <v>1306</v>
      </c>
      <c r="D898" s="51" t="s">
        <v>55</v>
      </c>
      <c r="E898" s="50" t="s">
        <v>6784</v>
      </c>
      <c r="F898" s="52">
        <v>44757.612812499996</v>
      </c>
      <c r="G898" s="50"/>
      <c r="H898" s="50"/>
      <c r="I898" s="50"/>
      <c r="J898" s="50"/>
      <c r="K898" s="50" t="s">
        <v>2056</v>
      </c>
      <c r="L898" s="50"/>
      <c r="M898" s="53" t="s">
        <v>2057</v>
      </c>
      <c r="N898" s="55" t="s">
        <v>2058</v>
      </c>
      <c r="O898" s="50">
        <v>2158.0</v>
      </c>
      <c r="P898" s="50">
        <v>15.0</v>
      </c>
      <c r="Q898" s="50" t="s">
        <v>905</v>
      </c>
      <c r="R898" s="56" t="s">
        <v>6785</v>
      </c>
      <c r="S898" s="53" t="s">
        <v>1309</v>
      </c>
    </row>
    <row r="899">
      <c r="A899" s="54" t="s">
        <v>6786</v>
      </c>
      <c r="B899" s="50" t="s">
        <v>6787</v>
      </c>
      <c r="C899" s="51" t="s">
        <v>1306</v>
      </c>
      <c r="D899" s="51" t="s">
        <v>55</v>
      </c>
      <c r="E899" s="50" t="s">
        <v>6784</v>
      </c>
      <c r="F899" s="52">
        <v>44757.612812499996</v>
      </c>
      <c r="G899" s="50"/>
      <c r="H899" s="50"/>
      <c r="I899" s="50"/>
      <c r="J899" s="50"/>
      <c r="K899" s="50" t="s">
        <v>6788</v>
      </c>
      <c r="L899" s="50"/>
      <c r="M899" s="53" t="s">
        <v>6789</v>
      </c>
      <c r="N899" s="55" t="s">
        <v>6790</v>
      </c>
      <c r="O899" s="50">
        <v>3582.0</v>
      </c>
      <c r="P899" s="50">
        <v>425.0</v>
      </c>
      <c r="Q899" s="50" t="s">
        <v>6791</v>
      </c>
      <c r="R899" s="56" t="s">
        <v>6792</v>
      </c>
      <c r="S899" s="53" t="s">
        <v>1309</v>
      </c>
    </row>
    <row r="900">
      <c r="A900" s="54" t="s">
        <v>6793</v>
      </c>
      <c r="B900" s="50" t="s">
        <v>6794</v>
      </c>
      <c r="C900" s="51" t="s">
        <v>6795</v>
      </c>
      <c r="D900" s="51" t="s">
        <v>94</v>
      </c>
      <c r="E900" s="50" t="s">
        <v>6796</v>
      </c>
      <c r="F900" s="52">
        <v>44757.612754629634</v>
      </c>
      <c r="G900" s="50"/>
      <c r="H900" s="50"/>
      <c r="I900" s="50"/>
      <c r="J900" s="50"/>
      <c r="K900" s="50" t="s">
        <v>6797</v>
      </c>
      <c r="L900" s="50"/>
      <c r="M900" s="53" t="s">
        <v>58</v>
      </c>
      <c r="N900" s="55" t="s">
        <v>6798</v>
      </c>
      <c r="O900" s="50">
        <v>4430.0</v>
      </c>
      <c r="P900" s="50">
        <v>1064.0</v>
      </c>
      <c r="Q900" s="50" t="s">
        <v>6799</v>
      </c>
      <c r="R900" s="56" t="s">
        <v>6800</v>
      </c>
      <c r="S900" s="53" t="s">
        <v>6801</v>
      </c>
    </row>
    <row r="901">
      <c r="A901" s="54" t="s">
        <v>6802</v>
      </c>
      <c r="B901" s="50" t="s">
        <v>6803</v>
      </c>
      <c r="C901" s="51" t="s">
        <v>1306</v>
      </c>
      <c r="D901" s="51" t="s">
        <v>55</v>
      </c>
      <c r="E901" s="50" t="s">
        <v>6796</v>
      </c>
      <c r="F901" s="52">
        <v>44757.612754629634</v>
      </c>
      <c r="G901" s="50"/>
      <c r="H901" s="50"/>
      <c r="I901" s="50"/>
      <c r="J901" s="50"/>
      <c r="K901" s="50" t="s">
        <v>6804</v>
      </c>
      <c r="L901" s="50"/>
      <c r="M901" s="53" t="s">
        <v>6805</v>
      </c>
      <c r="N901" s="55" t="s">
        <v>6806</v>
      </c>
      <c r="O901" s="50">
        <v>6606.0</v>
      </c>
      <c r="P901" s="50">
        <v>7.0</v>
      </c>
      <c r="Q901" s="50" t="s">
        <v>1412</v>
      </c>
      <c r="R901" s="56" t="s">
        <v>6807</v>
      </c>
      <c r="S901" s="53" t="s">
        <v>1309</v>
      </c>
    </row>
    <row r="902">
      <c r="A902" s="54" t="s">
        <v>6808</v>
      </c>
      <c r="B902" s="50" t="s">
        <v>1829</v>
      </c>
      <c r="C902" s="51" t="s">
        <v>6809</v>
      </c>
      <c r="D902" s="51" t="s">
        <v>55</v>
      </c>
      <c r="E902" s="50" t="s">
        <v>6810</v>
      </c>
      <c r="F902" s="52">
        <v>44757.61274305556</v>
      </c>
      <c r="G902" s="50"/>
      <c r="H902" s="50"/>
      <c r="I902" s="50"/>
      <c r="J902" s="50"/>
      <c r="K902" s="50" t="s">
        <v>1832</v>
      </c>
      <c r="L902" s="50"/>
      <c r="M902" s="53" t="s">
        <v>58</v>
      </c>
      <c r="N902" s="55" t="s">
        <v>1834</v>
      </c>
      <c r="O902" s="50">
        <v>64.0</v>
      </c>
      <c r="P902" s="50"/>
      <c r="Q902" s="50"/>
      <c r="R902" s="56" t="s">
        <v>6811</v>
      </c>
      <c r="S902" s="53" t="s">
        <v>6812</v>
      </c>
    </row>
    <row r="903">
      <c r="A903" s="54" t="s">
        <v>6813</v>
      </c>
      <c r="B903" s="50" t="s">
        <v>6814</v>
      </c>
      <c r="C903" s="51" t="s">
        <v>6815</v>
      </c>
      <c r="D903" s="51" t="s">
        <v>55</v>
      </c>
      <c r="E903" s="50" t="s">
        <v>6816</v>
      </c>
      <c r="F903" s="52">
        <v>44757.612650462965</v>
      </c>
      <c r="G903" s="50"/>
      <c r="H903" s="50"/>
      <c r="I903" s="50"/>
      <c r="J903" s="50"/>
      <c r="K903" s="50" t="s">
        <v>6817</v>
      </c>
      <c r="L903" s="50"/>
      <c r="M903" s="53" t="s">
        <v>229</v>
      </c>
      <c r="N903" s="55" t="s">
        <v>6818</v>
      </c>
      <c r="O903" s="50">
        <v>612.0</v>
      </c>
      <c r="P903" s="50">
        <v>644.0</v>
      </c>
      <c r="Q903" s="50" t="s">
        <v>6819</v>
      </c>
      <c r="R903" s="56" t="s">
        <v>6820</v>
      </c>
      <c r="S903" s="53" t="s">
        <v>6821</v>
      </c>
    </row>
    <row r="904">
      <c r="A904" s="54" t="s">
        <v>6822</v>
      </c>
      <c r="B904" s="50" t="s">
        <v>6823</v>
      </c>
      <c r="C904" s="51" t="s">
        <v>6824</v>
      </c>
      <c r="D904" s="51" t="s">
        <v>55</v>
      </c>
      <c r="E904" s="50" t="s">
        <v>6825</v>
      </c>
      <c r="F904" s="52">
        <v>44757.61263888889</v>
      </c>
      <c r="G904" s="50"/>
      <c r="H904" s="50"/>
      <c r="I904" s="50"/>
      <c r="J904" s="50"/>
      <c r="K904" s="50" t="s">
        <v>6826</v>
      </c>
      <c r="L904" s="50"/>
      <c r="M904" s="53" t="s">
        <v>97</v>
      </c>
      <c r="N904" s="55" t="s">
        <v>6827</v>
      </c>
      <c r="O904" s="50">
        <v>10468.0</v>
      </c>
      <c r="P904" s="50">
        <v>6438.0</v>
      </c>
      <c r="Q904" s="50" t="s">
        <v>6828</v>
      </c>
      <c r="R904" s="56" t="s">
        <v>6829</v>
      </c>
      <c r="S904" s="53" t="s">
        <v>6830</v>
      </c>
    </row>
    <row r="905">
      <c r="A905" s="54" t="s">
        <v>6831</v>
      </c>
      <c r="B905" s="50" t="s">
        <v>6832</v>
      </c>
      <c r="C905" s="51" t="s">
        <v>5900</v>
      </c>
      <c r="D905" s="51" t="s">
        <v>55</v>
      </c>
      <c r="E905" s="50" t="s">
        <v>6833</v>
      </c>
      <c r="F905" s="52">
        <v>44757.61259259259</v>
      </c>
      <c r="G905" s="50"/>
      <c r="H905" s="50"/>
      <c r="I905" s="50"/>
      <c r="J905" s="50"/>
      <c r="K905" s="50" t="s">
        <v>6834</v>
      </c>
      <c r="L905" s="50"/>
      <c r="M905" s="53" t="s">
        <v>58</v>
      </c>
      <c r="N905" s="55" t="s">
        <v>6835</v>
      </c>
      <c r="O905" s="50">
        <v>92.0</v>
      </c>
      <c r="P905" s="50">
        <v>75.0</v>
      </c>
      <c r="Q905" s="50" t="s">
        <v>6836</v>
      </c>
      <c r="R905" s="56" t="s">
        <v>6837</v>
      </c>
      <c r="S905" s="53" t="s">
        <v>5906</v>
      </c>
    </row>
    <row r="906">
      <c r="A906" s="54" t="s">
        <v>6838</v>
      </c>
      <c r="B906" s="50" t="s">
        <v>6839</v>
      </c>
      <c r="C906" s="51" t="s">
        <v>577</v>
      </c>
      <c r="D906" s="51" t="s">
        <v>55</v>
      </c>
      <c r="E906" s="50" t="s">
        <v>6840</v>
      </c>
      <c r="F906" s="52">
        <v>44757.61258101852</v>
      </c>
      <c r="G906" s="50"/>
      <c r="H906" s="50"/>
      <c r="I906" s="50"/>
      <c r="J906" s="50"/>
      <c r="K906" s="50" t="s">
        <v>6841</v>
      </c>
      <c r="L906" s="50"/>
      <c r="M906" s="53" t="s">
        <v>97</v>
      </c>
      <c r="N906" s="55" t="s">
        <v>6842</v>
      </c>
      <c r="O906" s="50">
        <v>95.0</v>
      </c>
      <c r="P906" s="50">
        <v>110.0</v>
      </c>
      <c r="Q906" s="50" t="s">
        <v>6843</v>
      </c>
      <c r="R906" s="56" t="s">
        <v>6844</v>
      </c>
      <c r="S906" s="53" t="s">
        <v>582</v>
      </c>
    </row>
    <row r="907">
      <c r="A907" s="54" t="s">
        <v>6845</v>
      </c>
      <c r="B907" s="50" t="s">
        <v>6846</v>
      </c>
      <c r="C907" s="51" t="s">
        <v>1122</v>
      </c>
      <c r="D907" s="51" t="s">
        <v>55</v>
      </c>
      <c r="E907" s="50" t="s">
        <v>6847</v>
      </c>
      <c r="F907" s="52">
        <v>44757.61247685185</v>
      </c>
      <c r="G907" s="50"/>
      <c r="H907" s="50"/>
      <c r="I907" s="50"/>
      <c r="J907" s="50"/>
      <c r="K907" s="50" t="s">
        <v>6848</v>
      </c>
      <c r="L907" s="50"/>
      <c r="M907" s="53" t="s">
        <v>97</v>
      </c>
      <c r="N907" s="55" t="s">
        <v>6849</v>
      </c>
      <c r="O907" s="50">
        <v>1026.0</v>
      </c>
      <c r="P907" s="50">
        <v>812.0</v>
      </c>
      <c r="Q907" s="50" t="s">
        <v>6850</v>
      </c>
      <c r="R907" s="56" t="s">
        <v>6851</v>
      </c>
      <c r="S907" s="53" t="s">
        <v>1127</v>
      </c>
    </row>
    <row r="908">
      <c r="A908" s="54" t="s">
        <v>6852</v>
      </c>
      <c r="B908" s="50" t="s">
        <v>6853</v>
      </c>
      <c r="C908" s="51" t="s">
        <v>5870</v>
      </c>
      <c r="D908" s="51" t="s">
        <v>94</v>
      </c>
      <c r="E908" s="50" t="s">
        <v>6847</v>
      </c>
      <c r="F908" s="52">
        <v>44757.61247685185</v>
      </c>
      <c r="G908" s="50"/>
      <c r="H908" s="50"/>
      <c r="I908" s="50"/>
      <c r="J908" s="50"/>
      <c r="K908" s="50" t="s">
        <v>6854</v>
      </c>
      <c r="L908" s="50"/>
      <c r="M908" s="53" t="s">
        <v>97</v>
      </c>
      <c r="N908" s="55" t="s">
        <v>793</v>
      </c>
      <c r="O908" s="50">
        <v>4.0</v>
      </c>
      <c r="P908" s="50">
        <v>56.0</v>
      </c>
      <c r="Q908" s="50"/>
      <c r="R908" s="56" t="s">
        <v>6855</v>
      </c>
      <c r="S908" s="53" t="s">
        <v>5874</v>
      </c>
    </row>
    <row r="909">
      <c r="A909" s="54" t="s">
        <v>6856</v>
      </c>
      <c r="B909" s="50" t="s">
        <v>6857</v>
      </c>
      <c r="C909" s="51" t="s">
        <v>6815</v>
      </c>
      <c r="D909" s="51" t="s">
        <v>55</v>
      </c>
      <c r="E909" s="50" t="s">
        <v>6858</v>
      </c>
      <c r="F909" s="52">
        <v>44757.61243055556</v>
      </c>
      <c r="G909" s="50"/>
      <c r="H909" s="50"/>
      <c r="I909" s="50"/>
      <c r="J909" s="50"/>
      <c r="K909" s="50" t="s">
        <v>6859</v>
      </c>
      <c r="L909" s="50"/>
      <c r="M909" s="53" t="s">
        <v>229</v>
      </c>
      <c r="N909" s="55" t="s">
        <v>6860</v>
      </c>
      <c r="O909" s="50">
        <v>982.0</v>
      </c>
      <c r="P909" s="50">
        <v>796.0</v>
      </c>
      <c r="Q909" s="50" t="s">
        <v>6861</v>
      </c>
      <c r="R909" s="56" t="s">
        <v>6862</v>
      </c>
      <c r="S909" s="53" t="s">
        <v>6821</v>
      </c>
    </row>
    <row r="910">
      <c r="A910" s="54" t="s">
        <v>6863</v>
      </c>
      <c r="B910" s="50" t="s">
        <v>6864</v>
      </c>
      <c r="C910" s="51" t="s">
        <v>6544</v>
      </c>
      <c r="D910" s="51" t="s">
        <v>55</v>
      </c>
      <c r="E910" s="50" t="s">
        <v>6865</v>
      </c>
      <c r="F910" s="52">
        <v>44757.61237268518</v>
      </c>
      <c r="G910" s="50"/>
      <c r="H910" s="50"/>
      <c r="I910" s="50"/>
      <c r="J910" s="50"/>
      <c r="K910" s="50" t="s">
        <v>6866</v>
      </c>
      <c r="L910" s="50"/>
      <c r="M910" s="53" t="s">
        <v>97</v>
      </c>
      <c r="N910" s="55" t="s">
        <v>6867</v>
      </c>
      <c r="O910" s="50">
        <v>1498.0</v>
      </c>
      <c r="P910" s="50">
        <v>2512.0</v>
      </c>
      <c r="Q910" s="50" t="s">
        <v>6868</v>
      </c>
      <c r="R910" s="56" t="s">
        <v>6869</v>
      </c>
      <c r="S910" s="53" t="s">
        <v>6550</v>
      </c>
    </row>
    <row r="911">
      <c r="A911" s="54" t="s">
        <v>6870</v>
      </c>
      <c r="B911" s="50" t="s">
        <v>6871</v>
      </c>
      <c r="C911" s="51" t="s">
        <v>6872</v>
      </c>
      <c r="D911" s="51" t="s">
        <v>55</v>
      </c>
      <c r="E911" s="50" t="s">
        <v>6873</v>
      </c>
      <c r="F911" s="52">
        <v>44757.61221064815</v>
      </c>
      <c r="G911" s="50"/>
      <c r="H911" s="50"/>
      <c r="I911" s="50"/>
      <c r="J911" s="50"/>
      <c r="K911" s="50" t="s">
        <v>6874</v>
      </c>
      <c r="L911" s="50"/>
      <c r="M911" s="53" t="s">
        <v>229</v>
      </c>
      <c r="N911" s="55" t="s">
        <v>6875</v>
      </c>
      <c r="O911" s="50">
        <v>80.0</v>
      </c>
      <c r="P911" s="50">
        <v>510.0</v>
      </c>
      <c r="Q911" s="50" t="s">
        <v>6876</v>
      </c>
      <c r="R911" s="56" t="s">
        <v>6877</v>
      </c>
      <c r="S911" s="53" t="s">
        <v>6878</v>
      </c>
    </row>
    <row r="912">
      <c r="A912" s="54" t="s">
        <v>6879</v>
      </c>
      <c r="B912" s="50" t="s">
        <v>6880</v>
      </c>
      <c r="C912" s="51" t="s">
        <v>6881</v>
      </c>
      <c r="D912" s="51" t="s">
        <v>55</v>
      </c>
      <c r="E912" s="50" t="s">
        <v>6882</v>
      </c>
      <c r="F912" s="52">
        <v>44757.61215277778</v>
      </c>
      <c r="G912" s="50"/>
      <c r="H912" s="50"/>
      <c r="I912" s="50" t="s">
        <v>6883</v>
      </c>
      <c r="J912" s="50" t="s">
        <v>6880</v>
      </c>
      <c r="K912" s="50" t="s">
        <v>6883</v>
      </c>
      <c r="L912" s="50" t="s">
        <v>6884</v>
      </c>
      <c r="M912" s="53" t="s">
        <v>229</v>
      </c>
      <c r="N912" s="55" t="s">
        <v>6885</v>
      </c>
      <c r="O912" s="50">
        <v>790.0</v>
      </c>
      <c r="P912" s="50">
        <v>468.0</v>
      </c>
      <c r="Q912" s="50" t="s">
        <v>190</v>
      </c>
      <c r="R912" s="56" t="s">
        <v>6886</v>
      </c>
      <c r="S912" s="53" t="s">
        <v>6887</v>
      </c>
    </row>
    <row r="913">
      <c r="A913" s="54" t="s">
        <v>6888</v>
      </c>
      <c r="B913" s="50" t="s">
        <v>6889</v>
      </c>
      <c r="C913" s="51" t="s">
        <v>5900</v>
      </c>
      <c r="D913" s="51" t="s">
        <v>55</v>
      </c>
      <c r="E913" s="50" t="s">
        <v>6890</v>
      </c>
      <c r="F913" s="52">
        <v>44757.61201388889</v>
      </c>
      <c r="G913" s="50"/>
      <c r="H913" s="50"/>
      <c r="I913" s="50"/>
      <c r="J913" s="50"/>
      <c r="K913" s="50" t="s">
        <v>6891</v>
      </c>
      <c r="L913" s="50"/>
      <c r="M913" s="53" t="s">
        <v>229</v>
      </c>
      <c r="N913" s="55" t="s">
        <v>6892</v>
      </c>
      <c r="O913" s="50">
        <v>1557.0</v>
      </c>
      <c r="P913" s="50">
        <v>4374.0</v>
      </c>
      <c r="Q913" s="50" t="s">
        <v>6893</v>
      </c>
      <c r="R913" s="56" t="s">
        <v>6894</v>
      </c>
      <c r="S913" s="53" t="s">
        <v>5906</v>
      </c>
    </row>
    <row r="914">
      <c r="A914" s="54" t="s">
        <v>6895</v>
      </c>
      <c r="B914" s="50" t="s">
        <v>6896</v>
      </c>
      <c r="C914" s="51" t="s">
        <v>6897</v>
      </c>
      <c r="D914" s="51" t="s">
        <v>94</v>
      </c>
      <c r="E914" s="50" t="s">
        <v>6890</v>
      </c>
      <c r="F914" s="52">
        <v>44757.61201388889</v>
      </c>
      <c r="G914" s="50"/>
      <c r="H914" s="50"/>
      <c r="I914" s="50"/>
      <c r="J914" s="50"/>
      <c r="K914" s="50" t="s">
        <v>6898</v>
      </c>
      <c r="L914" s="50"/>
      <c r="M914" s="53" t="s">
        <v>58</v>
      </c>
      <c r="N914" s="55" t="s">
        <v>6899</v>
      </c>
      <c r="O914" s="50">
        <v>435.0</v>
      </c>
      <c r="P914" s="50">
        <v>1261.0</v>
      </c>
      <c r="Q914" s="50" t="s">
        <v>6900</v>
      </c>
      <c r="R914" s="56" t="s">
        <v>6901</v>
      </c>
      <c r="S914" s="53" t="s">
        <v>6902</v>
      </c>
    </row>
    <row r="915">
      <c r="A915" s="54" t="s">
        <v>6903</v>
      </c>
      <c r="B915" s="50" t="s">
        <v>6904</v>
      </c>
      <c r="C915" s="51" t="s">
        <v>6905</v>
      </c>
      <c r="D915" s="51" t="s">
        <v>105</v>
      </c>
      <c r="E915" s="50" t="s">
        <v>6906</v>
      </c>
      <c r="F915" s="52">
        <v>44757.61173611111</v>
      </c>
      <c r="G915" s="50"/>
      <c r="H915" s="50"/>
      <c r="I915" s="50"/>
      <c r="J915" s="50"/>
      <c r="K915" s="50" t="s">
        <v>6907</v>
      </c>
      <c r="L915" s="50"/>
      <c r="M915" s="53" t="s">
        <v>58</v>
      </c>
      <c r="N915" s="55" t="s">
        <v>6908</v>
      </c>
      <c r="O915" s="50">
        <v>25.0</v>
      </c>
      <c r="P915" s="50">
        <v>20.0</v>
      </c>
      <c r="Q915" s="50"/>
      <c r="R915" s="56" t="s">
        <v>6909</v>
      </c>
      <c r="S915" s="53" t="s">
        <v>6910</v>
      </c>
    </row>
    <row r="916">
      <c r="A916" s="54" t="s">
        <v>6911</v>
      </c>
      <c r="B916" s="50" t="s">
        <v>6912</v>
      </c>
      <c r="C916" s="51" t="s">
        <v>6913</v>
      </c>
      <c r="D916" s="51" t="s">
        <v>55</v>
      </c>
      <c r="E916" s="50" t="s">
        <v>6914</v>
      </c>
      <c r="F916" s="52">
        <v>44757.611712962964</v>
      </c>
      <c r="G916" s="50"/>
      <c r="H916" s="50"/>
      <c r="I916" s="50"/>
      <c r="J916" s="50"/>
      <c r="K916" s="50" t="s">
        <v>6915</v>
      </c>
      <c r="L916" s="50"/>
      <c r="M916" s="53" t="s">
        <v>229</v>
      </c>
      <c r="N916" s="55" t="s">
        <v>6916</v>
      </c>
      <c r="O916" s="50">
        <v>266.0</v>
      </c>
      <c r="P916" s="50">
        <v>357.0</v>
      </c>
      <c r="Q916" s="50" t="s">
        <v>6917</v>
      </c>
      <c r="R916" s="56" t="s">
        <v>6918</v>
      </c>
      <c r="S916" s="53" t="s">
        <v>6919</v>
      </c>
    </row>
    <row r="917">
      <c r="A917" s="54" t="s">
        <v>6920</v>
      </c>
      <c r="B917" s="50" t="s">
        <v>6921</v>
      </c>
      <c r="C917" s="51" t="s">
        <v>6922</v>
      </c>
      <c r="D917" s="51" t="s">
        <v>186</v>
      </c>
      <c r="E917" s="50" t="s">
        <v>6923</v>
      </c>
      <c r="F917" s="52">
        <v>44757.611608796295</v>
      </c>
      <c r="G917" s="50"/>
      <c r="H917" s="50"/>
      <c r="I917" s="50"/>
      <c r="J917" s="50"/>
      <c r="K917" s="50" t="s">
        <v>6924</v>
      </c>
      <c r="L917" s="50"/>
      <c r="M917" s="53" t="s">
        <v>97</v>
      </c>
      <c r="N917" s="55" t="s">
        <v>6925</v>
      </c>
      <c r="O917" s="50">
        <v>181.0</v>
      </c>
      <c r="P917" s="50">
        <v>143.0</v>
      </c>
      <c r="Q917" s="50" t="s">
        <v>6926</v>
      </c>
      <c r="R917" s="56" t="s">
        <v>6927</v>
      </c>
      <c r="S917" s="53" t="s">
        <v>6928</v>
      </c>
    </row>
    <row r="918">
      <c r="A918" s="54" t="s">
        <v>6929</v>
      </c>
      <c r="B918" s="50" t="s">
        <v>6930</v>
      </c>
      <c r="C918" s="51" t="s">
        <v>6931</v>
      </c>
      <c r="D918" s="51" t="s">
        <v>186</v>
      </c>
      <c r="E918" s="50" t="s">
        <v>6932</v>
      </c>
      <c r="F918" s="52">
        <v>44757.61159722222</v>
      </c>
      <c r="G918" s="50"/>
      <c r="H918" s="50"/>
      <c r="I918" s="50"/>
      <c r="J918" s="50"/>
      <c r="K918" s="50" t="s">
        <v>6933</v>
      </c>
      <c r="L918" s="50"/>
      <c r="M918" s="53" t="s">
        <v>97</v>
      </c>
      <c r="N918" s="55" t="s">
        <v>6934</v>
      </c>
      <c r="O918" s="50">
        <v>18790.0</v>
      </c>
      <c r="P918" s="50">
        <v>442.0</v>
      </c>
      <c r="Q918" s="50" t="s">
        <v>6935</v>
      </c>
      <c r="R918" s="56" t="s">
        <v>6936</v>
      </c>
      <c r="S918" s="53" t="s">
        <v>6937</v>
      </c>
    </row>
    <row r="919">
      <c r="A919" s="54" t="s">
        <v>6938</v>
      </c>
      <c r="B919" s="50" t="s">
        <v>6939</v>
      </c>
      <c r="C919" s="51" t="s">
        <v>5900</v>
      </c>
      <c r="D919" s="51" t="s">
        <v>55</v>
      </c>
      <c r="E919" s="50" t="s">
        <v>6940</v>
      </c>
      <c r="F919" s="52">
        <v>44757.61157407408</v>
      </c>
      <c r="G919" s="50"/>
      <c r="H919" s="50"/>
      <c r="I919" s="50"/>
      <c r="J919" s="50"/>
      <c r="K919" s="50" t="s">
        <v>6941</v>
      </c>
      <c r="L919" s="50"/>
      <c r="M919" s="53" t="s">
        <v>58</v>
      </c>
      <c r="N919" s="55" t="s">
        <v>6942</v>
      </c>
      <c r="O919" s="50">
        <v>307.0</v>
      </c>
      <c r="P919" s="50">
        <v>898.0</v>
      </c>
      <c r="Q919" s="50"/>
      <c r="R919" s="56" t="s">
        <v>6943</v>
      </c>
      <c r="S919" s="53" t="s">
        <v>5906</v>
      </c>
    </row>
    <row r="920">
      <c r="A920" s="54" t="s">
        <v>6944</v>
      </c>
      <c r="B920" s="50" t="s">
        <v>6945</v>
      </c>
      <c r="C920" s="51" t="s">
        <v>6946</v>
      </c>
      <c r="D920" s="51" t="s">
        <v>94</v>
      </c>
      <c r="E920" s="50" t="s">
        <v>6947</v>
      </c>
      <c r="F920" s="52">
        <v>44757.6115162037</v>
      </c>
      <c r="G920" s="50"/>
      <c r="H920" s="50"/>
      <c r="I920" s="50"/>
      <c r="J920" s="50"/>
      <c r="K920" s="50" t="s">
        <v>6948</v>
      </c>
      <c r="L920" s="50"/>
      <c r="M920" s="53" t="s">
        <v>58</v>
      </c>
      <c r="N920" s="55" t="s">
        <v>6949</v>
      </c>
      <c r="O920" s="50">
        <v>94.0</v>
      </c>
      <c r="P920" s="50">
        <v>69.0</v>
      </c>
      <c r="Q920" s="50" t="s">
        <v>6220</v>
      </c>
      <c r="R920" s="56" t="s">
        <v>6950</v>
      </c>
      <c r="S920" s="53" t="s">
        <v>6951</v>
      </c>
    </row>
    <row r="921">
      <c r="A921" s="54" t="s">
        <v>6952</v>
      </c>
      <c r="B921" s="50" t="s">
        <v>6953</v>
      </c>
      <c r="C921" s="51" t="s">
        <v>2208</v>
      </c>
      <c r="D921" s="51" t="s">
        <v>55</v>
      </c>
      <c r="E921" s="50" t="s">
        <v>6954</v>
      </c>
      <c r="F921" s="52">
        <v>44757.61136574074</v>
      </c>
      <c r="G921" s="50"/>
      <c r="H921" s="50"/>
      <c r="I921" s="50"/>
      <c r="J921" s="50"/>
      <c r="K921" s="50" t="s">
        <v>6955</v>
      </c>
      <c r="L921" s="50"/>
      <c r="M921" s="53" t="s">
        <v>58</v>
      </c>
      <c r="N921" s="55" t="s">
        <v>6956</v>
      </c>
      <c r="O921" s="50">
        <v>3043.0</v>
      </c>
      <c r="P921" s="50">
        <v>1032.0</v>
      </c>
      <c r="Q921" s="50" t="s">
        <v>6957</v>
      </c>
      <c r="R921" s="56" t="s">
        <v>6958</v>
      </c>
      <c r="S921" s="53" t="s">
        <v>2214</v>
      </c>
    </row>
    <row r="922">
      <c r="A922" s="54" t="s">
        <v>6959</v>
      </c>
      <c r="B922" s="50" t="s">
        <v>6960</v>
      </c>
      <c r="C922" s="51" t="s">
        <v>6961</v>
      </c>
      <c r="D922" s="51" t="s">
        <v>55</v>
      </c>
      <c r="E922" s="50" t="s">
        <v>6962</v>
      </c>
      <c r="F922" s="52">
        <v>44757.61135416667</v>
      </c>
      <c r="G922" s="50"/>
      <c r="H922" s="50"/>
      <c r="I922" s="50"/>
      <c r="J922" s="50"/>
      <c r="K922" s="50" t="s">
        <v>6963</v>
      </c>
      <c r="L922" s="50"/>
      <c r="M922" s="53" t="s">
        <v>58</v>
      </c>
      <c r="N922" s="55" t="s">
        <v>6964</v>
      </c>
      <c r="O922" s="50">
        <v>4225.0</v>
      </c>
      <c r="P922" s="50">
        <v>4318.0</v>
      </c>
      <c r="Q922" s="50" t="s">
        <v>6965</v>
      </c>
      <c r="R922" s="56" t="s">
        <v>6966</v>
      </c>
      <c r="S922" s="53" t="s">
        <v>6967</v>
      </c>
    </row>
    <row r="923">
      <c r="A923" s="54" t="s">
        <v>6968</v>
      </c>
      <c r="B923" s="50" t="s">
        <v>6969</v>
      </c>
      <c r="C923" s="51" t="s">
        <v>1298</v>
      </c>
      <c r="D923" s="51" t="s">
        <v>55</v>
      </c>
      <c r="E923" s="50" t="s">
        <v>6970</v>
      </c>
      <c r="F923" s="52">
        <v>44757.6109837963</v>
      </c>
      <c r="G923" s="50"/>
      <c r="H923" s="50"/>
      <c r="I923" s="50"/>
      <c r="J923" s="50"/>
      <c r="K923" s="50" t="s">
        <v>6971</v>
      </c>
      <c r="L923" s="50"/>
      <c r="M923" s="53" t="s">
        <v>229</v>
      </c>
      <c r="N923" s="55" t="s">
        <v>6972</v>
      </c>
      <c r="O923" s="50">
        <v>221.0</v>
      </c>
      <c r="P923" s="50">
        <v>1119.0</v>
      </c>
      <c r="Q923" s="50" t="s">
        <v>6973</v>
      </c>
      <c r="R923" s="56" t="s">
        <v>6974</v>
      </c>
      <c r="S923" s="53" t="s">
        <v>1304</v>
      </c>
    </row>
    <row r="924">
      <c r="A924" s="54" t="s">
        <v>6975</v>
      </c>
      <c r="B924" s="50" t="s">
        <v>6976</v>
      </c>
      <c r="C924" s="51" t="s">
        <v>2332</v>
      </c>
      <c r="D924" s="51" t="s">
        <v>55</v>
      </c>
      <c r="E924" s="50" t="s">
        <v>6977</v>
      </c>
      <c r="F924" s="52">
        <v>44757.6109375</v>
      </c>
      <c r="G924" s="50"/>
      <c r="H924" s="50"/>
      <c r="I924" s="50"/>
      <c r="J924" s="50"/>
      <c r="K924" s="50" t="s">
        <v>6978</v>
      </c>
      <c r="L924" s="50"/>
      <c r="M924" s="53" t="s">
        <v>58</v>
      </c>
      <c r="N924" s="55" t="s">
        <v>6979</v>
      </c>
      <c r="O924" s="50">
        <v>350.0</v>
      </c>
      <c r="P924" s="50">
        <v>167.0</v>
      </c>
      <c r="Q924" s="50" t="s">
        <v>6980</v>
      </c>
      <c r="R924" s="56" t="s">
        <v>6981</v>
      </c>
      <c r="S924" s="53" t="s">
        <v>2336</v>
      </c>
    </row>
    <row r="925">
      <c r="A925" s="54" t="s">
        <v>6982</v>
      </c>
      <c r="B925" s="50" t="s">
        <v>6823</v>
      </c>
      <c r="C925" s="51" t="s">
        <v>1158</v>
      </c>
      <c r="D925" s="51" t="s">
        <v>55</v>
      </c>
      <c r="E925" s="50" t="s">
        <v>6983</v>
      </c>
      <c r="F925" s="52">
        <v>44757.610914351855</v>
      </c>
      <c r="G925" s="50"/>
      <c r="H925" s="50"/>
      <c r="I925" s="50"/>
      <c r="J925" s="50"/>
      <c r="K925" s="50" t="s">
        <v>6826</v>
      </c>
      <c r="L925" s="50"/>
      <c r="M925" s="53" t="s">
        <v>97</v>
      </c>
      <c r="N925" s="55" t="s">
        <v>6827</v>
      </c>
      <c r="O925" s="50">
        <v>10468.0</v>
      </c>
      <c r="P925" s="50">
        <v>6438.0</v>
      </c>
      <c r="Q925" s="50" t="s">
        <v>6828</v>
      </c>
      <c r="R925" s="56" t="s">
        <v>6984</v>
      </c>
      <c r="S925" s="53" t="s">
        <v>1164</v>
      </c>
    </row>
    <row r="926">
      <c r="A926" s="54" t="s">
        <v>6985</v>
      </c>
      <c r="B926" s="50" t="s">
        <v>6986</v>
      </c>
      <c r="C926" s="51" t="s">
        <v>6987</v>
      </c>
      <c r="D926" s="51" t="s">
        <v>55</v>
      </c>
      <c r="E926" s="50" t="s">
        <v>6988</v>
      </c>
      <c r="F926" s="52">
        <v>44757.61083333333</v>
      </c>
      <c r="G926" s="50"/>
      <c r="H926" s="50"/>
      <c r="I926" s="50"/>
      <c r="J926" s="50"/>
      <c r="K926" s="50" t="s">
        <v>6989</v>
      </c>
      <c r="L926" s="50"/>
      <c r="M926" s="53" t="s">
        <v>58</v>
      </c>
      <c r="N926" s="55" t="s">
        <v>6990</v>
      </c>
      <c r="O926" s="50">
        <v>193.0</v>
      </c>
      <c r="P926" s="50">
        <v>82.0</v>
      </c>
      <c r="Q926" s="50" t="s">
        <v>6991</v>
      </c>
      <c r="R926" s="56" t="s">
        <v>6992</v>
      </c>
      <c r="S926" s="53" t="s">
        <v>6993</v>
      </c>
    </row>
    <row r="927">
      <c r="A927" s="54" t="s">
        <v>6994</v>
      </c>
      <c r="B927" s="50" t="s">
        <v>6995</v>
      </c>
      <c r="C927" s="51" t="s">
        <v>3304</v>
      </c>
      <c r="D927" s="51" t="s">
        <v>186</v>
      </c>
      <c r="E927" s="50" t="s">
        <v>6996</v>
      </c>
      <c r="F927" s="52">
        <v>44757.610810185186</v>
      </c>
      <c r="G927" s="50"/>
      <c r="H927" s="50"/>
      <c r="I927" s="50"/>
      <c r="J927" s="50"/>
      <c r="K927" s="50" t="s">
        <v>6997</v>
      </c>
      <c r="L927" s="50"/>
      <c r="M927" s="53" t="s">
        <v>97</v>
      </c>
      <c r="N927" s="55" t="s">
        <v>6998</v>
      </c>
      <c r="O927" s="50">
        <v>655.0</v>
      </c>
      <c r="P927" s="50">
        <v>1082.0</v>
      </c>
      <c r="Q927" s="50" t="s">
        <v>6999</v>
      </c>
      <c r="R927" s="56" t="s">
        <v>7000</v>
      </c>
      <c r="S927" s="53" t="s">
        <v>3307</v>
      </c>
    </row>
    <row r="928">
      <c r="A928" s="54" t="s">
        <v>7001</v>
      </c>
      <c r="B928" s="50" t="s">
        <v>7002</v>
      </c>
      <c r="C928" s="51" t="s">
        <v>2404</v>
      </c>
      <c r="D928" s="51" t="s">
        <v>186</v>
      </c>
      <c r="E928" s="50" t="s">
        <v>6996</v>
      </c>
      <c r="F928" s="52">
        <v>44757.610810185186</v>
      </c>
      <c r="G928" s="50"/>
      <c r="H928" s="50"/>
      <c r="I928" s="50"/>
      <c r="J928" s="50"/>
      <c r="K928" s="50" t="s">
        <v>7003</v>
      </c>
      <c r="L928" s="50"/>
      <c r="M928" s="53" t="s">
        <v>97</v>
      </c>
      <c r="N928" s="55" t="s">
        <v>7004</v>
      </c>
      <c r="O928" s="50">
        <v>33873.0</v>
      </c>
      <c r="P928" s="50">
        <v>31641.0</v>
      </c>
      <c r="Q928" s="50" t="s">
        <v>7005</v>
      </c>
      <c r="R928" s="56" t="s">
        <v>7006</v>
      </c>
      <c r="S928" s="53" t="s">
        <v>2409</v>
      </c>
    </row>
    <row r="929">
      <c r="A929" s="54" t="s">
        <v>7007</v>
      </c>
      <c r="B929" s="50" t="s">
        <v>7008</v>
      </c>
      <c r="C929" s="51" t="s">
        <v>1014</v>
      </c>
      <c r="D929" s="51" t="s">
        <v>186</v>
      </c>
      <c r="E929" s="50" t="s">
        <v>7009</v>
      </c>
      <c r="F929" s="52">
        <v>44757.61057870371</v>
      </c>
      <c r="G929" s="50"/>
      <c r="H929" s="50"/>
      <c r="I929" s="50"/>
      <c r="J929" s="50"/>
      <c r="K929" s="50" t="s">
        <v>7010</v>
      </c>
      <c r="L929" s="50"/>
      <c r="M929" s="53" t="s">
        <v>97</v>
      </c>
      <c r="N929" s="55" t="s">
        <v>7011</v>
      </c>
      <c r="O929" s="50">
        <v>3693.0</v>
      </c>
      <c r="P929" s="50">
        <v>1002.0</v>
      </c>
      <c r="Q929" s="50" t="s">
        <v>257</v>
      </c>
      <c r="R929" s="56" t="s">
        <v>7012</v>
      </c>
      <c r="S929" s="53" t="s">
        <v>1019</v>
      </c>
    </row>
    <row r="930">
      <c r="A930" s="54" t="s">
        <v>7013</v>
      </c>
      <c r="B930" s="50" t="s">
        <v>7014</v>
      </c>
      <c r="C930" s="51" t="s">
        <v>7015</v>
      </c>
      <c r="D930" s="51" t="s">
        <v>55</v>
      </c>
      <c r="E930" s="50" t="s">
        <v>7016</v>
      </c>
      <c r="F930" s="52">
        <v>44757.61053240741</v>
      </c>
      <c r="G930" s="50"/>
      <c r="H930" s="50"/>
      <c r="I930" s="50"/>
      <c r="J930" s="50"/>
      <c r="K930" s="50" t="s">
        <v>7017</v>
      </c>
      <c r="L930" s="50"/>
      <c r="M930" s="53" t="s">
        <v>58</v>
      </c>
      <c r="N930" s="55" t="s">
        <v>7018</v>
      </c>
      <c r="O930" s="50">
        <v>25.0</v>
      </c>
      <c r="P930" s="50">
        <v>71.0</v>
      </c>
      <c r="Q930" s="50" t="s">
        <v>4977</v>
      </c>
      <c r="R930" s="56" t="s">
        <v>7019</v>
      </c>
      <c r="S930" s="53" t="s">
        <v>7020</v>
      </c>
    </row>
    <row r="931">
      <c r="A931" s="54" t="s">
        <v>7021</v>
      </c>
      <c r="B931" s="50" t="s">
        <v>7022</v>
      </c>
      <c r="C931" s="51" t="s">
        <v>7023</v>
      </c>
      <c r="D931" s="51" t="s">
        <v>55</v>
      </c>
      <c r="E931" s="50" t="s">
        <v>7024</v>
      </c>
      <c r="F931" s="52">
        <v>44757.61048611111</v>
      </c>
      <c r="G931" s="50"/>
      <c r="H931" s="50"/>
      <c r="I931" s="50"/>
      <c r="J931" s="50"/>
      <c r="K931" s="50" t="s">
        <v>7025</v>
      </c>
      <c r="L931" s="50"/>
      <c r="M931" s="53" t="s">
        <v>58</v>
      </c>
      <c r="N931" s="55" t="s">
        <v>7026</v>
      </c>
      <c r="O931" s="50">
        <v>55.0</v>
      </c>
      <c r="P931" s="50">
        <v>299.0</v>
      </c>
      <c r="Q931" s="50" t="s">
        <v>6347</v>
      </c>
      <c r="R931" s="56" t="s">
        <v>7027</v>
      </c>
      <c r="S931" s="53" t="s">
        <v>7028</v>
      </c>
    </row>
    <row r="932">
      <c r="A932" s="54" t="s">
        <v>7029</v>
      </c>
      <c r="B932" s="50" t="s">
        <v>7030</v>
      </c>
      <c r="C932" s="51" t="s">
        <v>7031</v>
      </c>
      <c r="D932" s="51" t="s">
        <v>336</v>
      </c>
      <c r="E932" s="50" t="s">
        <v>7032</v>
      </c>
      <c r="F932" s="52">
        <v>44757.610451388886</v>
      </c>
      <c r="G932" s="50"/>
      <c r="H932" s="50"/>
      <c r="I932" s="50"/>
      <c r="J932" s="50"/>
      <c r="K932" s="50" t="s">
        <v>7033</v>
      </c>
      <c r="L932" s="50"/>
      <c r="M932" s="53" t="s">
        <v>97</v>
      </c>
      <c r="N932" s="55" t="s">
        <v>7034</v>
      </c>
      <c r="O932" s="50">
        <v>1.0</v>
      </c>
      <c r="P932" s="50">
        <v>1.0</v>
      </c>
      <c r="Q932" s="50"/>
      <c r="R932" s="56" t="s">
        <v>7035</v>
      </c>
      <c r="S932" s="53" t="s">
        <v>7036</v>
      </c>
    </row>
    <row r="933">
      <c r="A933" s="54" t="s">
        <v>7037</v>
      </c>
      <c r="B933" s="50" t="s">
        <v>7038</v>
      </c>
      <c r="C933" s="51" t="s">
        <v>577</v>
      </c>
      <c r="D933" s="51" t="s">
        <v>55</v>
      </c>
      <c r="E933" s="50" t="s">
        <v>7039</v>
      </c>
      <c r="F933" s="52">
        <v>44757.61037037037</v>
      </c>
      <c r="G933" s="50"/>
      <c r="H933" s="50"/>
      <c r="I933" s="50"/>
      <c r="J933" s="50"/>
      <c r="K933" s="50" t="s">
        <v>7040</v>
      </c>
      <c r="L933" s="50"/>
      <c r="M933" s="53" t="s">
        <v>229</v>
      </c>
      <c r="N933" s="55" t="s">
        <v>7041</v>
      </c>
      <c r="O933" s="50">
        <v>79.0</v>
      </c>
      <c r="P933" s="50">
        <v>189.0</v>
      </c>
      <c r="Q933" s="50" t="s">
        <v>7042</v>
      </c>
      <c r="R933" s="56" t="s">
        <v>7043</v>
      </c>
      <c r="S933" s="53" t="s">
        <v>582</v>
      </c>
    </row>
    <row r="934">
      <c r="A934" s="54" t="s">
        <v>7044</v>
      </c>
      <c r="B934" s="50" t="s">
        <v>7045</v>
      </c>
      <c r="C934" s="51" t="s">
        <v>7046</v>
      </c>
      <c r="D934" s="51" t="s">
        <v>55</v>
      </c>
      <c r="E934" s="50" t="s">
        <v>7047</v>
      </c>
      <c r="F934" s="52">
        <v>44757.61025462963</v>
      </c>
      <c r="G934" s="50"/>
      <c r="H934" s="50"/>
      <c r="I934" s="50"/>
      <c r="J934" s="50"/>
      <c r="K934" s="50" t="s">
        <v>7048</v>
      </c>
      <c r="L934" s="50"/>
      <c r="M934" s="53" t="s">
        <v>4257</v>
      </c>
      <c r="N934" s="55" t="s">
        <v>7049</v>
      </c>
      <c r="O934" s="50">
        <v>27600.0</v>
      </c>
      <c r="P934" s="50">
        <v>20416.0</v>
      </c>
      <c r="Q934" s="50" t="s">
        <v>7050</v>
      </c>
      <c r="R934" s="56" t="s">
        <v>7051</v>
      </c>
      <c r="S934" s="53" t="s">
        <v>7052</v>
      </c>
    </row>
    <row r="935">
      <c r="A935" s="54" t="s">
        <v>7053</v>
      </c>
      <c r="B935" s="50" t="s">
        <v>7054</v>
      </c>
      <c r="C935" s="51" t="s">
        <v>7055</v>
      </c>
      <c r="D935" s="51" t="s">
        <v>55</v>
      </c>
      <c r="E935" s="50" t="s">
        <v>7056</v>
      </c>
      <c r="F935" s="52">
        <v>44757.610196759255</v>
      </c>
      <c r="G935" s="50"/>
      <c r="H935" s="50"/>
      <c r="I935" s="50"/>
      <c r="J935" s="50"/>
      <c r="K935" s="50" t="s">
        <v>7057</v>
      </c>
      <c r="L935" s="50"/>
      <c r="M935" s="53" t="s">
        <v>7058</v>
      </c>
      <c r="N935" s="55" t="s">
        <v>7059</v>
      </c>
      <c r="O935" s="50">
        <v>336.0</v>
      </c>
      <c r="P935" s="50"/>
      <c r="Q935" s="50" t="s">
        <v>7060</v>
      </c>
      <c r="R935" s="56" t="s">
        <v>7061</v>
      </c>
      <c r="S935" s="53" t="s">
        <v>7062</v>
      </c>
    </row>
    <row r="936">
      <c r="A936" s="54" t="s">
        <v>7063</v>
      </c>
      <c r="B936" s="50" t="s">
        <v>7054</v>
      </c>
      <c r="C936" s="51" t="s">
        <v>7055</v>
      </c>
      <c r="D936" s="51" t="s">
        <v>55</v>
      </c>
      <c r="E936" s="50" t="s">
        <v>7056</v>
      </c>
      <c r="F936" s="52">
        <v>44757.610196759255</v>
      </c>
      <c r="G936" s="50"/>
      <c r="H936" s="50"/>
      <c r="I936" s="50"/>
      <c r="J936" s="50"/>
      <c r="K936" s="50" t="s">
        <v>7057</v>
      </c>
      <c r="L936" s="50"/>
      <c r="M936" s="53" t="s">
        <v>7058</v>
      </c>
      <c r="N936" s="55" t="s">
        <v>7059</v>
      </c>
      <c r="O936" s="50">
        <v>336.0</v>
      </c>
      <c r="P936" s="50"/>
      <c r="Q936" s="50" t="s">
        <v>7060</v>
      </c>
      <c r="R936" s="56" t="s">
        <v>7064</v>
      </c>
      <c r="S936" s="53" t="s">
        <v>7062</v>
      </c>
    </row>
    <row r="937">
      <c r="A937" s="54" t="s">
        <v>7065</v>
      </c>
      <c r="B937" s="50" t="s">
        <v>963</v>
      </c>
      <c r="C937" s="51" t="s">
        <v>7066</v>
      </c>
      <c r="D937" s="51" t="s">
        <v>55</v>
      </c>
      <c r="E937" s="50" t="s">
        <v>7067</v>
      </c>
      <c r="F937" s="52">
        <v>44757.61016203703</v>
      </c>
      <c r="G937" s="50"/>
      <c r="H937" s="50"/>
      <c r="I937" s="50"/>
      <c r="J937" s="50"/>
      <c r="K937" s="50" t="s">
        <v>966</v>
      </c>
      <c r="L937" s="50"/>
      <c r="M937" s="53" t="s">
        <v>97</v>
      </c>
      <c r="N937" s="55" t="s">
        <v>967</v>
      </c>
      <c r="O937" s="50">
        <v>635.0</v>
      </c>
      <c r="P937" s="50">
        <v>147.0</v>
      </c>
      <c r="Q937" s="50" t="s">
        <v>968</v>
      </c>
      <c r="R937" s="56" t="s">
        <v>7068</v>
      </c>
      <c r="S937" s="53" t="s">
        <v>7069</v>
      </c>
    </row>
    <row r="938">
      <c r="A938" s="54" t="s">
        <v>7070</v>
      </c>
      <c r="B938" s="50" t="s">
        <v>7071</v>
      </c>
      <c r="C938" s="51" t="s">
        <v>5627</v>
      </c>
      <c r="D938" s="51" t="s">
        <v>105</v>
      </c>
      <c r="E938" s="50" t="s">
        <v>7072</v>
      </c>
      <c r="F938" s="52">
        <v>44757.61015046296</v>
      </c>
      <c r="G938" s="50"/>
      <c r="H938" s="50"/>
      <c r="I938" s="50"/>
      <c r="J938" s="50"/>
      <c r="K938" s="50" t="s">
        <v>7073</v>
      </c>
      <c r="L938" s="50"/>
      <c r="M938" s="53" t="s">
        <v>97</v>
      </c>
      <c r="N938" s="55" t="s">
        <v>7074</v>
      </c>
      <c r="O938" s="50">
        <v>18269.0</v>
      </c>
      <c r="P938" s="50">
        <v>141.0</v>
      </c>
      <c r="Q938" s="50" t="s">
        <v>7075</v>
      </c>
      <c r="R938" s="56" t="s">
        <v>7076</v>
      </c>
      <c r="S938" s="53" t="s">
        <v>5632</v>
      </c>
    </row>
    <row r="939">
      <c r="A939" s="54" t="s">
        <v>7077</v>
      </c>
      <c r="B939" s="50" t="s">
        <v>6823</v>
      </c>
      <c r="C939" s="51" t="s">
        <v>4815</v>
      </c>
      <c r="D939" s="51" t="s">
        <v>55</v>
      </c>
      <c r="E939" s="50" t="s">
        <v>7078</v>
      </c>
      <c r="F939" s="52">
        <v>44757.610127314816</v>
      </c>
      <c r="G939" s="50"/>
      <c r="H939" s="50"/>
      <c r="I939" s="50"/>
      <c r="J939" s="50"/>
      <c r="K939" s="50" t="s">
        <v>6826</v>
      </c>
      <c r="L939" s="50"/>
      <c r="M939" s="53" t="s">
        <v>97</v>
      </c>
      <c r="N939" s="55" t="s">
        <v>6827</v>
      </c>
      <c r="O939" s="50">
        <v>10468.0</v>
      </c>
      <c r="P939" s="50">
        <v>6438.0</v>
      </c>
      <c r="Q939" s="50" t="s">
        <v>6828</v>
      </c>
      <c r="R939" s="56" t="s">
        <v>7079</v>
      </c>
      <c r="S939" s="53" t="s">
        <v>4818</v>
      </c>
    </row>
    <row r="940">
      <c r="A940" s="54" t="s">
        <v>7080</v>
      </c>
      <c r="B940" s="50" t="s">
        <v>7081</v>
      </c>
      <c r="C940" s="51" t="s">
        <v>7082</v>
      </c>
      <c r="D940" s="51" t="s">
        <v>55</v>
      </c>
      <c r="E940" s="50" t="s">
        <v>7083</v>
      </c>
      <c r="F940" s="52">
        <v>44757.610081018516</v>
      </c>
      <c r="G940" s="50"/>
      <c r="H940" s="50"/>
      <c r="I940" s="50"/>
      <c r="J940" s="50"/>
      <c r="K940" s="50" t="s">
        <v>7084</v>
      </c>
      <c r="L940" s="50"/>
      <c r="M940" s="53" t="s">
        <v>58</v>
      </c>
      <c r="N940" s="55" t="s">
        <v>7085</v>
      </c>
      <c r="O940" s="50">
        <v>6.0</v>
      </c>
      <c r="P940" s="50">
        <v>36.0</v>
      </c>
      <c r="Q940" s="50" t="s">
        <v>598</v>
      </c>
      <c r="R940" s="56" t="s">
        <v>7086</v>
      </c>
      <c r="S940" s="53" t="s">
        <v>7087</v>
      </c>
    </row>
    <row r="941">
      <c r="A941" s="54" t="s">
        <v>7088</v>
      </c>
      <c r="B941" s="50" t="s">
        <v>7089</v>
      </c>
      <c r="C941" s="51" t="s">
        <v>7090</v>
      </c>
      <c r="D941" s="51" t="s">
        <v>55</v>
      </c>
      <c r="E941" s="50" t="s">
        <v>7091</v>
      </c>
      <c r="F941" s="52">
        <v>44757.61004629629</v>
      </c>
      <c r="G941" s="50"/>
      <c r="H941" s="50"/>
      <c r="I941" s="50"/>
      <c r="J941" s="50"/>
      <c r="K941" s="50" t="s">
        <v>7092</v>
      </c>
      <c r="L941" s="50"/>
      <c r="M941" s="53" t="s">
        <v>229</v>
      </c>
      <c r="N941" s="55" t="s">
        <v>7093</v>
      </c>
      <c r="O941" s="50">
        <v>33.0</v>
      </c>
      <c r="P941" s="50">
        <v>214.0</v>
      </c>
      <c r="Q941" s="50" t="s">
        <v>7094</v>
      </c>
      <c r="R941" s="56" t="s">
        <v>7095</v>
      </c>
      <c r="S941" s="53" t="s">
        <v>7096</v>
      </c>
    </row>
    <row r="942">
      <c r="A942" s="54" t="s">
        <v>7097</v>
      </c>
      <c r="B942" s="50" t="s">
        <v>7098</v>
      </c>
      <c r="C942" s="51" t="s">
        <v>7099</v>
      </c>
      <c r="D942" s="51" t="s">
        <v>55</v>
      </c>
      <c r="E942" s="50" t="s">
        <v>7100</v>
      </c>
      <c r="F942" s="52">
        <v>44757.60972222222</v>
      </c>
      <c r="G942" s="50"/>
      <c r="H942" s="50"/>
      <c r="I942" s="50"/>
      <c r="J942" s="50"/>
      <c r="K942" s="50" t="s">
        <v>7101</v>
      </c>
      <c r="L942" s="50"/>
      <c r="M942" s="53" t="s">
        <v>545</v>
      </c>
      <c r="N942" s="55" t="s">
        <v>7102</v>
      </c>
      <c r="O942" s="50">
        <v>56702.0</v>
      </c>
      <c r="P942" s="50">
        <v>1591.0</v>
      </c>
      <c r="Q942" s="50"/>
      <c r="R942" s="56" t="s">
        <v>7103</v>
      </c>
      <c r="S942" s="53" t="s">
        <v>7104</v>
      </c>
    </row>
    <row r="943">
      <c r="A943" s="54" t="s">
        <v>7105</v>
      </c>
      <c r="B943" s="50" t="s">
        <v>5433</v>
      </c>
      <c r="C943" s="51" t="s">
        <v>7106</v>
      </c>
      <c r="D943" s="51" t="s">
        <v>55</v>
      </c>
      <c r="E943" s="50" t="s">
        <v>7107</v>
      </c>
      <c r="F943" s="52">
        <v>44757.60967592592</v>
      </c>
      <c r="G943" s="50"/>
      <c r="H943" s="50"/>
      <c r="I943" s="50"/>
      <c r="J943" s="50"/>
      <c r="K943" s="50" t="s">
        <v>5436</v>
      </c>
      <c r="L943" s="50"/>
      <c r="M943" s="53" t="s">
        <v>58</v>
      </c>
      <c r="N943" s="55" t="s">
        <v>5437</v>
      </c>
      <c r="O943" s="50">
        <v>64957.0</v>
      </c>
      <c r="P943" s="50">
        <v>23482.0</v>
      </c>
      <c r="Q943" s="50" t="s">
        <v>2095</v>
      </c>
      <c r="R943" s="56" t="s">
        <v>7108</v>
      </c>
      <c r="S943" s="53" t="s">
        <v>7109</v>
      </c>
    </row>
    <row r="944">
      <c r="A944" s="54" t="s">
        <v>7110</v>
      </c>
      <c r="B944" s="50" t="s">
        <v>7111</v>
      </c>
      <c r="C944" s="51" t="s">
        <v>7112</v>
      </c>
      <c r="D944" s="51" t="s">
        <v>55</v>
      </c>
      <c r="E944" s="50" t="s">
        <v>7113</v>
      </c>
      <c r="F944" s="52">
        <v>44757.60958333334</v>
      </c>
      <c r="G944" s="50"/>
      <c r="H944" s="50"/>
      <c r="I944" s="50"/>
      <c r="J944" s="50"/>
      <c r="K944" s="50" t="s">
        <v>7114</v>
      </c>
      <c r="L944" s="50"/>
      <c r="M944" s="53" t="s">
        <v>97</v>
      </c>
      <c r="N944" s="55" t="s">
        <v>7115</v>
      </c>
      <c r="O944" s="50">
        <v>310.0</v>
      </c>
      <c r="P944" s="50">
        <v>470.0</v>
      </c>
      <c r="Q944" s="50" t="s">
        <v>6957</v>
      </c>
      <c r="R944" s="56" t="s">
        <v>7116</v>
      </c>
      <c r="S944" s="53" t="s">
        <v>7117</v>
      </c>
    </row>
    <row r="945">
      <c r="A945" s="54" t="s">
        <v>7118</v>
      </c>
      <c r="B945" s="50" t="s">
        <v>7119</v>
      </c>
      <c r="C945" s="51" t="s">
        <v>3862</v>
      </c>
      <c r="D945" s="51" t="s">
        <v>55</v>
      </c>
      <c r="E945" s="50" t="s">
        <v>7120</v>
      </c>
      <c r="F945" s="52">
        <v>44757.60952546296</v>
      </c>
      <c r="G945" s="50"/>
      <c r="H945" s="50"/>
      <c r="I945" s="50"/>
      <c r="J945" s="50"/>
      <c r="K945" s="50" t="s">
        <v>7121</v>
      </c>
      <c r="L945" s="50"/>
      <c r="M945" s="53" t="s">
        <v>229</v>
      </c>
      <c r="N945" s="55" t="s">
        <v>7122</v>
      </c>
      <c r="O945" s="50">
        <v>4642.0</v>
      </c>
      <c r="P945" s="50">
        <v>3783.0</v>
      </c>
      <c r="Q945" s="50" t="s">
        <v>7123</v>
      </c>
      <c r="R945" s="56" t="s">
        <v>7124</v>
      </c>
      <c r="S945" s="53" t="s">
        <v>3865</v>
      </c>
    </row>
    <row r="946">
      <c r="A946" s="54" t="s">
        <v>7125</v>
      </c>
      <c r="B946" s="50" t="s">
        <v>7126</v>
      </c>
      <c r="C946" s="51" t="s">
        <v>7127</v>
      </c>
      <c r="D946" s="51" t="s">
        <v>186</v>
      </c>
      <c r="E946" s="50" t="s">
        <v>7128</v>
      </c>
      <c r="F946" s="52">
        <v>44757.60943287037</v>
      </c>
      <c r="G946" s="50"/>
      <c r="H946" s="50"/>
      <c r="I946" s="50"/>
      <c r="J946" s="50"/>
      <c r="K946" s="50" t="s">
        <v>7129</v>
      </c>
      <c r="L946" s="50"/>
      <c r="M946" s="53" t="s">
        <v>97</v>
      </c>
      <c r="N946" s="55" t="s">
        <v>7130</v>
      </c>
      <c r="O946" s="50">
        <v>1884.0</v>
      </c>
      <c r="P946" s="50">
        <v>2681.0</v>
      </c>
      <c r="Q946" s="50" t="s">
        <v>7131</v>
      </c>
      <c r="R946" s="56" t="s">
        <v>7132</v>
      </c>
      <c r="S946" s="53" t="s">
        <v>7133</v>
      </c>
    </row>
    <row r="947">
      <c r="A947" s="54" t="s">
        <v>7134</v>
      </c>
      <c r="B947" s="50" t="s">
        <v>7135</v>
      </c>
      <c r="C947" s="51" t="s">
        <v>7136</v>
      </c>
      <c r="D947" s="51" t="s">
        <v>55</v>
      </c>
      <c r="E947" s="50" t="s">
        <v>7137</v>
      </c>
      <c r="F947" s="52">
        <v>44757.60916666666</v>
      </c>
      <c r="G947" s="50"/>
      <c r="H947" s="50"/>
      <c r="I947" s="50"/>
      <c r="J947" s="50"/>
      <c r="K947" s="50" t="s">
        <v>7138</v>
      </c>
      <c r="L947" s="50"/>
      <c r="M947" s="53" t="s">
        <v>58</v>
      </c>
      <c r="N947" s="55" t="s">
        <v>7139</v>
      </c>
      <c r="O947" s="50">
        <v>4534.0</v>
      </c>
      <c r="P947" s="50">
        <v>696.0</v>
      </c>
      <c r="Q947" s="50" t="s">
        <v>7140</v>
      </c>
      <c r="R947" s="56" t="s">
        <v>7141</v>
      </c>
      <c r="S947" s="53" t="s">
        <v>7142</v>
      </c>
    </row>
    <row r="948">
      <c r="A948" s="54" t="s">
        <v>7143</v>
      </c>
      <c r="B948" s="50" t="s">
        <v>7144</v>
      </c>
      <c r="C948" s="51" t="s">
        <v>7145</v>
      </c>
      <c r="D948" s="51" t="s">
        <v>186</v>
      </c>
      <c r="E948" s="50" t="s">
        <v>7146</v>
      </c>
      <c r="F948" s="52">
        <v>44757.60912037037</v>
      </c>
      <c r="G948" s="50"/>
      <c r="H948" s="50"/>
      <c r="I948" s="50"/>
      <c r="J948" s="50"/>
      <c r="K948" s="50" t="s">
        <v>7147</v>
      </c>
      <c r="L948" s="50"/>
      <c r="M948" s="53" t="s">
        <v>229</v>
      </c>
      <c r="N948" s="55" t="s">
        <v>7148</v>
      </c>
      <c r="O948" s="50">
        <v>457.0</v>
      </c>
      <c r="P948" s="50">
        <v>663.0</v>
      </c>
      <c r="Q948" s="50"/>
      <c r="R948" s="56" t="s">
        <v>7149</v>
      </c>
      <c r="S948" s="53" t="s">
        <v>7150</v>
      </c>
    </row>
    <row r="949">
      <c r="A949" s="54" t="s">
        <v>7151</v>
      </c>
      <c r="B949" s="50" t="s">
        <v>7152</v>
      </c>
      <c r="C949" s="51" t="s">
        <v>7153</v>
      </c>
      <c r="D949" s="51" t="s">
        <v>55</v>
      </c>
      <c r="E949" s="50" t="s">
        <v>7154</v>
      </c>
      <c r="F949" s="52">
        <v>44757.6091087963</v>
      </c>
      <c r="G949" s="50"/>
      <c r="H949" s="50"/>
      <c r="I949" s="50"/>
      <c r="J949" s="50"/>
      <c r="K949" s="50" t="s">
        <v>7155</v>
      </c>
      <c r="L949" s="50"/>
      <c r="M949" s="53" t="s">
        <v>1661</v>
      </c>
      <c r="N949" s="55" t="s">
        <v>7156</v>
      </c>
      <c r="O949" s="50">
        <v>3024.0</v>
      </c>
      <c r="P949" s="50">
        <v>8.0</v>
      </c>
      <c r="Q949" s="50" t="s">
        <v>2015</v>
      </c>
      <c r="R949" s="56" t="s">
        <v>7157</v>
      </c>
      <c r="S949" s="53" t="s">
        <v>7158</v>
      </c>
    </row>
    <row r="950">
      <c r="A950" s="54" t="s">
        <v>7159</v>
      </c>
      <c r="B950" s="50" t="s">
        <v>7160</v>
      </c>
      <c r="C950" s="51" t="s">
        <v>3827</v>
      </c>
      <c r="D950" s="51" t="s">
        <v>55</v>
      </c>
      <c r="E950" s="50" t="s">
        <v>7161</v>
      </c>
      <c r="F950" s="52">
        <v>44757.60907407408</v>
      </c>
      <c r="G950" s="50"/>
      <c r="H950" s="50"/>
      <c r="I950" s="50"/>
      <c r="J950" s="50"/>
      <c r="K950" s="50" t="s">
        <v>7162</v>
      </c>
      <c r="L950" s="50"/>
      <c r="M950" s="53" t="s">
        <v>58</v>
      </c>
      <c r="N950" s="55" t="s">
        <v>7163</v>
      </c>
      <c r="O950" s="50">
        <v>80.0</v>
      </c>
      <c r="P950" s="50">
        <v>143.0</v>
      </c>
      <c r="Q950" s="50" t="s">
        <v>257</v>
      </c>
      <c r="R950" s="56" t="s">
        <v>7164</v>
      </c>
      <c r="S950" s="53" t="s">
        <v>3833</v>
      </c>
    </row>
    <row r="951">
      <c r="A951" s="54" t="s">
        <v>7165</v>
      </c>
      <c r="B951" s="50" t="s">
        <v>7152</v>
      </c>
      <c r="C951" s="51" t="s">
        <v>7166</v>
      </c>
      <c r="D951" s="51" t="s">
        <v>186</v>
      </c>
      <c r="E951" s="50" t="s">
        <v>7161</v>
      </c>
      <c r="F951" s="52">
        <v>44757.60907407408</v>
      </c>
      <c r="G951" s="50"/>
      <c r="H951" s="50"/>
      <c r="I951" s="50"/>
      <c r="J951" s="50"/>
      <c r="K951" s="50" t="s">
        <v>7155</v>
      </c>
      <c r="L951" s="50"/>
      <c r="M951" s="53" t="s">
        <v>1661</v>
      </c>
      <c r="N951" s="55" t="s">
        <v>7156</v>
      </c>
      <c r="O951" s="50">
        <v>3024.0</v>
      </c>
      <c r="P951" s="50">
        <v>8.0</v>
      </c>
      <c r="Q951" s="50" t="s">
        <v>2015</v>
      </c>
      <c r="R951" s="56" t="s">
        <v>7167</v>
      </c>
      <c r="S951" s="53" t="s">
        <v>7168</v>
      </c>
    </row>
    <row r="952">
      <c r="A952" s="54" t="s">
        <v>7169</v>
      </c>
      <c r="B952" s="50" t="s">
        <v>7170</v>
      </c>
      <c r="C952" s="58" t="s">
        <v>7171</v>
      </c>
      <c r="D952" s="51" t="s">
        <v>186</v>
      </c>
      <c r="E952" s="50" t="s">
        <v>7172</v>
      </c>
      <c r="F952" s="52">
        <v>44757.6090625</v>
      </c>
      <c r="G952" s="50"/>
      <c r="H952" s="50"/>
      <c r="I952" s="50"/>
      <c r="J952" s="50"/>
      <c r="K952" s="50" t="s">
        <v>7173</v>
      </c>
      <c r="L952" s="50"/>
      <c r="M952" s="53" t="s">
        <v>265</v>
      </c>
      <c r="N952" s="55" t="s">
        <v>7174</v>
      </c>
      <c r="O952" s="50">
        <v>3153.0</v>
      </c>
      <c r="P952" s="50">
        <v>2944.0</v>
      </c>
      <c r="Q952" s="50" t="s">
        <v>7175</v>
      </c>
      <c r="R952" s="56" t="s">
        <v>7176</v>
      </c>
      <c r="S952" s="53" t="s">
        <v>7177</v>
      </c>
    </row>
    <row r="953">
      <c r="A953" s="54" t="s">
        <v>7178</v>
      </c>
      <c r="B953" s="50" t="s">
        <v>7152</v>
      </c>
      <c r="C953" s="51" t="s">
        <v>7179</v>
      </c>
      <c r="D953" s="51" t="s">
        <v>186</v>
      </c>
      <c r="E953" s="50" t="s">
        <v>7180</v>
      </c>
      <c r="F953" s="52">
        <v>44757.60902777778</v>
      </c>
      <c r="G953" s="50"/>
      <c r="H953" s="50"/>
      <c r="I953" s="50"/>
      <c r="J953" s="50"/>
      <c r="K953" s="50" t="s">
        <v>7155</v>
      </c>
      <c r="L953" s="50"/>
      <c r="M953" s="53" t="s">
        <v>1661</v>
      </c>
      <c r="N953" s="55" t="s">
        <v>7156</v>
      </c>
      <c r="O953" s="50">
        <v>3024.0</v>
      </c>
      <c r="P953" s="50">
        <v>8.0</v>
      </c>
      <c r="Q953" s="50" t="s">
        <v>2015</v>
      </c>
      <c r="R953" s="56" t="s">
        <v>7181</v>
      </c>
      <c r="S953" s="53" t="s">
        <v>7182</v>
      </c>
    </row>
    <row r="954">
      <c r="A954" s="54" t="s">
        <v>7183</v>
      </c>
      <c r="B954" s="50" t="s">
        <v>7184</v>
      </c>
      <c r="C954" s="51" t="s">
        <v>7185</v>
      </c>
      <c r="D954" s="51" t="s">
        <v>55</v>
      </c>
      <c r="E954" s="50" t="s">
        <v>7180</v>
      </c>
      <c r="F954" s="52">
        <v>44757.60902777778</v>
      </c>
      <c r="G954" s="50"/>
      <c r="H954" s="50"/>
      <c r="I954" s="50"/>
      <c r="J954" s="50"/>
      <c r="K954" s="50" t="s">
        <v>7186</v>
      </c>
      <c r="L954" s="50"/>
      <c r="M954" s="53" t="s">
        <v>2275</v>
      </c>
      <c r="N954" s="55" t="s">
        <v>7187</v>
      </c>
      <c r="O954" s="50">
        <v>228.0</v>
      </c>
      <c r="P954" s="50">
        <v>45.0</v>
      </c>
      <c r="Q954" s="50" t="s">
        <v>7188</v>
      </c>
      <c r="R954" s="56" t="s">
        <v>7189</v>
      </c>
      <c r="S954" s="53" t="s">
        <v>7190</v>
      </c>
    </row>
    <row r="955">
      <c r="A955" s="54" t="s">
        <v>7191</v>
      </c>
      <c r="B955" s="50" t="s">
        <v>7152</v>
      </c>
      <c r="C955" s="51" t="s">
        <v>7192</v>
      </c>
      <c r="D955" s="51" t="s">
        <v>55</v>
      </c>
      <c r="E955" s="50" t="s">
        <v>7193</v>
      </c>
      <c r="F955" s="52">
        <v>44757.6090162037</v>
      </c>
      <c r="G955" s="50"/>
      <c r="H955" s="50"/>
      <c r="I955" s="50"/>
      <c r="J955" s="50"/>
      <c r="K955" s="50" t="s">
        <v>7155</v>
      </c>
      <c r="L955" s="50"/>
      <c r="M955" s="53" t="s">
        <v>1661</v>
      </c>
      <c r="N955" s="55" t="s">
        <v>7156</v>
      </c>
      <c r="O955" s="50">
        <v>3024.0</v>
      </c>
      <c r="P955" s="50">
        <v>8.0</v>
      </c>
      <c r="Q955" s="50" t="s">
        <v>2015</v>
      </c>
      <c r="R955" s="56" t="s">
        <v>7194</v>
      </c>
      <c r="S955" s="53" t="s">
        <v>7195</v>
      </c>
    </row>
    <row r="956">
      <c r="A956" s="54" t="s">
        <v>7196</v>
      </c>
      <c r="B956" s="50" t="s">
        <v>7152</v>
      </c>
      <c r="C956" s="51" t="s">
        <v>7197</v>
      </c>
      <c r="D956" s="51" t="s">
        <v>55</v>
      </c>
      <c r="E956" s="50" t="s">
        <v>7198</v>
      </c>
      <c r="F956" s="52">
        <v>44757.60900462963</v>
      </c>
      <c r="G956" s="50"/>
      <c r="H956" s="50"/>
      <c r="I956" s="50"/>
      <c r="J956" s="50"/>
      <c r="K956" s="50" t="s">
        <v>7155</v>
      </c>
      <c r="L956" s="50"/>
      <c r="M956" s="53" t="s">
        <v>1661</v>
      </c>
      <c r="N956" s="55" t="s">
        <v>7156</v>
      </c>
      <c r="O956" s="50">
        <v>3024.0</v>
      </c>
      <c r="P956" s="50">
        <v>8.0</v>
      </c>
      <c r="Q956" s="50" t="s">
        <v>2015</v>
      </c>
      <c r="R956" s="56" t="s">
        <v>7199</v>
      </c>
      <c r="S956" s="53" t="s">
        <v>7200</v>
      </c>
    </row>
    <row r="957">
      <c r="A957" s="54" t="s">
        <v>7201</v>
      </c>
      <c r="B957" s="50" t="s">
        <v>7202</v>
      </c>
      <c r="C957" s="51" t="s">
        <v>7203</v>
      </c>
      <c r="D957" s="51" t="s">
        <v>55</v>
      </c>
      <c r="E957" s="50" t="s">
        <v>7204</v>
      </c>
      <c r="F957" s="52">
        <v>44757.60898148148</v>
      </c>
      <c r="G957" s="50"/>
      <c r="H957" s="50"/>
      <c r="I957" s="50"/>
      <c r="J957" s="50"/>
      <c r="K957" s="50" t="s">
        <v>7205</v>
      </c>
      <c r="L957" s="50"/>
      <c r="M957" s="53" t="s">
        <v>97</v>
      </c>
      <c r="N957" s="55" t="s">
        <v>7206</v>
      </c>
      <c r="O957" s="50">
        <v>1044.0</v>
      </c>
      <c r="P957" s="50">
        <v>1758.0</v>
      </c>
      <c r="Q957" s="50" t="s">
        <v>7207</v>
      </c>
      <c r="R957" s="56" t="s">
        <v>7208</v>
      </c>
      <c r="S957" s="53" t="s">
        <v>7209</v>
      </c>
    </row>
    <row r="958">
      <c r="A958" s="54" t="s">
        <v>7210</v>
      </c>
      <c r="B958" s="50" t="s">
        <v>7211</v>
      </c>
      <c r="C958" s="51" t="s">
        <v>1636</v>
      </c>
      <c r="D958" s="51" t="s">
        <v>94</v>
      </c>
      <c r="E958" s="50" t="s">
        <v>7204</v>
      </c>
      <c r="F958" s="52">
        <v>44757.60898148148</v>
      </c>
      <c r="G958" s="50"/>
      <c r="H958" s="50"/>
      <c r="I958" s="50"/>
      <c r="J958" s="50"/>
      <c r="K958" s="50" t="s">
        <v>7212</v>
      </c>
      <c r="L958" s="50"/>
      <c r="M958" s="53" t="s">
        <v>58</v>
      </c>
      <c r="N958" s="55" t="s">
        <v>7213</v>
      </c>
      <c r="O958" s="50">
        <v>314.0</v>
      </c>
      <c r="P958" s="50">
        <v>583.0</v>
      </c>
      <c r="Q958" s="50" t="s">
        <v>7214</v>
      </c>
      <c r="R958" s="56" t="s">
        <v>7215</v>
      </c>
      <c r="S958" s="53" t="s">
        <v>1640</v>
      </c>
    </row>
    <row r="959">
      <c r="A959" s="54" t="s">
        <v>7216</v>
      </c>
      <c r="B959" s="50" t="s">
        <v>7217</v>
      </c>
      <c r="C959" s="51" t="s">
        <v>7218</v>
      </c>
      <c r="D959" s="51" t="s">
        <v>55</v>
      </c>
      <c r="E959" s="50" t="s">
        <v>7219</v>
      </c>
      <c r="F959" s="52">
        <v>44757.60896990741</v>
      </c>
      <c r="G959" s="50"/>
      <c r="H959" s="50"/>
      <c r="I959" s="50"/>
      <c r="J959" s="50"/>
      <c r="K959" s="50" t="s">
        <v>7220</v>
      </c>
      <c r="L959" s="50"/>
      <c r="M959" s="53" t="s">
        <v>545</v>
      </c>
      <c r="N959" s="55" t="s">
        <v>7221</v>
      </c>
      <c r="O959" s="50">
        <v>12055.0</v>
      </c>
      <c r="P959" s="50">
        <v>1293.0</v>
      </c>
      <c r="Q959" s="50"/>
      <c r="R959" s="56" t="s">
        <v>7222</v>
      </c>
      <c r="S959" s="53" t="s">
        <v>7223</v>
      </c>
    </row>
    <row r="960">
      <c r="A960" s="54" t="s">
        <v>7224</v>
      </c>
      <c r="B960" s="50" t="s">
        <v>7160</v>
      </c>
      <c r="C960" s="51" t="s">
        <v>3862</v>
      </c>
      <c r="D960" s="51" t="s">
        <v>55</v>
      </c>
      <c r="E960" s="50" t="s">
        <v>7225</v>
      </c>
      <c r="F960" s="52">
        <v>44757.60877314815</v>
      </c>
      <c r="G960" s="50"/>
      <c r="H960" s="50"/>
      <c r="I960" s="50"/>
      <c r="J960" s="50"/>
      <c r="K960" s="50" t="s">
        <v>7162</v>
      </c>
      <c r="L960" s="50"/>
      <c r="M960" s="53" t="s">
        <v>58</v>
      </c>
      <c r="N960" s="55" t="s">
        <v>7163</v>
      </c>
      <c r="O960" s="50">
        <v>80.0</v>
      </c>
      <c r="P960" s="50">
        <v>143.0</v>
      </c>
      <c r="Q960" s="50" t="s">
        <v>257</v>
      </c>
      <c r="R960" s="56" t="s">
        <v>7226</v>
      </c>
      <c r="S960" s="53" t="s">
        <v>3865</v>
      </c>
    </row>
    <row r="961">
      <c r="A961" s="54" t="s">
        <v>7227</v>
      </c>
      <c r="B961" s="50" t="s">
        <v>7228</v>
      </c>
      <c r="C961" s="51" t="s">
        <v>7229</v>
      </c>
      <c r="D961" s="51" t="s">
        <v>2930</v>
      </c>
      <c r="E961" s="50" t="s">
        <v>7230</v>
      </c>
      <c r="F961" s="52">
        <v>44757.608622685184</v>
      </c>
      <c r="G961" s="50"/>
      <c r="H961" s="50"/>
      <c r="I961" s="50"/>
      <c r="J961" s="50"/>
      <c r="K961" s="50" t="s">
        <v>7231</v>
      </c>
      <c r="L961" s="50"/>
      <c r="M961" s="53" t="s">
        <v>7232</v>
      </c>
      <c r="N961" s="55" t="s">
        <v>7233</v>
      </c>
      <c r="O961" s="50">
        <v>1510.0</v>
      </c>
      <c r="P961" s="50">
        <v>854.0</v>
      </c>
      <c r="Q961" s="50" t="s">
        <v>7234</v>
      </c>
      <c r="R961" s="56" t="s">
        <v>7235</v>
      </c>
      <c r="S961" s="53" t="s">
        <v>7236</v>
      </c>
    </row>
    <row r="962">
      <c r="A962" s="54" t="s">
        <v>7237</v>
      </c>
      <c r="B962" s="50" t="s">
        <v>7238</v>
      </c>
      <c r="C962" s="51" t="s">
        <v>7239</v>
      </c>
      <c r="D962" s="51" t="s">
        <v>55</v>
      </c>
      <c r="E962" s="50" t="s">
        <v>7240</v>
      </c>
      <c r="F962" s="52">
        <v>44757.608576388884</v>
      </c>
      <c r="G962" s="50"/>
      <c r="H962" s="50"/>
      <c r="I962" s="50"/>
      <c r="J962" s="50"/>
      <c r="K962" s="50" t="s">
        <v>7241</v>
      </c>
      <c r="L962" s="50"/>
      <c r="M962" s="53" t="s">
        <v>229</v>
      </c>
      <c r="N962" s="55" t="s">
        <v>7242</v>
      </c>
      <c r="O962" s="50">
        <v>61.0</v>
      </c>
      <c r="P962" s="50">
        <v>170.0</v>
      </c>
      <c r="Q962" s="50" t="s">
        <v>7243</v>
      </c>
      <c r="R962" s="56" t="s">
        <v>7244</v>
      </c>
      <c r="S962" s="53" t="s">
        <v>7245</v>
      </c>
    </row>
    <row r="963">
      <c r="A963" s="54" t="s">
        <v>7246</v>
      </c>
      <c r="B963" s="50" t="s">
        <v>7071</v>
      </c>
      <c r="C963" s="51" t="s">
        <v>866</v>
      </c>
      <c r="D963" s="51" t="s">
        <v>55</v>
      </c>
      <c r="E963" s="50" t="s">
        <v>7247</v>
      </c>
      <c r="F963" s="52">
        <v>44757.608564814815</v>
      </c>
      <c r="G963" s="50"/>
      <c r="H963" s="50"/>
      <c r="I963" s="50"/>
      <c r="J963" s="50"/>
      <c r="K963" s="50" t="s">
        <v>7073</v>
      </c>
      <c r="L963" s="50"/>
      <c r="M963" s="53" t="s">
        <v>97</v>
      </c>
      <c r="N963" s="55" t="s">
        <v>7074</v>
      </c>
      <c r="O963" s="50">
        <v>18269.0</v>
      </c>
      <c r="P963" s="50">
        <v>141.0</v>
      </c>
      <c r="Q963" s="50" t="s">
        <v>7075</v>
      </c>
      <c r="R963" s="56" t="s">
        <v>7248</v>
      </c>
      <c r="S963" s="53" t="s">
        <v>871</v>
      </c>
    </row>
    <row r="964">
      <c r="A964" s="54" t="s">
        <v>7249</v>
      </c>
      <c r="B964" s="50" t="s">
        <v>7160</v>
      </c>
      <c r="C964" s="51" t="s">
        <v>3929</v>
      </c>
      <c r="D964" s="51" t="s">
        <v>186</v>
      </c>
      <c r="E964" s="50" t="s">
        <v>7250</v>
      </c>
      <c r="F964" s="52">
        <v>44757.60853009259</v>
      </c>
      <c r="G964" s="50"/>
      <c r="H964" s="50"/>
      <c r="I964" s="50"/>
      <c r="J964" s="50"/>
      <c r="K964" s="50" t="s">
        <v>7162</v>
      </c>
      <c r="L964" s="50"/>
      <c r="M964" s="53" t="s">
        <v>58</v>
      </c>
      <c r="N964" s="55" t="s">
        <v>7163</v>
      </c>
      <c r="O964" s="50">
        <v>80.0</v>
      </c>
      <c r="P964" s="50">
        <v>143.0</v>
      </c>
      <c r="Q964" s="50" t="s">
        <v>257</v>
      </c>
      <c r="R964" s="56" t="s">
        <v>7251</v>
      </c>
      <c r="S964" s="53" t="s">
        <v>3932</v>
      </c>
    </row>
    <row r="965">
      <c r="A965" s="54" t="s">
        <v>7252</v>
      </c>
      <c r="B965" s="50" t="s">
        <v>7253</v>
      </c>
      <c r="C965" s="51" t="s">
        <v>6629</v>
      </c>
      <c r="D965" s="51" t="s">
        <v>55</v>
      </c>
      <c r="E965" s="50" t="s">
        <v>7254</v>
      </c>
      <c r="F965" s="52">
        <v>44757.60847222222</v>
      </c>
      <c r="G965" s="50"/>
      <c r="H965" s="50"/>
      <c r="I965" s="50"/>
      <c r="J965" s="50"/>
      <c r="K965" s="50" t="s">
        <v>7255</v>
      </c>
      <c r="L965" s="50"/>
      <c r="M965" s="53" t="s">
        <v>97</v>
      </c>
      <c r="N965" s="55" t="s">
        <v>7256</v>
      </c>
      <c r="O965" s="50">
        <v>556.0</v>
      </c>
      <c r="P965" s="50">
        <v>734.0</v>
      </c>
      <c r="Q965" s="50" t="s">
        <v>257</v>
      </c>
      <c r="R965" s="56" t="s">
        <v>7257</v>
      </c>
      <c r="S965" s="53" t="s">
        <v>6634</v>
      </c>
    </row>
    <row r="966">
      <c r="A966" s="54" t="s">
        <v>7258</v>
      </c>
      <c r="B966" s="50" t="s">
        <v>7259</v>
      </c>
      <c r="C966" s="51" t="s">
        <v>7260</v>
      </c>
      <c r="D966" s="51" t="s">
        <v>55</v>
      </c>
      <c r="E966" s="50" t="s">
        <v>7261</v>
      </c>
      <c r="F966" s="52">
        <v>44757.60834490741</v>
      </c>
      <c r="G966" s="50"/>
      <c r="H966" s="50"/>
      <c r="I966" s="50"/>
      <c r="J966" s="50"/>
      <c r="K966" s="50" t="s">
        <v>7262</v>
      </c>
      <c r="L966" s="50"/>
      <c r="M966" s="53" t="s">
        <v>229</v>
      </c>
      <c r="N966" s="55" t="s">
        <v>7263</v>
      </c>
      <c r="O966" s="50">
        <v>482.0</v>
      </c>
      <c r="P966" s="50">
        <v>383.0</v>
      </c>
      <c r="Q966" s="50" t="s">
        <v>7264</v>
      </c>
      <c r="R966" s="56" t="s">
        <v>7265</v>
      </c>
      <c r="S966" s="53" t="s">
        <v>7266</v>
      </c>
    </row>
    <row r="967">
      <c r="A967" s="54" t="s">
        <v>7267</v>
      </c>
      <c r="B967" s="50" t="s">
        <v>7268</v>
      </c>
      <c r="C967" s="51" t="s">
        <v>7269</v>
      </c>
      <c r="D967" s="51" t="s">
        <v>186</v>
      </c>
      <c r="E967" s="50" t="s">
        <v>7270</v>
      </c>
      <c r="F967" s="52">
        <v>44757.60833333334</v>
      </c>
      <c r="G967" s="50"/>
      <c r="H967" s="50"/>
      <c r="I967" s="50"/>
      <c r="J967" s="50"/>
      <c r="K967" s="50" t="s">
        <v>7271</v>
      </c>
      <c r="L967" s="50"/>
      <c r="M967" s="53" t="s">
        <v>97</v>
      </c>
      <c r="N967" s="55" t="s">
        <v>7272</v>
      </c>
      <c r="O967" s="50">
        <v>7263.0</v>
      </c>
      <c r="P967" s="50">
        <v>1553.0</v>
      </c>
      <c r="Q967" s="50" t="s">
        <v>4353</v>
      </c>
      <c r="R967" s="56" t="s">
        <v>7273</v>
      </c>
      <c r="S967" s="53" t="s">
        <v>7274</v>
      </c>
    </row>
    <row r="968">
      <c r="A968" s="54" t="s">
        <v>7275</v>
      </c>
      <c r="B968" s="50" t="s">
        <v>7276</v>
      </c>
      <c r="C968" s="51" t="s">
        <v>1096</v>
      </c>
      <c r="D968" s="51" t="s">
        <v>94</v>
      </c>
      <c r="E968" s="50" t="s">
        <v>7277</v>
      </c>
      <c r="F968" s="52">
        <v>44757.608310185184</v>
      </c>
      <c r="G968" s="50"/>
      <c r="H968" s="50"/>
      <c r="I968" s="50"/>
      <c r="J968" s="50"/>
      <c r="K968" s="50" t="s">
        <v>7278</v>
      </c>
      <c r="L968" s="50"/>
      <c r="M968" s="53" t="s">
        <v>97</v>
      </c>
      <c r="N968" s="55" t="s">
        <v>7279</v>
      </c>
      <c r="O968" s="50">
        <v>702.0</v>
      </c>
      <c r="P968" s="50">
        <v>299.0</v>
      </c>
      <c r="Q968" s="50" t="s">
        <v>110</v>
      </c>
      <c r="R968" s="56" t="s">
        <v>7280</v>
      </c>
      <c r="S968" s="53" t="s">
        <v>1101</v>
      </c>
    </row>
    <row r="969">
      <c r="A969" s="54" t="s">
        <v>7281</v>
      </c>
      <c r="B969" s="50" t="s">
        <v>7282</v>
      </c>
      <c r="C969" s="51" t="s">
        <v>7283</v>
      </c>
      <c r="D969" s="51" t="s">
        <v>186</v>
      </c>
      <c r="E969" s="50" t="s">
        <v>7284</v>
      </c>
      <c r="F969" s="52">
        <v>44757.608125</v>
      </c>
      <c r="G969" s="50"/>
      <c r="H969" s="50"/>
      <c r="I969" s="50"/>
      <c r="J969" s="50"/>
      <c r="K969" s="50" t="s">
        <v>7285</v>
      </c>
      <c r="L969" s="50"/>
      <c r="M969" s="53" t="s">
        <v>97</v>
      </c>
      <c r="N969" s="55" t="s">
        <v>7286</v>
      </c>
      <c r="O969" s="50">
        <v>4691.0</v>
      </c>
      <c r="P969" s="50">
        <v>4328.0</v>
      </c>
      <c r="Q969" s="50" t="s">
        <v>4194</v>
      </c>
      <c r="R969" s="56" t="s">
        <v>7287</v>
      </c>
      <c r="S969" s="53" t="s">
        <v>7288</v>
      </c>
    </row>
    <row r="970">
      <c r="A970" s="54" t="s">
        <v>7289</v>
      </c>
      <c r="B970" s="50" t="s">
        <v>7290</v>
      </c>
      <c r="C970" s="51" t="s">
        <v>7291</v>
      </c>
      <c r="D970" s="51" t="s">
        <v>55</v>
      </c>
      <c r="E970" s="50" t="s">
        <v>7292</v>
      </c>
      <c r="F970" s="52">
        <v>44757.608078703706</v>
      </c>
      <c r="G970" s="50"/>
      <c r="H970" s="50"/>
      <c r="I970" s="50"/>
      <c r="J970" s="50"/>
      <c r="K970" s="50" t="s">
        <v>7293</v>
      </c>
      <c r="L970" s="50"/>
      <c r="M970" s="53" t="s">
        <v>229</v>
      </c>
      <c r="N970" s="55" t="s">
        <v>7294</v>
      </c>
      <c r="O970" s="50">
        <v>223.0</v>
      </c>
      <c r="P970" s="50">
        <v>626.0</v>
      </c>
      <c r="Q970" s="50" t="s">
        <v>7295</v>
      </c>
      <c r="R970" s="56" t="s">
        <v>7296</v>
      </c>
      <c r="S970" s="53" t="s">
        <v>7297</v>
      </c>
    </row>
    <row r="971">
      <c r="A971" s="54" t="s">
        <v>7298</v>
      </c>
      <c r="B971" s="50" t="s">
        <v>7299</v>
      </c>
      <c r="C971" s="51" t="s">
        <v>1636</v>
      </c>
      <c r="D971" s="51" t="s">
        <v>94</v>
      </c>
      <c r="E971" s="50" t="s">
        <v>7300</v>
      </c>
      <c r="F971" s="52">
        <v>44757.60802083333</v>
      </c>
      <c r="G971" s="50"/>
      <c r="H971" s="50"/>
      <c r="I971" s="50"/>
      <c r="J971" s="50"/>
      <c r="K971" s="50" t="s">
        <v>7301</v>
      </c>
      <c r="L971" s="50"/>
      <c r="M971" s="53" t="s">
        <v>97</v>
      </c>
      <c r="N971" s="55" t="s">
        <v>7302</v>
      </c>
      <c r="O971" s="50">
        <v>1811.0</v>
      </c>
      <c r="P971" s="50">
        <v>1416.0</v>
      </c>
      <c r="Q971" s="50" t="s">
        <v>7303</v>
      </c>
      <c r="R971" s="56" t="s">
        <v>7304</v>
      </c>
      <c r="S971" s="53" t="s">
        <v>1640</v>
      </c>
    </row>
    <row r="972">
      <c r="A972" s="54" t="s">
        <v>7305</v>
      </c>
      <c r="B972" s="50" t="s">
        <v>7306</v>
      </c>
      <c r="C972" s="51" t="s">
        <v>7218</v>
      </c>
      <c r="D972" s="51" t="s">
        <v>55</v>
      </c>
      <c r="E972" s="50" t="s">
        <v>7307</v>
      </c>
      <c r="F972" s="52">
        <v>44757.60799768519</v>
      </c>
      <c r="G972" s="50"/>
      <c r="H972" s="50"/>
      <c r="I972" s="50"/>
      <c r="J972" s="50"/>
      <c r="K972" s="50" t="s">
        <v>7308</v>
      </c>
      <c r="L972" s="50"/>
      <c r="M972" s="53" t="s">
        <v>229</v>
      </c>
      <c r="N972" s="55" t="s">
        <v>7309</v>
      </c>
      <c r="O972" s="50">
        <v>172.0</v>
      </c>
      <c r="P972" s="50">
        <v>437.0</v>
      </c>
      <c r="Q972" s="50" t="s">
        <v>7310</v>
      </c>
      <c r="R972" s="56" t="s">
        <v>7311</v>
      </c>
      <c r="S972" s="53" t="s">
        <v>7223</v>
      </c>
    </row>
    <row r="973">
      <c r="A973" s="54" t="s">
        <v>7312</v>
      </c>
      <c r="B973" s="50" t="s">
        <v>7313</v>
      </c>
      <c r="C973" s="51" t="s">
        <v>7314</v>
      </c>
      <c r="D973" s="51" t="s">
        <v>55</v>
      </c>
      <c r="E973" s="50" t="s">
        <v>7315</v>
      </c>
      <c r="F973" s="52">
        <v>44757.607928240745</v>
      </c>
      <c r="G973" s="50"/>
      <c r="H973" s="50"/>
      <c r="I973" s="50" t="s">
        <v>7316</v>
      </c>
      <c r="J973" s="50" t="s">
        <v>7317</v>
      </c>
      <c r="K973" s="50" t="s">
        <v>7318</v>
      </c>
      <c r="L973" s="50" t="s">
        <v>7319</v>
      </c>
      <c r="M973" s="53" t="s">
        <v>97</v>
      </c>
      <c r="N973" s="55" t="s">
        <v>7320</v>
      </c>
      <c r="O973" s="50">
        <v>455.0</v>
      </c>
      <c r="P973" s="50">
        <v>796.0</v>
      </c>
      <c r="Q973" s="50"/>
      <c r="R973" s="56" t="s">
        <v>7321</v>
      </c>
      <c r="S973" s="53" t="s">
        <v>7322</v>
      </c>
    </row>
    <row r="974">
      <c r="A974" s="54" t="s">
        <v>7323</v>
      </c>
      <c r="B974" s="50" t="s">
        <v>7324</v>
      </c>
      <c r="C974" s="51" t="s">
        <v>7325</v>
      </c>
      <c r="D974" s="51" t="s">
        <v>66</v>
      </c>
      <c r="E974" s="50" t="s">
        <v>7326</v>
      </c>
      <c r="F974" s="52">
        <v>44757.60774305556</v>
      </c>
      <c r="G974" s="50"/>
      <c r="H974" s="50"/>
      <c r="I974" s="50"/>
      <c r="J974" s="50"/>
      <c r="K974" s="50" t="s">
        <v>7327</v>
      </c>
      <c r="L974" s="50"/>
      <c r="M974" s="53" t="s">
        <v>143</v>
      </c>
      <c r="N974" s="55" t="s">
        <v>7328</v>
      </c>
      <c r="O974" s="50">
        <v>2462.0</v>
      </c>
      <c r="P974" s="50">
        <v>2412.0</v>
      </c>
      <c r="Q974" s="50" t="s">
        <v>7329</v>
      </c>
      <c r="R974" s="56" t="s">
        <v>7330</v>
      </c>
      <c r="S974" s="53" t="s">
        <v>7331</v>
      </c>
    </row>
    <row r="975">
      <c r="A975" s="54" t="s">
        <v>7332</v>
      </c>
      <c r="B975" s="50" t="s">
        <v>7333</v>
      </c>
      <c r="C975" s="51" t="s">
        <v>7334</v>
      </c>
      <c r="D975" s="51" t="s">
        <v>55</v>
      </c>
      <c r="E975" s="50" t="s">
        <v>7326</v>
      </c>
      <c r="F975" s="52">
        <v>44757.60774305556</v>
      </c>
      <c r="G975" s="50"/>
      <c r="H975" s="50"/>
      <c r="I975" s="50"/>
      <c r="J975" s="50"/>
      <c r="K975" s="50" t="s">
        <v>7335</v>
      </c>
      <c r="L975" s="50"/>
      <c r="M975" s="53" t="s">
        <v>143</v>
      </c>
      <c r="N975" s="55" t="s">
        <v>7336</v>
      </c>
      <c r="O975" s="50">
        <v>5637.0</v>
      </c>
      <c r="P975" s="50">
        <v>3044.0</v>
      </c>
      <c r="Q975" s="50" t="s">
        <v>7337</v>
      </c>
      <c r="R975" s="56" t="s">
        <v>7338</v>
      </c>
      <c r="S975" s="53" t="s">
        <v>7339</v>
      </c>
    </row>
    <row r="976">
      <c r="A976" s="54" t="s">
        <v>7340</v>
      </c>
      <c r="B976" s="50" t="s">
        <v>7341</v>
      </c>
      <c r="C976" s="51" t="s">
        <v>7342</v>
      </c>
      <c r="D976" s="51" t="s">
        <v>55</v>
      </c>
      <c r="E976" s="50" t="s">
        <v>7343</v>
      </c>
      <c r="F976" s="52">
        <v>44757.60767361111</v>
      </c>
      <c r="G976" s="50"/>
      <c r="H976" s="50"/>
      <c r="I976" s="50"/>
      <c r="J976" s="50"/>
      <c r="K976" s="50" t="s">
        <v>7344</v>
      </c>
      <c r="L976" s="50"/>
      <c r="M976" s="53" t="s">
        <v>97</v>
      </c>
      <c r="N976" s="55" t="s">
        <v>7345</v>
      </c>
      <c r="O976" s="50">
        <v>33767.0</v>
      </c>
      <c r="P976" s="50">
        <v>19266.0</v>
      </c>
      <c r="Q976" s="50" t="s">
        <v>7346</v>
      </c>
      <c r="R976" s="56" t="s">
        <v>7347</v>
      </c>
      <c r="S976" s="53" t="s">
        <v>7348</v>
      </c>
    </row>
    <row r="977">
      <c r="A977" s="54" t="s">
        <v>7349</v>
      </c>
      <c r="B977" s="50" t="s">
        <v>7350</v>
      </c>
      <c r="C977" s="51" t="s">
        <v>7351</v>
      </c>
      <c r="D977" s="51" t="s">
        <v>55</v>
      </c>
      <c r="E977" s="50" t="s">
        <v>7352</v>
      </c>
      <c r="F977" s="52">
        <v>44757.60760416667</v>
      </c>
      <c r="G977" s="50"/>
      <c r="H977" s="50"/>
      <c r="I977" s="50"/>
      <c r="J977" s="50"/>
      <c r="K977" s="50" t="s">
        <v>7353</v>
      </c>
      <c r="L977" s="50"/>
      <c r="M977" s="53" t="s">
        <v>229</v>
      </c>
      <c r="N977" s="55" t="s">
        <v>7354</v>
      </c>
      <c r="O977" s="50">
        <v>1940.0</v>
      </c>
      <c r="P977" s="50">
        <v>1983.0</v>
      </c>
      <c r="Q977" s="50" t="s">
        <v>7355</v>
      </c>
      <c r="R977" s="56" t="s">
        <v>7356</v>
      </c>
      <c r="S977" s="53" t="s">
        <v>7357</v>
      </c>
    </row>
    <row r="978">
      <c r="A978" s="54" t="s">
        <v>7358</v>
      </c>
      <c r="B978" s="50" t="s">
        <v>7350</v>
      </c>
      <c r="C978" s="51" t="s">
        <v>6544</v>
      </c>
      <c r="D978" s="51" t="s">
        <v>55</v>
      </c>
      <c r="E978" s="50" t="s">
        <v>7359</v>
      </c>
      <c r="F978" s="52">
        <v>44757.60738425926</v>
      </c>
      <c r="G978" s="50"/>
      <c r="H978" s="50"/>
      <c r="I978" s="50"/>
      <c r="J978" s="50"/>
      <c r="K978" s="50" t="s">
        <v>7353</v>
      </c>
      <c r="L978" s="50"/>
      <c r="M978" s="53" t="s">
        <v>229</v>
      </c>
      <c r="N978" s="55" t="s">
        <v>7354</v>
      </c>
      <c r="O978" s="50">
        <v>1940.0</v>
      </c>
      <c r="P978" s="50">
        <v>1983.0</v>
      </c>
      <c r="Q978" s="50" t="s">
        <v>7355</v>
      </c>
      <c r="R978" s="56" t="s">
        <v>7360</v>
      </c>
      <c r="S978" s="53" t="s">
        <v>6550</v>
      </c>
    </row>
    <row r="979">
      <c r="A979" s="54" t="s">
        <v>7361</v>
      </c>
      <c r="B979" s="50" t="s">
        <v>7362</v>
      </c>
      <c r="C979" s="51" t="s">
        <v>3808</v>
      </c>
      <c r="D979" s="51" t="s">
        <v>55</v>
      </c>
      <c r="E979" s="50" t="s">
        <v>7363</v>
      </c>
      <c r="F979" s="52">
        <v>44757.60734953704</v>
      </c>
      <c r="G979" s="50"/>
      <c r="H979" s="50"/>
      <c r="I979" s="50"/>
      <c r="J979" s="50"/>
      <c r="K979" s="50" t="s">
        <v>7364</v>
      </c>
      <c r="L979" s="50"/>
      <c r="M979" s="53" t="s">
        <v>229</v>
      </c>
      <c r="N979" s="55" t="s">
        <v>7365</v>
      </c>
      <c r="O979" s="50">
        <v>3582.0</v>
      </c>
      <c r="P979" s="50">
        <v>2208.0</v>
      </c>
      <c r="Q979" s="50" t="s">
        <v>7366</v>
      </c>
      <c r="R979" s="56" t="s">
        <v>7367</v>
      </c>
      <c r="S979" s="53" t="s">
        <v>3814</v>
      </c>
    </row>
    <row r="980">
      <c r="A980" s="54" t="s">
        <v>7368</v>
      </c>
      <c r="B980" s="50" t="s">
        <v>7369</v>
      </c>
      <c r="C980" s="51" t="s">
        <v>7370</v>
      </c>
      <c r="D980" s="51" t="s">
        <v>55</v>
      </c>
      <c r="E980" s="50" t="s">
        <v>7371</v>
      </c>
      <c r="F980" s="52">
        <v>44757.60731481481</v>
      </c>
      <c r="G980" s="50"/>
      <c r="H980" s="50"/>
      <c r="I980" s="50"/>
      <c r="J980" s="50"/>
      <c r="K980" s="50" t="s">
        <v>7372</v>
      </c>
      <c r="L980" s="50"/>
      <c r="M980" s="53" t="s">
        <v>229</v>
      </c>
      <c r="N980" s="55" t="s">
        <v>7373</v>
      </c>
      <c r="O980" s="50">
        <v>2.0</v>
      </c>
      <c r="P980" s="50">
        <v>1.0</v>
      </c>
      <c r="Q980" s="50"/>
      <c r="R980" s="56" t="s">
        <v>7374</v>
      </c>
      <c r="S980" s="53" t="s">
        <v>7375</v>
      </c>
    </row>
    <row r="981">
      <c r="A981" s="54" t="s">
        <v>7376</v>
      </c>
      <c r="B981" s="50" t="s">
        <v>7350</v>
      </c>
      <c r="C981" s="51" t="s">
        <v>7377</v>
      </c>
      <c r="D981" s="51" t="s">
        <v>55</v>
      </c>
      <c r="E981" s="50" t="s">
        <v>7378</v>
      </c>
      <c r="F981" s="52">
        <v>44757.607210648144</v>
      </c>
      <c r="G981" s="50"/>
      <c r="H981" s="50"/>
      <c r="I981" s="50"/>
      <c r="J981" s="50"/>
      <c r="K981" s="50" t="s">
        <v>7353</v>
      </c>
      <c r="L981" s="50"/>
      <c r="M981" s="53" t="s">
        <v>229</v>
      </c>
      <c r="N981" s="55" t="s">
        <v>7354</v>
      </c>
      <c r="O981" s="50">
        <v>1940.0</v>
      </c>
      <c r="P981" s="50">
        <v>1983.0</v>
      </c>
      <c r="Q981" s="50" t="s">
        <v>7355</v>
      </c>
      <c r="R981" s="56" t="s">
        <v>7379</v>
      </c>
      <c r="S981" s="53" t="s">
        <v>7380</v>
      </c>
    </row>
    <row r="982">
      <c r="A982" s="54" t="s">
        <v>7381</v>
      </c>
      <c r="B982" s="50" t="s">
        <v>7382</v>
      </c>
      <c r="C982" s="51" t="s">
        <v>7383</v>
      </c>
      <c r="D982" s="51" t="s">
        <v>55</v>
      </c>
      <c r="E982" s="50" t="s">
        <v>7384</v>
      </c>
      <c r="F982" s="52">
        <v>44757.607083333336</v>
      </c>
      <c r="G982" s="50"/>
      <c r="H982" s="50"/>
      <c r="I982" s="50"/>
      <c r="J982" s="50"/>
      <c r="K982" s="50" t="s">
        <v>7385</v>
      </c>
      <c r="L982" s="50"/>
      <c r="M982" s="53" t="s">
        <v>229</v>
      </c>
      <c r="N982" s="55" t="s">
        <v>7386</v>
      </c>
      <c r="O982" s="50">
        <v>14450.0</v>
      </c>
      <c r="P982" s="50">
        <v>12581.0</v>
      </c>
      <c r="Q982" s="50" t="s">
        <v>905</v>
      </c>
      <c r="R982" s="56" t="s">
        <v>7387</v>
      </c>
      <c r="S982" s="53" t="s">
        <v>7388</v>
      </c>
    </row>
    <row r="983">
      <c r="A983" s="54" t="s">
        <v>7389</v>
      </c>
      <c r="B983" s="50" t="s">
        <v>7390</v>
      </c>
      <c r="C983" s="51" t="s">
        <v>7391</v>
      </c>
      <c r="D983" s="51" t="s">
        <v>55</v>
      </c>
      <c r="E983" s="50" t="s">
        <v>7392</v>
      </c>
      <c r="F983" s="52">
        <v>44757.60706018518</v>
      </c>
      <c r="G983" s="50"/>
      <c r="H983" s="50"/>
      <c r="I983" s="50"/>
      <c r="J983" s="50"/>
      <c r="K983" s="50" t="s">
        <v>7393</v>
      </c>
      <c r="L983" s="50"/>
      <c r="M983" s="53" t="s">
        <v>143</v>
      </c>
      <c r="N983" s="55" t="s">
        <v>7394</v>
      </c>
      <c r="O983" s="50">
        <v>5743.0</v>
      </c>
      <c r="P983" s="50">
        <v>311.0</v>
      </c>
      <c r="Q983" s="50" t="s">
        <v>7395</v>
      </c>
      <c r="R983" s="56" t="s">
        <v>7396</v>
      </c>
      <c r="S983" s="53" t="s">
        <v>7397</v>
      </c>
    </row>
    <row r="984">
      <c r="A984" s="54" t="s">
        <v>7398</v>
      </c>
      <c r="B984" s="50" t="s">
        <v>7399</v>
      </c>
      <c r="C984" s="51" t="s">
        <v>7400</v>
      </c>
      <c r="D984" s="51" t="s">
        <v>55</v>
      </c>
      <c r="E984" s="50" t="s">
        <v>7401</v>
      </c>
      <c r="F984" s="52">
        <v>44757.60697916667</v>
      </c>
      <c r="G984" s="50"/>
      <c r="H984" s="50"/>
      <c r="I984" s="50"/>
      <c r="J984" s="50"/>
      <c r="K984" s="50" t="s">
        <v>7402</v>
      </c>
      <c r="L984" s="50"/>
      <c r="M984" s="53" t="s">
        <v>229</v>
      </c>
      <c r="N984" s="55" t="s">
        <v>7403</v>
      </c>
      <c r="O984" s="50">
        <v>360.0</v>
      </c>
      <c r="P984" s="50">
        <v>517.0</v>
      </c>
      <c r="Q984" s="50" t="s">
        <v>7404</v>
      </c>
      <c r="R984" s="56" t="s">
        <v>7405</v>
      </c>
      <c r="S984" s="53" t="s">
        <v>7406</v>
      </c>
    </row>
    <row r="985">
      <c r="A985" s="54" t="s">
        <v>7407</v>
      </c>
      <c r="B985" s="50" t="s">
        <v>7408</v>
      </c>
      <c r="C985" s="51" t="s">
        <v>7409</v>
      </c>
      <c r="D985" s="51" t="s">
        <v>94</v>
      </c>
      <c r="E985" s="50" t="s">
        <v>7410</v>
      </c>
      <c r="F985" s="52">
        <v>44757.60685185185</v>
      </c>
      <c r="G985" s="50"/>
      <c r="H985" s="50"/>
      <c r="I985" s="50"/>
      <c r="J985" s="50"/>
      <c r="K985" s="50" t="s">
        <v>7411</v>
      </c>
      <c r="L985" s="50"/>
      <c r="M985" s="53" t="s">
        <v>97</v>
      </c>
      <c r="N985" s="55" t="s">
        <v>7412</v>
      </c>
      <c r="O985" s="50">
        <v>135248.0</v>
      </c>
      <c r="P985" s="50">
        <v>1975.0</v>
      </c>
      <c r="Q985" s="50"/>
      <c r="R985" s="56" t="s">
        <v>7413</v>
      </c>
      <c r="S985" s="53" t="s">
        <v>7414</v>
      </c>
    </row>
    <row r="986">
      <c r="A986" s="54" t="s">
        <v>7415</v>
      </c>
      <c r="B986" s="50" t="s">
        <v>7416</v>
      </c>
      <c r="C986" s="51" t="s">
        <v>7417</v>
      </c>
      <c r="D986" s="51" t="s">
        <v>55</v>
      </c>
      <c r="E986" s="50" t="s">
        <v>7418</v>
      </c>
      <c r="F986" s="52">
        <v>44757.60680555555</v>
      </c>
      <c r="G986" s="50"/>
      <c r="H986" s="50"/>
      <c r="I986" s="50" t="s">
        <v>7419</v>
      </c>
      <c r="J986" s="50" t="s">
        <v>7420</v>
      </c>
      <c r="K986" s="50" t="s">
        <v>7421</v>
      </c>
      <c r="L986" s="50"/>
      <c r="M986" s="53" t="s">
        <v>624</v>
      </c>
      <c r="N986" s="55" t="s">
        <v>7422</v>
      </c>
      <c r="O986" s="50">
        <v>4484.0</v>
      </c>
      <c r="P986" s="50">
        <v>5001.0</v>
      </c>
      <c r="Q986" s="50" t="s">
        <v>7423</v>
      </c>
      <c r="R986" s="56" t="s">
        <v>7424</v>
      </c>
      <c r="S986" s="53" t="s">
        <v>7425</v>
      </c>
    </row>
    <row r="987">
      <c r="A987" s="54" t="s">
        <v>7426</v>
      </c>
      <c r="B987" s="50" t="s">
        <v>7427</v>
      </c>
      <c r="C987" s="51" t="s">
        <v>7428</v>
      </c>
      <c r="D987" s="51" t="s">
        <v>94</v>
      </c>
      <c r="E987" s="50" t="s">
        <v>7429</v>
      </c>
      <c r="F987" s="52">
        <v>44757.60650462963</v>
      </c>
      <c r="G987" s="50"/>
      <c r="H987" s="50"/>
      <c r="I987" s="50"/>
      <c r="J987" s="50"/>
      <c r="K987" s="50" t="s">
        <v>7430</v>
      </c>
      <c r="L987" s="50"/>
      <c r="M987" s="53" t="s">
        <v>2988</v>
      </c>
      <c r="N987" s="55" t="s">
        <v>7431</v>
      </c>
      <c r="O987" s="50">
        <v>2157.0</v>
      </c>
      <c r="P987" s="50">
        <v>5002.0</v>
      </c>
      <c r="Q987" s="50" t="s">
        <v>495</v>
      </c>
      <c r="R987" s="56" t="s">
        <v>7432</v>
      </c>
      <c r="S987" s="53" t="s">
        <v>7433</v>
      </c>
    </row>
    <row r="988">
      <c r="A988" s="54" t="s">
        <v>7434</v>
      </c>
      <c r="B988" s="50" t="s">
        <v>7350</v>
      </c>
      <c r="C988" s="51" t="s">
        <v>7435</v>
      </c>
      <c r="D988" s="51" t="s">
        <v>55</v>
      </c>
      <c r="E988" s="50" t="s">
        <v>7436</v>
      </c>
      <c r="F988" s="52">
        <v>44757.606365740736</v>
      </c>
      <c r="G988" s="50"/>
      <c r="H988" s="50"/>
      <c r="I988" s="50"/>
      <c r="J988" s="50"/>
      <c r="K988" s="50" t="s">
        <v>7353</v>
      </c>
      <c r="L988" s="50"/>
      <c r="M988" s="53" t="s">
        <v>229</v>
      </c>
      <c r="N988" s="55" t="s">
        <v>7354</v>
      </c>
      <c r="O988" s="50">
        <v>1940.0</v>
      </c>
      <c r="P988" s="50">
        <v>1983.0</v>
      </c>
      <c r="Q988" s="50" t="s">
        <v>7355</v>
      </c>
      <c r="R988" s="56" t="s">
        <v>7437</v>
      </c>
      <c r="S988" s="53" t="s">
        <v>7438</v>
      </c>
    </row>
    <row r="989">
      <c r="A989" s="54" t="s">
        <v>7439</v>
      </c>
      <c r="B989" s="50" t="s">
        <v>7440</v>
      </c>
      <c r="C989" s="51" t="s">
        <v>7441</v>
      </c>
      <c r="D989" s="51"/>
      <c r="E989" s="50" t="s">
        <v>7442</v>
      </c>
      <c r="F989" s="52">
        <v>44757.6063425926</v>
      </c>
      <c r="G989" s="50"/>
      <c r="H989" s="50"/>
      <c r="I989" s="50"/>
      <c r="J989" s="50"/>
      <c r="K989" s="50" t="s">
        <v>7443</v>
      </c>
      <c r="L989" s="50"/>
      <c r="M989" s="53" t="s">
        <v>7444</v>
      </c>
      <c r="N989" s="55" t="s">
        <v>7445</v>
      </c>
      <c r="O989" s="50">
        <v>434.0</v>
      </c>
      <c r="P989" s="50">
        <v>416.0</v>
      </c>
      <c r="Q989" s="50" t="s">
        <v>598</v>
      </c>
      <c r="R989" s="56" t="s">
        <v>7446</v>
      </c>
      <c r="S989" s="53" t="s">
        <v>7447</v>
      </c>
    </row>
    <row r="990">
      <c r="A990" s="54" t="s">
        <v>7448</v>
      </c>
      <c r="B990" s="50" t="s">
        <v>7420</v>
      </c>
      <c r="C990" s="51" t="s">
        <v>7449</v>
      </c>
      <c r="D990" s="51" t="s">
        <v>55</v>
      </c>
      <c r="E990" s="50" t="s">
        <v>7450</v>
      </c>
      <c r="F990" s="52">
        <v>44757.60628472222</v>
      </c>
      <c r="G990" s="50"/>
      <c r="H990" s="50"/>
      <c r="I990" s="50"/>
      <c r="J990" s="50"/>
      <c r="K990" s="50" t="s">
        <v>7419</v>
      </c>
      <c r="L990" s="50"/>
      <c r="M990" s="53" t="s">
        <v>624</v>
      </c>
      <c r="N990" s="55" t="s">
        <v>7451</v>
      </c>
      <c r="O990" s="50">
        <v>50.0</v>
      </c>
      <c r="P990" s="50">
        <v>95.0</v>
      </c>
      <c r="Q990" s="50"/>
      <c r="R990" s="56" t="s">
        <v>7452</v>
      </c>
      <c r="S990" s="53" t="s">
        <v>7453</v>
      </c>
    </row>
    <row r="991">
      <c r="A991" s="54" t="s">
        <v>7454</v>
      </c>
      <c r="B991" s="50" t="s">
        <v>7455</v>
      </c>
      <c r="C991" s="51" t="s">
        <v>7456</v>
      </c>
      <c r="D991" s="51" t="s">
        <v>55</v>
      </c>
      <c r="E991" s="50" t="s">
        <v>7457</v>
      </c>
      <c r="F991" s="52">
        <v>44757.605995370366</v>
      </c>
      <c r="G991" s="50"/>
      <c r="H991" s="50"/>
      <c r="I991" s="50"/>
      <c r="J991" s="50"/>
      <c r="K991" s="50" t="s">
        <v>7458</v>
      </c>
      <c r="L991" s="50"/>
      <c r="M991" s="53" t="s">
        <v>229</v>
      </c>
      <c r="N991" s="55" t="s">
        <v>7459</v>
      </c>
      <c r="O991" s="50">
        <v>3948.0</v>
      </c>
      <c r="P991" s="50">
        <v>4205.0</v>
      </c>
      <c r="Q991" s="50" t="s">
        <v>844</v>
      </c>
      <c r="R991" s="56" t="s">
        <v>7460</v>
      </c>
      <c r="S991" s="53" t="s">
        <v>7461</v>
      </c>
    </row>
    <row r="992">
      <c r="A992" s="54" t="s">
        <v>7462</v>
      </c>
      <c r="B992" s="50" t="s">
        <v>7463</v>
      </c>
      <c r="C992" s="51" t="s">
        <v>7464</v>
      </c>
      <c r="D992" s="51" t="s">
        <v>55</v>
      </c>
      <c r="E992" s="50" t="s">
        <v>7465</v>
      </c>
      <c r="F992" s="52">
        <v>44757.60597222223</v>
      </c>
      <c r="G992" s="50"/>
      <c r="H992" s="50"/>
      <c r="I992" s="50"/>
      <c r="J992" s="50"/>
      <c r="K992" s="50" t="s">
        <v>7466</v>
      </c>
      <c r="L992" s="50"/>
      <c r="M992" s="53" t="s">
        <v>229</v>
      </c>
      <c r="N992" s="55" t="s">
        <v>7467</v>
      </c>
      <c r="O992" s="50">
        <v>10793.0</v>
      </c>
      <c r="P992" s="50">
        <v>10651.0</v>
      </c>
      <c r="Q992" s="50" t="s">
        <v>7468</v>
      </c>
      <c r="R992" s="56" t="s">
        <v>7469</v>
      </c>
      <c r="S992" s="53" t="s">
        <v>7470</v>
      </c>
    </row>
    <row r="993">
      <c r="A993" s="54" t="s">
        <v>7471</v>
      </c>
      <c r="B993" s="50" t="s">
        <v>7472</v>
      </c>
      <c r="C993" s="51" t="s">
        <v>3404</v>
      </c>
      <c r="D993" s="51" t="s">
        <v>55</v>
      </c>
      <c r="E993" s="50" t="s">
        <v>7473</v>
      </c>
      <c r="F993" s="52">
        <v>44757.60592592593</v>
      </c>
      <c r="G993" s="50"/>
      <c r="H993" s="50"/>
      <c r="I993" s="50"/>
      <c r="J993" s="50"/>
      <c r="K993" s="50" t="s">
        <v>7474</v>
      </c>
      <c r="L993" s="50"/>
      <c r="M993" s="53" t="s">
        <v>7475</v>
      </c>
      <c r="N993" s="55" t="s">
        <v>7476</v>
      </c>
      <c r="O993" s="50">
        <v>1458.0</v>
      </c>
      <c r="P993" s="50"/>
      <c r="Q993" s="50"/>
      <c r="R993" s="56" t="s">
        <v>7477</v>
      </c>
      <c r="S993" s="53" t="s">
        <v>3409</v>
      </c>
    </row>
    <row r="994">
      <c r="A994" s="54" t="s">
        <v>7478</v>
      </c>
      <c r="B994" s="50" t="s">
        <v>7479</v>
      </c>
      <c r="C994" s="51" t="s">
        <v>7480</v>
      </c>
      <c r="D994" s="51" t="s">
        <v>55</v>
      </c>
      <c r="E994" s="50" t="s">
        <v>7481</v>
      </c>
      <c r="F994" s="52">
        <v>44757.605729166666</v>
      </c>
      <c r="G994" s="50"/>
      <c r="H994" s="50"/>
      <c r="I994" s="50"/>
      <c r="J994" s="50"/>
      <c r="K994" s="50" t="s">
        <v>7482</v>
      </c>
      <c r="L994" s="50"/>
      <c r="M994" s="53" t="s">
        <v>97</v>
      </c>
      <c r="N994" s="55" t="s">
        <v>7483</v>
      </c>
      <c r="O994" s="50">
        <v>54.0</v>
      </c>
      <c r="P994" s="50">
        <v>89.0</v>
      </c>
      <c r="Q994" s="50" t="s">
        <v>7484</v>
      </c>
      <c r="R994" s="56" t="s">
        <v>7485</v>
      </c>
      <c r="S994" s="53" t="s">
        <v>7486</v>
      </c>
    </row>
    <row r="995">
      <c r="A995" s="54" t="s">
        <v>7487</v>
      </c>
      <c r="B995" s="50" t="s">
        <v>7488</v>
      </c>
      <c r="C995" s="51" t="s">
        <v>751</v>
      </c>
      <c r="D995" s="51" t="s">
        <v>55</v>
      </c>
      <c r="E995" s="50" t="s">
        <v>7489</v>
      </c>
      <c r="F995" s="52">
        <v>44757.60570601852</v>
      </c>
      <c r="G995" s="50"/>
      <c r="H995" s="50"/>
      <c r="I995" s="50"/>
      <c r="J995" s="50"/>
      <c r="K995" s="50" t="s">
        <v>7490</v>
      </c>
      <c r="L995" s="50"/>
      <c r="M995" s="53" t="s">
        <v>58</v>
      </c>
      <c r="N995" s="55" t="s">
        <v>7491</v>
      </c>
      <c r="O995" s="50">
        <v>9263.0</v>
      </c>
      <c r="P995" s="50">
        <v>7307.0</v>
      </c>
      <c r="Q995" s="50"/>
      <c r="R995" s="56" t="s">
        <v>7492</v>
      </c>
      <c r="S995" s="53" t="s">
        <v>757</v>
      </c>
    </row>
    <row r="996">
      <c r="A996" s="54" t="s">
        <v>7493</v>
      </c>
      <c r="B996" s="50" t="s">
        <v>7494</v>
      </c>
      <c r="C996" s="51" t="s">
        <v>4741</v>
      </c>
      <c r="D996" s="51" t="s">
        <v>55</v>
      </c>
      <c r="E996" s="50" t="s">
        <v>7489</v>
      </c>
      <c r="F996" s="52">
        <v>44757.60570601852</v>
      </c>
      <c r="G996" s="50"/>
      <c r="H996" s="50"/>
      <c r="I996" s="50"/>
      <c r="J996" s="50"/>
      <c r="K996" s="50" t="s">
        <v>7495</v>
      </c>
      <c r="L996" s="50"/>
      <c r="M996" s="53" t="s">
        <v>229</v>
      </c>
      <c r="N996" s="55" t="s">
        <v>7496</v>
      </c>
      <c r="O996" s="50">
        <v>170.0</v>
      </c>
      <c r="P996" s="50">
        <v>119.0</v>
      </c>
      <c r="Q996" s="50" t="s">
        <v>7497</v>
      </c>
      <c r="R996" s="56" t="s">
        <v>7498</v>
      </c>
      <c r="S996" s="53" t="s">
        <v>4746</v>
      </c>
    </row>
    <row r="997">
      <c r="A997" s="54" t="s">
        <v>7499</v>
      </c>
      <c r="B997" s="50" t="s">
        <v>7500</v>
      </c>
      <c r="C997" s="51" t="s">
        <v>815</v>
      </c>
      <c r="D997" s="51" t="s">
        <v>55</v>
      </c>
      <c r="E997" s="50" t="s">
        <v>7501</v>
      </c>
      <c r="F997" s="52">
        <v>44757.605625</v>
      </c>
      <c r="G997" s="50"/>
      <c r="H997" s="50"/>
      <c r="I997" s="50"/>
      <c r="J997" s="50"/>
      <c r="K997" s="50" t="s">
        <v>7502</v>
      </c>
      <c r="L997" s="50"/>
      <c r="M997" s="53" t="s">
        <v>229</v>
      </c>
      <c r="N997" s="55" t="s">
        <v>7503</v>
      </c>
      <c r="O997" s="50">
        <v>21839.0</v>
      </c>
      <c r="P997" s="50">
        <v>10268.0</v>
      </c>
      <c r="Q997" s="50"/>
      <c r="R997" s="56" t="s">
        <v>7504</v>
      </c>
      <c r="S997" s="53" t="s">
        <v>820</v>
      </c>
    </row>
    <row r="998">
      <c r="A998" s="54" t="s">
        <v>7505</v>
      </c>
      <c r="B998" s="50" t="s">
        <v>7500</v>
      </c>
      <c r="C998" s="51" t="s">
        <v>7383</v>
      </c>
      <c r="D998" s="51" t="s">
        <v>55</v>
      </c>
      <c r="E998" s="50" t="s">
        <v>7506</v>
      </c>
      <c r="F998" s="52">
        <v>44757.60559027777</v>
      </c>
      <c r="G998" s="50"/>
      <c r="H998" s="50"/>
      <c r="I998" s="50"/>
      <c r="J998" s="50"/>
      <c r="K998" s="50" t="s">
        <v>7502</v>
      </c>
      <c r="L998" s="50"/>
      <c r="M998" s="53" t="s">
        <v>229</v>
      </c>
      <c r="N998" s="55" t="s">
        <v>7503</v>
      </c>
      <c r="O998" s="50">
        <v>21839.0</v>
      </c>
      <c r="P998" s="50">
        <v>10268.0</v>
      </c>
      <c r="Q998" s="50"/>
      <c r="R998" s="56" t="s">
        <v>7507</v>
      </c>
      <c r="S998" s="53" t="s">
        <v>7388</v>
      </c>
    </row>
    <row r="999">
      <c r="A999" s="54" t="s">
        <v>7508</v>
      </c>
      <c r="B999" s="50" t="s">
        <v>7509</v>
      </c>
      <c r="C999" s="51" t="s">
        <v>7510</v>
      </c>
      <c r="D999" s="51" t="s">
        <v>186</v>
      </c>
      <c r="E999" s="50" t="s">
        <v>7506</v>
      </c>
      <c r="F999" s="52">
        <v>44757.60559027777</v>
      </c>
      <c r="G999" s="50"/>
      <c r="H999" s="50"/>
      <c r="I999" s="50"/>
      <c r="J999" s="50"/>
      <c r="K999" s="50" t="s">
        <v>7511</v>
      </c>
      <c r="L999" s="50"/>
      <c r="M999" s="53" t="s">
        <v>97</v>
      </c>
      <c r="N999" s="55" t="s">
        <v>7512</v>
      </c>
      <c r="O999" s="50">
        <v>5415.0</v>
      </c>
      <c r="P999" s="50">
        <v>1937.0</v>
      </c>
      <c r="Q999" s="50" t="s">
        <v>7513</v>
      </c>
      <c r="R999" s="56" t="s">
        <v>7514</v>
      </c>
      <c r="S999" s="53" t="s">
        <v>7515</v>
      </c>
    </row>
    <row r="1000">
      <c r="A1000" s="54" t="s">
        <v>7516</v>
      </c>
      <c r="B1000" s="50" t="s">
        <v>7517</v>
      </c>
      <c r="C1000" s="51" t="s">
        <v>7518</v>
      </c>
      <c r="D1000" s="51" t="s">
        <v>55</v>
      </c>
      <c r="E1000" s="50" t="s">
        <v>7519</v>
      </c>
      <c r="F1000" s="52">
        <v>44757.60515046296</v>
      </c>
      <c r="G1000" s="50"/>
      <c r="H1000" s="50"/>
      <c r="I1000" s="50"/>
      <c r="J1000" s="50"/>
      <c r="K1000" s="50" t="s">
        <v>7520</v>
      </c>
      <c r="L1000" s="50"/>
      <c r="M1000" s="53" t="s">
        <v>545</v>
      </c>
      <c r="N1000" s="55" t="s">
        <v>7521</v>
      </c>
      <c r="O1000" s="50">
        <v>2130.0</v>
      </c>
      <c r="P1000" s="50">
        <v>3475.0</v>
      </c>
      <c r="Q1000" s="50"/>
      <c r="R1000" s="56" t="s">
        <v>7522</v>
      </c>
      <c r="S1000" s="53" t="s">
        <v>7523</v>
      </c>
    </row>
    <row r="1001">
      <c r="A1001" s="54" t="s">
        <v>7524</v>
      </c>
      <c r="B1001" s="50" t="s">
        <v>7525</v>
      </c>
      <c r="C1001" s="51" t="s">
        <v>7526</v>
      </c>
      <c r="D1001" s="51" t="s">
        <v>55</v>
      </c>
      <c r="E1001" s="50" t="s">
        <v>7527</v>
      </c>
      <c r="F1001" s="52">
        <v>44757.60513888889</v>
      </c>
      <c r="G1001" s="50"/>
      <c r="H1001" s="50"/>
      <c r="I1001" s="50"/>
      <c r="J1001" s="50"/>
      <c r="K1001" s="50" t="s">
        <v>7528</v>
      </c>
      <c r="L1001" s="50"/>
      <c r="M1001" s="53" t="s">
        <v>229</v>
      </c>
      <c r="N1001" s="55" t="s">
        <v>793</v>
      </c>
      <c r="O1001" s="50"/>
      <c r="P1001" s="50"/>
      <c r="Q1001" s="50"/>
      <c r="R1001" s="56" t="s">
        <v>7529</v>
      </c>
      <c r="S1001" s="53" t="s">
        <v>7530</v>
      </c>
    </row>
    <row r="1002">
      <c r="A1002" s="54" t="s">
        <v>7531</v>
      </c>
      <c r="B1002" s="50" t="s">
        <v>7532</v>
      </c>
      <c r="C1002" s="51" t="s">
        <v>7533</v>
      </c>
      <c r="D1002" s="51" t="s">
        <v>94</v>
      </c>
      <c r="E1002" s="50" t="s">
        <v>7534</v>
      </c>
      <c r="F1002" s="52">
        <v>44757.604895833334</v>
      </c>
      <c r="G1002" s="50"/>
      <c r="H1002" s="50"/>
      <c r="I1002" s="50"/>
      <c r="J1002" s="50"/>
      <c r="K1002" s="50" t="s">
        <v>7535</v>
      </c>
      <c r="L1002" s="50"/>
      <c r="M1002" s="53" t="s">
        <v>265</v>
      </c>
      <c r="N1002" s="55" t="s">
        <v>7536</v>
      </c>
      <c r="O1002" s="50">
        <v>494.0</v>
      </c>
      <c r="P1002" s="50">
        <v>400.0</v>
      </c>
      <c r="Q1002" s="50" t="s">
        <v>7537</v>
      </c>
      <c r="R1002" s="56" t="s">
        <v>7538</v>
      </c>
      <c r="S1002" s="53" t="s">
        <v>7539</v>
      </c>
    </row>
    <row r="1003">
      <c r="A1003" s="54" t="s">
        <v>7540</v>
      </c>
      <c r="B1003" s="50" t="s">
        <v>7541</v>
      </c>
      <c r="C1003" s="51" t="s">
        <v>7542</v>
      </c>
      <c r="D1003" s="51" t="s">
        <v>55</v>
      </c>
      <c r="E1003" s="50" t="s">
        <v>7543</v>
      </c>
      <c r="F1003" s="52">
        <v>44757.60481481481</v>
      </c>
      <c r="G1003" s="50"/>
      <c r="H1003" s="50"/>
      <c r="I1003" s="50"/>
      <c r="J1003" s="50"/>
      <c r="K1003" s="50" t="s">
        <v>7544</v>
      </c>
      <c r="L1003" s="50"/>
      <c r="M1003" s="53" t="s">
        <v>5024</v>
      </c>
      <c r="N1003" s="55" t="s">
        <v>7545</v>
      </c>
      <c r="O1003" s="50">
        <v>742.0</v>
      </c>
      <c r="P1003" s="50">
        <v>312.0</v>
      </c>
      <c r="Q1003" s="50" t="s">
        <v>7546</v>
      </c>
      <c r="R1003" s="56" t="s">
        <v>7547</v>
      </c>
      <c r="S1003" s="53" t="s">
        <v>7548</v>
      </c>
    </row>
    <row r="1004">
      <c r="A1004" s="54" t="s">
        <v>7549</v>
      </c>
      <c r="B1004" s="50" t="s">
        <v>7550</v>
      </c>
      <c r="C1004" s="51" t="s">
        <v>7551</v>
      </c>
      <c r="D1004" s="51" t="s">
        <v>55</v>
      </c>
      <c r="E1004" s="50" t="s">
        <v>7552</v>
      </c>
      <c r="F1004" s="52">
        <v>44757.60476851852</v>
      </c>
      <c r="G1004" s="50"/>
      <c r="H1004" s="50"/>
      <c r="I1004" s="50"/>
      <c r="J1004" s="50"/>
      <c r="K1004" s="50" t="s">
        <v>7553</v>
      </c>
      <c r="L1004" s="50"/>
      <c r="M1004" s="53" t="s">
        <v>4257</v>
      </c>
      <c r="N1004" s="55" t="s">
        <v>7554</v>
      </c>
      <c r="O1004" s="50">
        <v>3119.0</v>
      </c>
      <c r="P1004" s="50">
        <v>603.0</v>
      </c>
      <c r="Q1004" s="50" t="s">
        <v>7555</v>
      </c>
      <c r="R1004" s="56" t="s">
        <v>7556</v>
      </c>
      <c r="S1004" s="53" t="s">
        <v>7557</v>
      </c>
    </row>
    <row r="1005">
      <c r="A1005" s="54" t="s">
        <v>7558</v>
      </c>
      <c r="B1005" s="50" t="s">
        <v>7559</v>
      </c>
      <c r="C1005" s="51" t="s">
        <v>7560</v>
      </c>
      <c r="D1005" s="51" t="s">
        <v>55</v>
      </c>
      <c r="E1005" s="50" t="s">
        <v>7561</v>
      </c>
      <c r="F1005" s="52">
        <v>44757.604722222226</v>
      </c>
      <c r="G1005" s="50"/>
      <c r="H1005" s="50"/>
      <c r="I1005" s="50" t="s">
        <v>2856</v>
      </c>
      <c r="J1005" s="50" t="s">
        <v>2853</v>
      </c>
      <c r="K1005" s="50" t="s">
        <v>7562</v>
      </c>
      <c r="L1005" s="50" t="s">
        <v>7563</v>
      </c>
      <c r="M1005" s="53" t="s">
        <v>58</v>
      </c>
      <c r="N1005" s="55" t="s">
        <v>7564</v>
      </c>
      <c r="O1005" s="50">
        <v>1000.0</v>
      </c>
      <c r="P1005" s="50">
        <v>1764.0</v>
      </c>
      <c r="Q1005" s="50"/>
      <c r="R1005" s="56" t="s">
        <v>7565</v>
      </c>
      <c r="S1005" s="53" t="s">
        <v>7566</v>
      </c>
    </row>
    <row r="1006">
      <c r="A1006" s="54" t="s">
        <v>7567</v>
      </c>
      <c r="B1006" s="50" t="s">
        <v>7045</v>
      </c>
      <c r="C1006" s="51" t="s">
        <v>7568</v>
      </c>
      <c r="D1006" s="51" t="s">
        <v>186</v>
      </c>
      <c r="E1006" s="50" t="s">
        <v>7569</v>
      </c>
      <c r="F1006" s="52">
        <v>44757.6046875</v>
      </c>
      <c r="G1006" s="50"/>
      <c r="H1006" s="50"/>
      <c r="I1006" s="50"/>
      <c r="J1006" s="50"/>
      <c r="K1006" s="50" t="s">
        <v>7048</v>
      </c>
      <c r="L1006" s="50"/>
      <c r="M1006" s="53" t="s">
        <v>4257</v>
      </c>
      <c r="N1006" s="55" t="s">
        <v>7049</v>
      </c>
      <c r="O1006" s="50">
        <v>27600.0</v>
      </c>
      <c r="P1006" s="50">
        <v>20416.0</v>
      </c>
      <c r="Q1006" s="50" t="s">
        <v>7050</v>
      </c>
      <c r="R1006" s="56" t="s">
        <v>7570</v>
      </c>
      <c r="S1006" s="53" t="s">
        <v>7571</v>
      </c>
    </row>
    <row r="1007">
      <c r="A1007" s="54" t="s">
        <v>7572</v>
      </c>
      <c r="B1007" s="50" t="s">
        <v>7573</v>
      </c>
      <c r="C1007" s="51" t="s">
        <v>7574</v>
      </c>
      <c r="D1007" s="51" t="s">
        <v>55</v>
      </c>
      <c r="E1007" s="50" t="s">
        <v>7575</v>
      </c>
      <c r="F1007" s="52">
        <v>44757.60465277778</v>
      </c>
      <c r="G1007" s="50"/>
      <c r="H1007" s="50"/>
      <c r="I1007" s="50"/>
      <c r="J1007" s="50"/>
      <c r="K1007" s="50" t="s">
        <v>7576</v>
      </c>
      <c r="L1007" s="50"/>
      <c r="M1007" s="53" t="s">
        <v>58</v>
      </c>
      <c r="N1007" s="55" t="s">
        <v>7577</v>
      </c>
      <c r="O1007" s="50">
        <v>756.0</v>
      </c>
      <c r="P1007" s="50">
        <v>790.0</v>
      </c>
      <c r="Q1007" s="50" t="s">
        <v>88</v>
      </c>
      <c r="R1007" s="56" t="s">
        <v>7578</v>
      </c>
      <c r="S1007" s="53" t="s">
        <v>7579</v>
      </c>
    </row>
    <row r="1008">
      <c r="A1008" s="54" t="s">
        <v>7580</v>
      </c>
      <c r="B1008" s="50" t="s">
        <v>7581</v>
      </c>
      <c r="C1008" s="51" t="s">
        <v>7582</v>
      </c>
      <c r="D1008" s="51" t="s">
        <v>105</v>
      </c>
      <c r="E1008" s="50" t="s">
        <v>7583</v>
      </c>
      <c r="F1008" s="52">
        <v>44757.604629629626</v>
      </c>
      <c r="G1008" s="50"/>
      <c r="H1008" s="50"/>
      <c r="I1008" s="50"/>
      <c r="J1008" s="50"/>
      <c r="K1008" s="50" t="s">
        <v>7584</v>
      </c>
      <c r="L1008" s="50"/>
      <c r="M1008" s="53" t="s">
        <v>265</v>
      </c>
      <c r="N1008" s="55" t="s">
        <v>7585</v>
      </c>
      <c r="O1008" s="50">
        <v>686.0</v>
      </c>
      <c r="P1008" s="50">
        <v>253.0</v>
      </c>
      <c r="Q1008" s="50"/>
      <c r="R1008" s="56" t="s">
        <v>7586</v>
      </c>
      <c r="S1008" s="53" t="s">
        <v>7587</v>
      </c>
    </row>
    <row r="1009">
      <c r="A1009" s="54" t="s">
        <v>7588</v>
      </c>
      <c r="B1009" s="50" t="s">
        <v>7589</v>
      </c>
      <c r="C1009" s="51" t="s">
        <v>7590</v>
      </c>
      <c r="D1009" s="51" t="s">
        <v>55</v>
      </c>
      <c r="E1009" s="50" t="s">
        <v>7591</v>
      </c>
      <c r="F1009" s="52">
        <v>44757.60451388889</v>
      </c>
      <c r="G1009" s="50"/>
      <c r="H1009" s="50"/>
      <c r="I1009" s="50"/>
      <c r="J1009" s="50"/>
      <c r="K1009" s="50" t="s">
        <v>7592</v>
      </c>
      <c r="L1009" s="50"/>
      <c r="M1009" s="53" t="s">
        <v>229</v>
      </c>
      <c r="N1009" s="55" t="s">
        <v>7593</v>
      </c>
      <c r="O1009" s="50">
        <v>19.0</v>
      </c>
      <c r="P1009" s="50">
        <v>53.0</v>
      </c>
      <c r="Q1009" s="50"/>
      <c r="R1009" s="56" t="s">
        <v>7594</v>
      </c>
      <c r="S1009" s="53" t="s">
        <v>7595</v>
      </c>
    </row>
    <row r="1010">
      <c r="A1010" s="54" t="s">
        <v>7596</v>
      </c>
      <c r="B1010" s="50" t="s">
        <v>7597</v>
      </c>
      <c r="C1010" s="51" t="s">
        <v>7598</v>
      </c>
      <c r="D1010" s="51" t="s">
        <v>55</v>
      </c>
      <c r="E1010" s="50" t="s">
        <v>7599</v>
      </c>
      <c r="F1010" s="52">
        <v>44757.60445601852</v>
      </c>
      <c r="G1010" s="50"/>
      <c r="H1010" s="50"/>
      <c r="I1010" s="50"/>
      <c r="J1010" s="50"/>
      <c r="K1010" s="50" t="s">
        <v>7600</v>
      </c>
      <c r="L1010" s="50"/>
      <c r="M1010" s="53" t="s">
        <v>97</v>
      </c>
      <c r="N1010" s="55" t="s">
        <v>7601</v>
      </c>
      <c r="O1010" s="50">
        <v>13.0</v>
      </c>
      <c r="P1010" s="50">
        <v>29.0</v>
      </c>
      <c r="Q1010" s="50"/>
      <c r="R1010" s="56" t="s">
        <v>7602</v>
      </c>
      <c r="S1010" s="53" t="s">
        <v>7603</v>
      </c>
    </row>
    <row r="1011">
      <c r="A1011" s="54" t="s">
        <v>7604</v>
      </c>
      <c r="B1011" s="50" t="s">
        <v>3635</v>
      </c>
      <c r="C1011" s="51" t="s">
        <v>7605</v>
      </c>
      <c r="D1011" s="51" t="s">
        <v>55</v>
      </c>
      <c r="E1011" s="50" t="s">
        <v>7606</v>
      </c>
      <c r="F1011" s="52">
        <v>44757.60439814815</v>
      </c>
      <c r="G1011" s="50"/>
      <c r="H1011" s="50"/>
      <c r="I1011" s="50"/>
      <c r="J1011" s="50"/>
      <c r="K1011" s="50" t="s">
        <v>3638</v>
      </c>
      <c r="L1011" s="50"/>
      <c r="M1011" s="53" t="s">
        <v>143</v>
      </c>
      <c r="N1011" s="55" t="s">
        <v>3639</v>
      </c>
      <c r="O1011" s="50">
        <v>153145.0</v>
      </c>
      <c r="P1011" s="50">
        <v>88185.0</v>
      </c>
      <c r="Q1011" s="50" t="s">
        <v>626</v>
      </c>
      <c r="R1011" s="56" t="s">
        <v>7607</v>
      </c>
      <c r="S1011" s="53" t="s">
        <v>7608</v>
      </c>
    </row>
    <row r="1012">
      <c r="A1012" s="54" t="s">
        <v>7609</v>
      </c>
      <c r="B1012" s="50" t="s">
        <v>7610</v>
      </c>
      <c r="C1012" s="51" t="s">
        <v>7611</v>
      </c>
      <c r="D1012" s="51" t="s">
        <v>55</v>
      </c>
      <c r="E1012" s="50" t="s">
        <v>7606</v>
      </c>
      <c r="F1012" s="52">
        <v>44757.60439814815</v>
      </c>
      <c r="G1012" s="50"/>
      <c r="H1012" s="50"/>
      <c r="I1012" s="50"/>
      <c r="J1012" s="50"/>
      <c r="K1012" s="50" t="s">
        <v>7612</v>
      </c>
      <c r="L1012" s="50"/>
      <c r="M1012" s="53" t="s">
        <v>7613</v>
      </c>
      <c r="N1012" s="55" t="s">
        <v>7614</v>
      </c>
      <c r="O1012" s="50">
        <v>6059.0</v>
      </c>
      <c r="P1012" s="50">
        <v>4333.0</v>
      </c>
      <c r="Q1012" s="50" t="s">
        <v>7615</v>
      </c>
      <c r="R1012" s="56" t="s">
        <v>7616</v>
      </c>
      <c r="S1012" s="53" t="s">
        <v>7617</v>
      </c>
    </row>
    <row r="1013">
      <c r="A1013" s="54" t="s">
        <v>7618</v>
      </c>
      <c r="B1013" s="50" t="s">
        <v>7619</v>
      </c>
      <c r="C1013" s="51" t="s">
        <v>7620</v>
      </c>
      <c r="D1013" s="51" t="s">
        <v>55</v>
      </c>
      <c r="E1013" s="50" t="s">
        <v>7621</v>
      </c>
      <c r="F1013" s="52">
        <v>44757.604374999995</v>
      </c>
      <c r="G1013" s="50"/>
      <c r="H1013" s="50"/>
      <c r="I1013" s="50"/>
      <c r="J1013" s="50"/>
      <c r="K1013" s="50" t="s">
        <v>7622</v>
      </c>
      <c r="L1013" s="50"/>
      <c r="M1013" s="53" t="s">
        <v>265</v>
      </c>
      <c r="N1013" s="55" t="s">
        <v>7623</v>
      </c>
      <c r="O1013" s="50">
        <v>2356.0</v>
      </c>
      <c r="P1013" s="50">
        <v>268.0</v>
      </c>
      <c r="Q1013" s="50" t="s">
        <v>341</v>
      </c>
      <c r="R1013" s="56" t="s">
        <v>7624</v>
      </c>
      <c r="S1013" s="53" t="s">
        <v>7625</v>
      </c>
    </row>
    <row r="1014">
      <c r="A1014" s="54" t="s">
        <v>7626</v>
      </c>
      <c r="B1014" s="50" t="s">
        <v>7627</v>
      </c>
      <c r="C1014" s="51" t="s">
        <v>7628</v>
      </c>
      <c r="D1014" s="51" t="s">
        <v>94</v>
      </c>
      <c r="E1014" s="50" t="s">
        <v>7629</v>
      </c>
      <c r="F1014" s="52">
        <v>44757.604351851856</v>
      </c>
      <c r="G1014" s="50"/>
      <c r="H1014" s="50"/>
      <c r="I1014" s="50"/>
      <c r="J1014" s="50"/>
      <c r="K1014" s="50" t="s">
        <v>7630</v>
      </c>
      <c r="L1014" s="50"/>
      <c r="M1014" s="53" t="s">
        <v>143</v>
      </c>
      <c r="N1014" s="55" t="s">
        <v>7631</v>
      </c>
      <c r="O1014" s="50">
        <v>268.0</v>
      </c>
      <c r="P1014" s="50">
        <v>394.0</v>
      </c>
      <c r="Q1014" s="50" t="s">
        <v>7555</v>
      </c>
      <c r="R1014" s="56" t="s">
        <v>7632</v>
      </c>
      <c r="S1014" s="53" t="s">
        <v>7633</v>
      </c>
    </row>
    <row r="1015">
      <c r="A1015" s="54" t="s">
        <v>7634</v>
      </c>
      <c r="B1015" s="50" t="s">
        <v>7635</v>
      </c>
      <c r="C1015" s="51" t="s">
        <v>7636</v>
      </c>
      <c r="D1015" s="51" t="s">
        <v>55</v>
      </c>
      <c r="E1015" s="50" t="s">
        <v>7629</v>
      </c>
      <c r="F1015" s="52">
        <v>44757.604351851856</v>
      </c>
      <c r="G1015" s="50"/>
      <c r="H1015" s="50"/>
      <c r="I1015" s="50"/>
      <c r="J1015" s="50"/>
      <c r="K1015" s="50" t="s">
        <v>7637</v>
      </c>
      <c r="L1015" s="50"/>
      <c r="M1015" s="53" t="s">
        <v>58</v>
      </c>
      <c r="N1015" s="55" t="s">
        <v>7638</v>
      </c>
      <c r="O1015" s="50">
        <v>2945.0</v>
      </c>
      <c r="P1015" s="50">
        <v>3641.0</v>
      </c>
      <c r="Q1015" s="50" t="s">
        <v>2220</v>
      </c>
      <c r="R1015" s="56" t="s">
        <v>7639</v>
      </c>
      <c r="S1015" s="53" t="s">
        <v>7640</v>
      </c>
    </row>
    <row r="1016">
      <c r="A1016" s="54" t="s">
        <v>7641</v>
      </c>
      <c r="B1016" s="50" t="s">
        <v>7642</v>
      </c>
      <c r="C1016" s="51" t="s">
        <v>7643</v>
      </c>
      <c r="D1016" s="51" t="s">
        <v>55</v>
      </c>
      <c r="E1016" s="50" t="s">
        <v>7644</v>
      </c>
      <c r="F1016" s="52">
        <v>44757.60434027778</v>
      </c>
      <c r="G1016" s="50"/>
      <c r="H1016" s="50"/>
      <c r="I1016" s="50"/>
      <c r="J1016" s="50"/>
      <c r="K1016" s="50" t="s">
        <v>7645</v>
      </c>
      <c r="L1016" s="50"/>
      <c r="M1016" s="53" t="s">
        <v>229</v>
      </c>
      <c r="N1016" s="55" t="s">
        <v>7646</v>
      </c>
      <c r="O1016" s="50">
        <v>806.0</v>
      </c>
      <c r="P1016" s="50">
        <v>675.0</v>
      </c>
      <c r="Q1016" s="50"/>
      <c r="R1016" s="56" t="s">
        <v>7647</v>
      </c>
      <c r="S1016" s="53" t="s">
        <v>7648</v>
      </c>
    </row>
    <row r="1017">
      <c r="A1017" s="54" t="s">
        <v>7649</v>
      </c>
      <c r="B1017" s="50" t="s">
        <v>4582</v>
      </c>
      <c r="C1017" s="51" t="s">
        <v>3901</v>
      </c>
      <c r="D1017" s="51" t="s">
        <v>186</v>
      </c>
      <c r="E1017" s="50" t="s">
        <v>7650</v>
      </c>
      <c r="F1017" s="52">
        <v>44757.60430555556</v>
      </c>
      <c r="G1017" s="50"/>
      <c r="H1017" s="50"/>
      <c r="I1017" s="50"/>
      <c r="J1017" s="50"/>
      <c r="K1017" s="50" t="s">
        <v>4584</v>
      </c>
      <c r="L1017" s="50"/>
      <c r="M1017" s="53" t="s">
        <v>4585</v>
      </c>
      <c r="N1017" s="55" t="s">
        <v>4586</v>
      </c>
      <c r="O1017" s="50">
        <v>5051.0</v>
      </c>
      <c r="P1017" s="50">
        <v>558.0</v>
      </c>
      <c r="Q1017" s="50" t="s">
        <v>4587</v>
      </c>
      <c r="R1017" s="56" t="s">
        <v>7651</v>
      </c>
      <c r="S1017" s="53" t="s">
        <v>1501</v>
      </c>
    </row>
    <row r="1018">
      <c r="A1018" s="54" t="s">
        <v>7652</v>
      </c>
      <c r="B1018" s="50" t="s">
        <v>7653</v>
      </c>
      <c r="C1018" s="51" t="s">
        <v>7654</v>
      </c>
      <c r="D1018" s="51" t="s">
        <v>55</v>
      </c>
      <c r="E1018" s="50" t="s">
        <v>7655</v>
      </c>
      <c r="F1018" s="52">
        <v>44757.60427083333</v>
      </c>
      <c r="G1018" s="50"/>
      <c r="H1018" s="50"/>
      <c r="I1018" s="50"/>
      <c r="J1018" s="50"/>
      <c r="K1018" s="50" t="s">
        <v>7656</v>
      </c>
      <c r="L1018" s="50"/>
      <c r="M1018" s="53" t="s">
        <v>624</v>
      </c>
      <c r="N1018" s="55" t="s">
        <v>7657</v>
      </c>
      <c r="O1018" s="50">
        <v>3.0</v>
      </c>
      <c r="P1018" s="50">
        <v>136.0</v>
      </c>
      <c r="Q1018" s="50" t="s">
        <v>2015</v>
      </c>
      <c r="R1018" s="56" t="s">
        <v>7658</v>
      </c>
      <c r="S1018" s="53" t="s">
        <v>7659</v>
      </c>
    </row>
    <row r="1019">
      <c r="A1019" s="54" t="s">
        <v>7660</v>
      </c>
      <c r="B1019" s="50" t="s">
        <v>7661</v>
      </c>
      <c r="C1019" s="51" t="s">
        <v>7662</v>
      </c>
      <c r="D1019" s="51" t="s">
        <v>55</v>
      </c>
      <c r="E1019" s="50" t="s">
        <v>7663</v>
      </c>
      <c r="F1019" s="52">
        <v>44757.60420138889</v>
      </c>
      <c r="G1019" s="50"/>
      <c r="H1019" s="50"/>
      <c r="I1019" s="50"/>
      <c r="J1019" s="50"/>
      <c r="K1019" s="50" t="s">
        <v>7664</v>
      </c>
      <c r="L1019" s="50"/>
      <c r="M1019" s="53" t="s">
        <v>58</v>
      </c>
      <c r="N1019" s="55" t="s">
        <v>7665</v>
      </c>
      <c r="O1019" s="50">
        <v>2577.0</v>
      </c>
      <c r="P1019" s="50">
        <v>835.0</v>
      </c>
      <c r="Q1019" s="50"/>
      <c r="R1019" s="56" t="s">
        <v>7666</v>
      </c>
      <c r="S1019" s="53" t="s">
        <v>7667</v>
      </c>
    </row>
    <row r="1020">
      <c r="A1020" s="54" t="s">
        <v>7668</v>
      </c>
      <c r="B1020" s="50" t="s">
        <v>7669</v>
      </c>
      <c r="C1020" s="51" t="s">
        <v>7670</v>
      </c>
      <c r="D1020" s="51" t="s">
        <v>186</v>
      </c>
      <c r="E1020" s="50" t="s">
        <v>7663</v>
      </c>
      <c r="F1020" s="52">
        <v>44757.60420138889</v>
      </c>
      <c r="G1020" s="50"/>
      <c r="H1020" s="50"/>
      <c r="I1020" s="50"/>
      <c r="J1020" s="50"/>
      <c r="K1020" s="50" t="s">
        <v>7671</v>
      </c>
      <c r="L1020" s="50"/>
      <c r="M1020" s="53" t="s">
        <v>1612</v>
      </c>
      <c r="N1020" s="55" t="s">
        <v>7672</v>
      </c>
      <c r="O1020" s="50">
        <v>4243.0</v>
      </c>
      <c r="P1020" s="50">
        <v>1098.0</v>
      </c>
      <c r="Q1020" s="50" t="s">
        <v>495</v>
      </c>
      <c r="R1020" s="56" t="s">
        <v>7673</v>
      </c>
      <c r="S1020" s="53" t="s">
        <v>7674</v>
      </c>
    </row>
    <row r="1021">
      <c r="A1021" s="54" t="s">
        <v>7675</v>
      </c>
      <c r="B1021" s="50" t="s">
        <v>7676</v>
      </c>
      <c r="C1021" s="51" t="s">
        <v>7677</v>
      </c>
      <c r="D1021" s="51" t="s">
        <v>336</v>
      </c>
      <c r="E1021" s="50" t="s">
        <v>7663</v>
      </c>
      <c r="F1021" s="52">
        <v>44757.60420138889</v>
      </c>
      <c r="G1021" s="50"/>
      <c r="H1021" s="50"/>
      <c r="I1021" s="50"/>
      <c r="J1021" s="50"/>
      <c r="K1021" s="50" t="s">
        <v>7678</v>
      </c>
      <c r="L1021" s="50"/>
      <c r="M1021" s="53" t="s">
        <v>265</v>
      </c>
      <c r="N1021" s="55" t="s">
        <v>7679</v>
      </c>
      <c r="O1021" s="50">
        <v>4795.0</v>
      </c>
      <c r="P1021" s="50">
        <v>4102.0</v>
      </c>
      <c r="Q1021" s="50" t="s">
        <v>7680</v>
      </c>
      <c r="R1021" s="56" t="s">
        <v>7681</v>
      </c>
      <c r="S1021" s="53" t="s">
        <v>7682</v>
      </c>
    </row>
    <row r="1022">
      <c r="A1022" s="54" t="s">
        <v>7683</v>
      </c>
      <c r="B1022" s="50" t="s">
        <v>7684</v>
      </c>
      <c r="C1022" s="51" t="s">
        <v>7685</v>
      </c>
      <c r="D1022" s="51" t="s">
        <v>186</v>
      </c>
      <c r="E1022" s="50" t="s">
        <v>7686</v>
      </c>
      <c r="F1022" s="52">
        <v>44757.60417824074</v>
      </c>
      <c r="G1022" s="50"/>
      <c r="H1022" s="50"/>
      <c r="I1022" s="50"/>
      <c r="J1022" s="50"/>
      <c r="K1022" s="50" t="s">
        <v>7687</v>
      </c>
      <c r="L1022" s="50"/>
      <c r="M1022" s="53" t="s">
        <v>545</v>
      </c>
      <c r="N1022" s="55" t="s">
        <v>7688</v>
      </c>
      <c r="O1022" s="50">
        <v>1513.0</v>
      </c>
      <c r="P1022" s="50">
        <v>934.0</v>
      </c>
      <c r="Q1022" s="50" t="s">
        <v>257</v>
      </c>
      <c r="R1022" s="56" t="s">
        <v>7689</v>
      </c>
      <c r="S1022" s="53" t="s">
        <v>7690</v>
      </c>
    </row>
    <row r="1023">
      <c r="A1023" s="54" t="s">
        <v>7691</v>
      </c>
      <c r="B1023" s="50" t="s">
        <v>7692</v>
      </c>
      <c r="C1023" s="51" t="s">
        <v>7693</v>
      </c>
      <c r="D1023" s="51" t="s">
        <v>186</v>
      </c>
      <c r="E1023" s="50" t="s">
        <v>7694</v>
      </c>
      <c r="F1023" s="52">
        <v>44757.60416666667</v>
      </c>
      <c r="G1023" s="50"/>
      <c r="H1023" s="50"/>
      <c r="I1023" s="50"/>
      <c r="J1023" s="50"/>
      <c r="K1023" s="50" t="s">
        <v>7695</v>
      </c>
      <c r="L1023" s="50"/>
      <c r="M1023" s="53" t="s">
        <v>97</v>
      </c>
      <c r="N1023" s="55" t="s">
        <v>7696</v>
      </c>
      <c r="O1023" s="50">
        <v>1589.0</v>
      </c>
      <c r="P1023" s="50">
        <v>1411.0</v>
      </c>
      <c r="Q1023" s="50" t="s">
        <v>626</v>
      </c>
      <c r="R1023" s="56" t="s">
        <v>7697</v>
      </c>
      <c r="S1023" s="53" t="s">
        <v>7698</v>
      </c>
    </row>
    <row r="1024">
      <c r="A1024" s="54" t="s">
        <v>7699</v>
      </c>
      <c r="B1024" s="50" t="s">
        <v>7700</v>
      </c>
      <c r="C1024" s="51" t="s">
        <v>7701</v>
      </c>
      <c r="D1024" s="51" t="s">
        <v>186</v>
      </c>
      <c r="E1024" s="50" t="s">
        <v>7694</v>
      </c>
      <c r="F1024" s="52">
        <v>44757.60416666667</v>
      </c>
      <c r="G1024" s="50"/>
      <c r="H1024" s="50"/>
      <c r="I1024" s="50"/>
      <c r="J1024" s="50"/>
      <c r="K1024" s="50" t="s">
        <v>7702</v>
      </c>
      <c r="L1024" s="50"/>
      <c r="M1024" s="53" t="s">
        <v>97</v>
      </c>
      <c r="N1024" s="55" t="s">
        <v>7703</v>
      </c>
      <c r="O1024" s="50">
        <v>4020.0</v>
      </c>
      <c r="P1024" s="50">
        <v>627.0</v>
      </c>
      <c r="Q1024" s="50" t="s">
        <v>7704</v>
      </c>
      <c r="R1024" s="56" t="s">
        <v>7705</v>
      </c>
      <c r="S1024" s="53" t="s">
        <v>7706</v>
      </c>
    </row>
    <row r="1025">
      <c r="A1025" s="54" t="s">
        <v>7707</v>
      </c>
      <c r="B1025" s="50" t="s">
        <v>7708</v>
      </c>
      <c r="C1025" s="51" t="s">
        <v>7709</v>
      </c>
      <c r="D1025" s="51" t="s">
        <v>94</v>
      </c>
      <c r="E1025" s="50" t="s">
        <v>7710</v>
      </c>
      <c r="F1025" s="52">
        <v>44757.60408564815</v>
      </c>
      <c r="G1025" s="50"/>
      <c r="H1025" s="50"/>
      <c r="I1025" s="50"/>
      <c r="J1025" s="50"/>
      <c r="K1025" s="50" t="s">
        <v>7711</v>
      </c>
      <c r="L1025" s="50"/>
      <c r="M1025" s="53" t="s">
        <v>97</v>
      </c>
      <c r="N1025" s="55" t="s">
        <v>7712</v>
      </c>
      <c r="O1025" s="50">
        <v>145.0</v>
      </c>
      <c r="P1025" s="50">
        <v>628.0</v>
      </c>
      <c r="Q1025" s="50" t="s">
        <v>7713</v>
      </c>
      <c r="R1025" s="56" t="s">
        <v>7714</v>
      </c>
      <c r="S1025" s="53" t="s">
        <v>7715</v>
      </c>
    </row>
    <row r="1026">
      <c r="A1026" s="54" t="s">
        <v>7716</v>
      </c>
      <c r="B1026" s="50" t="s">
        <v>7717</v>
      </c>
      <c r="C1026" s="51" t="s">
        <v>7718</v>
      </c>
      <c r="D1026" s="51" t="s">
        <v>55</v>
      </c>
      <c r="E1026" s="50" t="s">
        <v>7710</v>
      </c>
      <c r="F1026" s="52">
        <v>44757.60408564815</v>
      </c>
      <c r="G1026" s="50"/>
      <c r="H1026" s="50"/>
      <c r="I1026" s="50"/>
      <c r="J1026" s="50"/>
      <c r="K1026" s="50" t="s">
        <v>7719</v>
      </c>
      <c r="L1026" s="50"/>
      <c r="M1026" s="53" t="s">
        <v>97</v>
      </c>
      <c r="N1026" s="55" t="s">
        <v>7720</v>
      </c>
      <c r="O1026" s="50">
        <v>2441.0</v>
      </c>
      <c r="P1026" s="50">
        <v>385.0</v>
      </c>
      <c r="Q1026" s="50" t="s">
        <v>7721</v>
      </c>
      <c r="R1026" s="56" t="s">
        <v>7722</v>
      </c>
      <c r="S1026" s="53" t="s">
        <v>7723</v>
      </c>
    </row>
    <row r="1027">
      <c r="A1027" s="54" t="s">
        <v>7724</v>
      </c>
      <c r="B1027" s="50" t="s">
        <v>7725</v>
      </c>
      <c r="C1027" s="51" t="s">
        <v>7726</v>
      </c>
      <c r="D1027" s="51" t="s">
        <v>55</v>
      </c>
      <c r="E1027" s="50" t="s">
        <v>7727</v>
      </c>
      <c r="F1027" s="52">
        <v>44757.604050925926</v>
      </c>
      <c r="G1027" s="50"/>
      <c r="H1027" s="50"/>
      <c r="I1027" s="50"/>
      <c r="J1027" s="50"/>
      <c r="K1027" s="50" t="s">
        <v>7728</v>
      </c>
      <c r="L1027" s="50"/>
      <c r="M1027" s="53" t="s">
        <v>229</v>
      </c>
      <c r="N1027" s="55" t="s">
        <v>7729</v>
      </c>
      <c r="O1027" s="50">
        <v>117.0</v>
      </c>
      <c r="P1027" s="50">
        <v>99.0</v>
      </c>
      <c r="Q1027" s="50" t="s">
        <v>7730</v>
      </c>
      <c r="R1027" s="56" t="s">
        <v>7731</v>
      </c>
      <c r="S1027" s="53" t="s">
        <v>7732</v>
      </c>
    </row>
    <row r="1028">
      <c r="A1028" s="54" t="s">
        <v>7733</v>
      </c>
      <c r="B1028" s="50" t="s">
        <v>7734</v>
      </c>
      <c r="C1028" s="51" t="s">
        <v>7735</v>
      </c>
      <c r="D1028" s="51" t="s">
        <v>2930</v>
      </c>
      <c r="E1028" s="50" t="s">
        <v>7736</v>
      </c>
      <c r="F1028" s="52">
        <v>44757.60402777778</v>
      </c>
      <c r="G1028" s="50"/>
      <c r="H1028" s="50"/>
      <c r="I1028" s="50"/>
      <c r="J1028" s="50"/>
      <c r="K1028" s="50" t="s">
        <v>7737</v>
      </c>
      <c r="L1028" s="50"/>
      <c r="M1028" s="53" t="s">
        <v>229</v>
      </c>
      <c r="N1028" s="55" t="s">
        <v>7738</v>
      </c>
      <c r="O1028" s="50">
        <v>71.0</v>
      </c>
      <c r="P1028" s="50">
        <v>13.0</v>
      </c>
      <c r="Q1028" s="50" t="s">
        <v>878</v>
      </c>
      <c r="R1028" s="56" t="s">
        <v>7739</v>
      </c>
      <c r="S1028" s="53" t="s">
        <v>7740</v>
      </c>
    </row>
    <row r="1029">
      <c r="A1029" s="54" t="s">
        <v>7741</v>
      </c>
      <c r="B1029" s="50" t="s">
        <v>7742</v>
      </c>
      <c r="C1029" s="51" t="s">
        <v>5900</v>
      </c>
      <c r="D1029" s="51" t="s">
        <v>55</v>
      </c>
      <c r="E1029" s="50" t="s">
        <v>7736</v>
      </c>
      <c r="F1029" s="52">
        <v>44757.60402777778</v>
      </c>
      <c r="G1029" s="50"/>
      <c r="H1029" s="50"/>
      <c r="I1029" s="50"/>
      <c r="J1029" s="50"/>
      <c r="K1029" s="50" t="s">
        <v>7743</v>
      </c>
      <c r="L1029" s="50"/>
      <c r="M1029" s="53" t="s">
        <v>58</v>
      </c>
      <c r="N1029" s="55" t="s">
        <v>7744</v>
      </c>
      <c r="O1029" s="50">
        <v>332.0</v>
      </c>
      <c r="P1029" s="50">
        <v>636.0</v>
      </c>
      <c r="Q1029" s="50" t="s">
        <v>598</v>
      </c>
      <c r="R1029" s="56" t="s">
        <v>7745</v>
      </c>
      <c r="S1029" s="53" t="s">
        <v>5906</v>
      </c>
    </row>
    <row r="1030">
      <c r="A1030" s="54" t="s">
        <v>7746</v>
      </c>
      <c r="B1030" s="50" t="s">
        <v>7747</v>
      </c>
      <c r="C1030" s="51" t="s">
        <v>7748</v>
      </c>
      <c r="D1030" s="51" t="s">
        <v>55</v>
      </c>
      <c r="E1030" s="50" t="s">
        <v>7749</v>
      </c>
      <c r="F1030" s="52">
        <v>44757.603854166664</v>
      </c>
      <c r="G1030" s="50"/>
      <c r="H1030" s="50"/>
      <c r="I1030" s="50"/>
      <c r="J1030" s="50"/>
      <c r="K1030" s="50" t="s">
        <v>7750</v>
      </c>
      <c r="L1030" s="50"/>
      <c r="M1030" s="53" t="s">
        <v>229</v>
      </c>
      <c r="N1030" s="55" t="s">
        <v>7751</v>
      </c>
      <c r="O1030" s="50">
        <v>3940.0</v>
      </c>
      <c r="P1030" s="50">
        <v>4996.0</v>
      </c>
      <c r="Q1030" s="50"/>
      <c r="R1030" s="56" t="s">
        <v>7752</v>
      </c>
      <c r="S1030" s="53" t="s">
        <v>7753</v>
      </c>
    </row>
    <row r="1031">
      <c r="A1031" s="54" t="s">
        <v>7754</v>
      </c>
      <c r="B1031" s="50" t="s">
        <v>2853</v>
      </c>
      <c r="C1031" s="51" t="s">
        <v>7755</v>
      </c>
      <c r="D1031" s="51" t="s">
        <v>105</v>
      </c>
      <c r="E1031" s="50" t="s">
        <v>7756</v>
      </c>
      <c r="F1031" s="52">
        <v>44757.603842592594</v>
      </c>
      <c r="G1031" s="50"/>
      <c r="H1031" s="50"/>
      <c r="I1031" s="50"/>
      <c r="J1031" s="50"/>
      <c r="K1031" s="50" t="s">
        <v>2856</v>
      </c>
      <c r="L1031" s="50"/>
      <c r="M1031" s="53" t="s">
        <v>2857</v>
      </c>
      <c r="N1031" s="55" t="s">
        <v>2858</v>
      </c>
      <c r="O1031" s="50">
        <v>50907.0</v>
      </c>
      <c r="P1031" s="50">
        <v>44742.0</v>
      </c>
      <c r="Q1031" s="50" t="s">
        <v>2859</v>
      </c>
      <c r="R1031" s="56" t="s">
        <v>7757</v>
      </c>
      <c r="S1031" s="53" t="s">
        <v>1466</v>
      </c>
    </row>
    <row r="1032">
      <c r="A1032" s="54" t="s">
        <v>7758</v>
      </c>
      <c r="B1032" s="50" t="s">
        <v>7759</v>
      </c>
      <c r="C1032" s="51" t="s">
        <v>3003</v>
      </c>
      <c r="D1032" s="51" t="s">
        <v>55</v>
      </c>
      <c r="E1032" s="50" t="s">
        <v>7760</v>
      </c>
      <c r="F1032" s="52">
        <v>44757.60376157408</v>
      </c>
      <c r="G1032" s="50"/>
      <c r="H1032" s="50"/>
      <c r="I1032" s="50"/>
      <c r="J1032" s="50"/>
      <c r="K1032" s="50" t="s">
        <v>7761</v>
      </c>
      <c r="L1032" s="50"/>
      <c r="M1032" s="53" t="s">
        <v>97</v>
      </c>
      <c r="N1032" s="55" t="s">
        <v>7762</v>
      </c>
      <c r="O1032" s="50">
        <v>512.0</v>
      </c>
      <c r="P1032" s="50">
        <v>769.0</v>
      </c>
      <c r="Q1032" s="50" t="s">
        <v>7763</v>
      </c>
      <c r="R1032" s="56" t="s">
        <v>7764</v>
      </c>
      <c r="S1032" s="53" t="s">
        <v>3010</v>
      </c>
    </row>
    <row r="1033">
      <c r="A1033" s="54" t="s">
        <v>7765</v>
      </c>
      <c r="B1033" s="50" t="s">
        <v>7766</v>
      </c>
      <c r="C1033" s="51" t="s">
        <v>7767</v>
      </c>
      <c r="D1033" s="51" t="s">
        <v>55</v>
      </c>
      <c r="E1033" s="50" t="s">
        <v>7768</v>
      </c>
      <c r="F1033" s="52">
        <v>44757.60369212963</v>
      </c>
      <c r="G1033" s="50"/>
      <c r="H1033" s="50"/>
      <c r="I1033" s="50"/>
      <c r="J1033" s="50"/>
      <c r="K1033" s="50" t="s">
        <v>7769</v>
      </c>
      <c r="L1033" s="50"/>
      <c r="M1033" s="53" t="s">
        <v>58</v>
      </c>
      <c r="N1033" s="55" t="s">
        <v>7770</v>
      </c>
      <c r="O1033" s="50">
        <v>4435.0</v>
      </c>
      <c r="P1033" s="50">
        <v>2148.0</v>
      </c>
      <c r="Q1033" s="50" t="s">
        <v>7771</v>
      </c>
      <c r="R1033" s="56" t="s">
        <v>7772</v>
      </c>
      <c r="S1033" s="53" t="s">
        <v>7773</v>
      </c>
    </row>
    <row r="1034">
      <c r="A1034" s="54" t="s">
        <v>7774</v>
      </c>
      <c r="B1034" s="50" t="s">
        <v>2906</v>
      </c>
      <c r="C1034" s="51" t="s">
        <v>7755</v>
      </c>
      <c r="D1034" s="51" t="s">
        <v>105</v>
      </c>
      <c r="E1034" s="50" t="s">
        <v>7775</v>
      </c>
      <c r="F1034" s="52">
        <v>44757.60366898148</v>
      </c>
      <c r="G1034" s="50"/>
      <c r="H1034" s="50"/>
      <c r="I1034" s="50"/>
      <c r="J1034" s="50"/>
      <c r="K1034" s="50" t="s">
        <v>2908</v>
      </c>
      <c r="L1034" s="50"/>
      <c r="M1034" s="53" t="s">
        <v>2909</v>
      </c>
      <c r="N1034" s="55" t="s">
        <v>2910</v>
      </c>
      <c r="O1034" s="50">
        <v>32755.0</v>
      </c>
      <c r="P1034" s="50">
        <v>29131.0</v>
      </c>
      <c r="Q1034" s="50" t="s">
        <v>556</v>
      </c>
      <c r="R1034" s="56" t="s">
        <v>7776</v>
      </c>
      <c r="S1034" s="53" t="s">
        <v>1466</v>
      </c>
    </row>
    <row r="1035">
      <c r="A1035" s="54" t="s">
        <v>7777</v>
      </c>
      <c r="B1035" s="50" t="s">
        <v>7778</v>
      </c>
      <c r="C1035" s="51" t="s">
        <v>7779</v>
      </c>
      <c r="D1035" s="51" t="s">
        <v>55</v>
      </c>
      <c r="E1035" s="50" t="s">
        <v>7780</v>
      </c>
      <c r="F1035" s="52">
        <v>44757.60359953703</v>
      </c>
      <c r="G1035" s="50"/>
      <c r="H1035" s="50"/>
      <c r="I1035" s="50"/>
      <c r="J1035" s="50"/>
      <c r="K1035" s="50" t="s">
        <v>7781</v>
      </c>
      <c r="L1035" s="50"/>
      <c r="M1035" s="53" t="s">
        <v>97</v>
      </c>
      <c r="N1035" s="55" t="s">
        <v>7782</v>
      </c>
      <c r="O1035" s="50">
        <v>43.0</v>
      </c>
      <c r="P1035" s="50">
        <v>43.0</v>
      </c>
      <c r="Q1035" s="50"/>
      <c r="R1035" s="56" t="s">
        <v>7783</v>
      </c>
      <c r="S1035" s="53" t="s">
        <v>7784</v>
      </c>
    </row>
    <row r="1036">
      <c r="A1036" s="54" t="s">
        <v>7785</v>
      </c>
      <c r="B1036" s="50" t="s">
        <v>7786</v>
      </c>
      <c r="C1036" s="51" t="s">
        <v>7787</v>
      </c>
      <c r="D1036" s="51" t="s">
        <v>55</v>
      </c>
      <c r="E1036" s="50" t="s">
        <v>7788</v>
      </c>
      <c r="F1036" s="52">
        <v>44757.60354166667</v>
      </c>
      <c r="G1036" s="50"/>
      <c r="H1036" s="50"/>
      <c r="I1036" s="50"/>
      <c r="J1036" s="50"/>
      <c r="K1036" s="50" t="s">
        <v>7789</v>
      </c>
      <c r="L1036" s="50"/>
      <c r="M1036" s="53" t="s">
        <v>97</v>
      </c>
      <c r="N1036" s="55" t="s">
        <v>7790</v>
      </c>
      <c r="O1036" s="50">
        <v>461.0</v>
      </c>
      <c r="P1036" s="50">
        <v>594.0</v>
      </c>
      <c r="Q1036" s="50" t="s">
        <v>7791</v>
      </c>
      <c r="R1036" s="56" t="s">
        <v>7792</v>
      </c>
      <c r="S1036" s="53" t="s">
        <v>7793</v>
      </c>
    </row>
    <row r="1037">
      <c r="A1037" s="54" t="s">
        <v>7794</v>
      </c>
      <c r="B1037" s="50" t="s">
        <v>7795</v>
      </c>
      <c r="C1037" s="51" t="s">
        <v>7796</v>
      </c>
      <c r="D1037" s="51" t="s">
        <v>55</v>
      </c>
      <c r="E1037" s="50" t="s">
        <v>7797</v>
      </c>
      <c r="F1037" s="52">
        <v>44757.6033912037</v>
      </c>
      <c r="G1037" s="50"/>
      <c r="H1037" s="50"/>
      <c r="I1037" s="50"/>
      <c r="J1037" s="50"/>
      <c r="K1037" s="50" t="s">
        <v>7798</v>
      </c>
      <c r="L1037" s="50"/>
      <c r="M1037" s="53" t="s">
        <v>97</v>
      </c>
      <c r="N1037" s="55" t="s">
        <v>7799</v>
      </c>
      <c r="O1037" s="50">
        <v>381.0</v>
      </c>
      <c r="P1037" s="50">
        <v>285.0</v>
      </c>
      <c r="Q1037" s="50" t="s">
        <v>7800</v>
      </c>
      <c r="R1037" s="56" t="s">
        <v>7801</v>
      </c>
      <c r="S1037" s="53" t="s">
        <v>7802</v>
      </c>
    </row>
    <row r="1038">
      <c r="A1038" s="54" t="s">
        <v>7803</v>
      </c>
      <c r="B1038" s="50" t="s">
        <v>7804</v>
      </c>
      <c r="C1038" s="51" t="s">
        <v>3003</v>
      </c>
      <c r="D1038" s="51" t="s">
        <v>55</v>
      </c>
      <c r="E1038" s="50" t="s">
        <v>7805</v>
      </c>
      <c r="F1038" s="52">
        <v>44757.6033449074</v>
      </c>
      <c r="G1038" s="50"/>
      <c r="H1038" s="50"/>
      <c r="I1038" s="50"/>
      <c r="J1038" s="50"/>
      <c r="K1038" s="50" t="s">
        <v>7806</v>
      </c>
      <c r="L1038" s="50"/>
      <c r="M1038" s="53" t="s">
        <v>229</v>
      </c>
      <c r="N1038" s="55" t="s">
        <v>7807</v>
      </c>
      <c r="O1038" s="50">
        <v>416.0</v>
      </c>
      <c r="P1038" s="50">
        <v>141.0</v>
      </c>
      <c r="Q1038" s="50" t="s">
        <v>7808</v>
      </c>
      <c r="R1038" s="56" t="s">
        <v>7809</v>
      </c>
      <c r="S1038" s="53" t="s">
        <v>3010</v>
      </c>
    </row>
    <row r="1039">
      <c r="A1039" s="54" t="s">
        <v>7810</v>
      </c>
      <c r="B1039" s="50" t="s">
        <v>7811</v>
      </c>
      <c r="C1039" s="51" t="s">
        <v>7812</v>
      </c>
      <c r="D1039" s="51" t="s">
        <v>55</v>
      </c>
      <c r="E1039" s="50" t="s">
        <v>7813</v>
      </c>
      <c r="F1039" s="52">
        <v>44757.60326388889</v>
      </c>
      <c r="G1039" s="50"/>
      <c r="H1039" s="50"/>
      <c r="I1039" s="50"/>
      <c r="J1039" s="50"/>
      <c r="K1039" s="50" t="s">
        <v>7814</v>
      </c>
      <c r="L1039" s="50"/>
      <c r="M1039" s="53" t="s">
        <v>58</v>
      </c>
      <c r="N1039" s="55" t="s">
        <v>7815</v>
      </c>
      <c r="O1039" s="50">
        <v>10684.0</v>
      </c>
      <c r="P1039" s="50">
        <v>9315.0</v>
      </c>
      <c r="Q1039" s="50" t="s">
        <v>7816</v>
      </c>
      <c r="R1039" s="56" t="s">
        <v>7817</v>
      </c>
      <c r="S1039" s="53" t="s">
        <v>7818</v>
      </c>
    </row>
    <row r="1040">
      <c r="A1040" s="54" t="s">
        <v>7819</v>
      </c>
      <c r="B1040" s="50" t="s">
        <v>7820</v>
      </c>
      <c r="C1040" s="51" t="s">
        <v>7821</v>
      </c>
      <c r="D1040" s="51" t="s">
        <v>55</v>
      </c>
      <c r="E1040" s="50" t="s">
        <v>7813</v>
      </c>
      <c r="F1040" s="52">
        <v>44757.60326388889</v>
      </c>
      <c r="G1040" s="50"/>
      <c r="H1040" s="50"/>
      <c r="I1040" s="50"/>
      <c r="J1040" s="50"/>
      <c r="K1040" s="50" t="s">
        <v>7822</v>
      </c>
      <c r="L1040" s="50"/>
      <c r="M1040" s="53" t="s">
        <v>97</v>
      </c>
      <c r="N1040" s="55" t="s">
        <v>7823</v>
      </c>
      <c r="O1040" s="50">
        <v>483.0</v>
      </c>
      <c r="P1040" s="50">
        <v>190.0</v>
      </c>
      <c r="Q1040" s="50" t="s">
        <v>7824</v>
      </c>
      <c r="R1040" s="56" t="s">
        <v>7825</v>
      </c>
      <c r="S1040" s="53" t="s">
        <v>7826</v>
      </c>
    </row>
    <row r="1041">
      <c r="A1041" s="54" t="s">
        <v>7827</v>
      </c>
      <c r="B1041" s="50" t="s">
        <v>7828</v>
      </c>
      <c r="C1041" s="51" t="s">
        <v>1495</v>
      </c>
      <c r="D1041" s="51" t="s">
        <v>55</v>
      </c>
      <c r="E1041" s="50" t="s">
        <v>7829</v>
      </c>
      <c r="F1041" s="52">
        <v>44757.60320601852</v>
      </c>
      <c r="G1041" s="50"/>
      <c r="H1041" s="50"/>
      <c r="I1041" s="50"/>
      <c r="J1041" s="50"/>
      <c r="K1041" s="50" t="s">
        <v>7830</v>
      </c>
      <c r="L1041" s="50"/>
      <c r="M1041" s="53" t="s">
        <v>97</v>
      </c>
      <c r="N1041" s="55" t="s">
        <v>7831</v>
      </c>
      <c r="O1041" s="50">
        <v>624.0</v>
      </c>
      <c r="P1041" s="50">
        <v>492.0</v>
      </c>
      <c r="Q1041" s="50"/>
      <c r="R1041" s="56" t="s">
        <v>7832</v>
      </c>
      <c r="S1041" s="53" t="s">
        <v>1501</v>
      </c>
    </row>
    <row r="1042">
      <c r="A1042" s="54" t="s">
        <v>7833</v>
      </c>
      <c r="B1042" s="50" t="s">
        <v>7834</v>
      </c>
      <c r="C1042" s="51" t="s">
        <v>6076</v>
      </c>
      <c r="D1042" s="51" t="s">
        <v>55</v>
      </c>
      <c r="E1042" s="50" t="s">
        <v>7835</v>
      </c>
      <c r="F1042" s="52">
        <v>44757.603125</v>
      </c>
      <c r="G1042" s="50"/>
      <c r="H1042" s="50"/>
      <c r="I1042" s="50"/>
      <c r="J1042" s="50"/>
      <c r="K1042" s="50" t="s">
        <v>7836</v>
      </c>
      <c r="L1042" s="50"/>
      <c r="M1042" s="53" t="s">
        <v>97</v>
      </c>
      <c r="N1042" s="55" t="s">
        <v>7837</v>
      </c>
      <c r="O1042" s="50">
        <v>2964.0</v>
      </c>
      <c r="P1042" s="50">
        <v>621.0</v>
      </c>
      <c r="Q1042" s="50"/>
      <c r="R1042" s="56" t="s">
        <v>7838</v>
      </c>
      <c r="S1042" s="53" t="s">
        <v>6082</v>
      </c>
    </row>
    <row r="1043">
      <c r="A1043" s="54" t="s">
        <v>7839</v>
      </c>
      <c r="B1043" s="50" t="s">
        <v>7840</v>
      </c>
      <c r="C1043" s="51" t="s">
        <v>7841</v>
      </c>
      <c r="D1043" s="51" t="s">
        <v>55</v>
      </c>
      <c r="E1043" s="50" t="s">
        <v>7842</v>
      </c>
      <c r="F1043" s="52">
        <v>44757.602731481486</v>
      </c>
      <c r="G1043" s="50"/>
      <c r="H1043" s="50"/>
      <c r="I1043" s="50"/>
      <c r="J1043" s="50"/>
      <c r="K1043" s="50" t="s">
        <v>7843</v>
      </c>
      <c r="L1043" s="50"/>
      <c r="M1043" s="53" t="s">
        <v>58</v>
      </c>
      <c r="N1043" s="55" t="s">
        <v>7844</v>
      </c>
      <c r="O1043" s="50">
        <v>16.0</v>
      </c>
      <c r="P1043" s="50">
        <v>42.0</v>
      </c>
      <c r="Q1043" s="50"/>
      <c r="R1043" s="56" t="s">
        <v>7845</v>
      </c>
      <c r="S1043" s="53" t="s">
        <v>7846</v>
      </c>
    </row>
    <row r="1044">
      <c r="A1044" s="54" t="s">
        <v>7847</v>
      </c>
      <c r="B1044" s="50" t="s">
        <v>7848</v>
      </c>
      <c r="C1044" s="51" t="s">
        <v>7849</v>
      </c>
      <c r="D1044" s="51" t="s">
        <v>55</v>
      </c>
      <c r="E1044" s="50" t="s">
        <v>7850</v>
      </c>
      <c r="F1044" s="52">
        <v>44757.60256944444</v>
      </c>
      <c r="G1044" s="50"/>
      <c r="H1044" s="50"/>
      <c r="I1044" s="50"/>
      <c r="J1044" s="50"/>
      <c r="K1044" s="50" t="s">
        <v>7851</v>
      </c>
      <c r="L1044" s="50"/>
      <c r="M1044" s="53" t="s">
        <v>229</v>
      </c>
      <c r="N1044" s="55" t="s">
        <v>7852</v>
      </c>
      <c r="O1044" s="50">
        <v>147.0</v>
      </c>
      <c r="P1044" s="50">
        <v>156.0</v>
      </c>
      <c r="Q1044" s="50" t="s">
        <v>1190</v>
      </c>
      <c r="R1044" s="56" t="s">
        <v>7853</v>
      </c>
      <c r="S1044" s="53" t="s">
        <v>7854</v>
      </c>
    </row>
    <row r="1045">
      <c r="A1045" s="54" t="s">
        <v>7855</v>
      </c>
      <c r="B1045" s="50" t="s">
        <v>7856</v>
      </c>
      <c r="C1045" s="51" t="s">
        <v>7857</v>
      </c>
      <c r="D1045" s="51" t="s">
        <v>55</v>
      </c>
      <c r="E1045" s="50" t="s">
        <v>7858</v>
      </c>
      <c r="F1045" s="52">
        <v>44757.6025462963</v>
      </c>
      <c r="G1045" s="50"/>
      <c r="H1045" s="50"/>
      <c r="I1045" s="50"/>
      <c r="J1045" s="50"/>
      <c r="K1045" s="50" t="s">
        <v>7859</v>
      </c>
      <c r="L1045" s="50"/>
      <c r="M1045" s="53" t="s">
        <v>995</v>
      </c>
      <c r="N1045" s="55" t="s">
        <v>7860</v>
      </c>
      <c r="O1045" s="50">
        <v>70.0</v>
      </c>
      <c r="P1045" s="50">
        <v>171.0</v>
      </c>
      <c r="Q1045" s="50" t="s">
        <v>921</v>
      </c>
      <c r="R1045" s="56" t="s">
        <v>7861</v>
      </c>
      <c r="S1045" s="53" t="s">
        <v>7862</v>
      </c>
    </row>
    <row r="1046">
      <c r="A1046" s="54" t="s">
        <v>7863</v>
      </c>
      <c r="B1046" s="50" t="s">
        <v>7382</v>
      </c>
      <c r="C1046" s="51" t="s">
        <v>2396</v>
      </c>
      <c r="D1046" s="51" t="s">
        <v>55</v>
      </c>
      <c r="E1046" s="50" t="s">
        <v>7858</v>
      </c>
      <c r="F1046" s="52">
        <v>44757.6025462963</v>
      </c>
      <c r="G1046" s="50"/>
      <c r="H1046" s="50"/>
      <c r="I1046" s="50"/>
      <c r="J1046" s="50"/>
      <c r="K1046" s="50" t="s">
        <v>7385</v>
      </c>
      <c r="L1046" s="50"/>
      <c r="M1046" s="53" t="s">
        <v>229</v>
      </c>
      <c r="N1046" s="55" t="s">
        <v>7386</v>
      </c>
      <c r="O1046" s="50">
        <v>14450.0</v>
      </c>
      <c r="P1046" s="50">
        <v>12581.0</v>
      </c>
      <c r="Q1046" s="50" t="s">
        <v>905</v>
      </c>
      <c r="R1046" s="56" t="s">
        <v>7864</v>
      </c>
      <c r="S1046" s="53" t="s">
        <v>2401</v>
      </c>
    </row>
    <row r="1047">
      <c r="A1047" s="54" t="s">
        <v>7865</v>
      </c>
      <c r="B1047" s="50" t="s">
        <v>7866</v>
      </c>
      <c r="C1047" s="51" t="s">
        <v>7867</v>
      </c>
      <c r="D1047" s="51" t="s">
        <v>55</v>
      </c>
      <c r="E1047" s="50" t="s">
        <v>7868</v>
      </c>
      <c r="F1047" s="52">
        <v>44757.60241898148</v>
      </c>
      <c r="G1047" s="50"/>
      <c r="H1047" s="50"/>
      <c r="I1047" s="50"/>
      <c r="J1047" s="50"/>
      <c r="K1047" s="50" t="s">
        <v>7869</v>
      </c>
      <c r="L1047" s="50"/>
      <c r="M1047" s="53" t="s">
        <v>58</v>
      </c>
      <c r="N1047" s="55" t="s">
        <v>7870</v>
      </c>
      <c r="O1047" s="50">
        <v>33.0</v>
      </c>
      <c r="P1047" s="50">
        <v>96.0</v>
      </c>
      <c r="Q1047" s="50" t="s">
        <v>7871</v>
      </c>
      <c r="R1047" s="56" t="s">
        <v>7872</v>
      </c>
      <c r="S1047" s="53" t="s">
        <v>7873</v>
      </c>
    </row>
    <row r="1048">
      <c r="A1048" s="54" t="s">
        <v>7874</v>
      </c>
      <c r="B1048" s="50" t="s">
        <v>7875</v>
      </c>
      <c r="C1048" s="51" t="s">
        <v>7876</v>
      </c>
      <c r="D1048" s="51" t="s">
        <v>94</v>
      </c>
      <c r="E1048" s="50" t="s">
        <v>7877</v>
      </c>
      <c r="F1048" s="52">
        <v>44757.60234953703</v>
      </c>
      <c r="G1048" s="50"/>
      <c r="H1048" s="50"/>
      <c r="I1048" s="50"/>
      <c r="J1048" s="50"/>
      <c r="K1048" s="50" t="s">
        <v>7878</v>
      </c>
      <c r="L1048" s="50"/>
      <c r="M1048" s="53" t="s">
        <v>58</v>
      </c>
      <c r="N1048" s="55" t="s">
        <v>7879</v>
      </c>
      <c r="O1048" s="50">
        <v>64.0</v>
      </c>
      <c r="P1048" s="50">
        <v>119.0</v>
      </c>
      <c r="Q1048" s="50"/>
      <c r="R1048" s="56" t="s">
        <v>7880</v>
      </c>
      <c r="S1048" s="53" t="s">
        <v>7881</v>
      </c>
    </row>
    <row r="1049">
      <c r="A1049" s="54" t="s">
        <v>7882</v>
      </c>
      <c r="B1049" s="50" t="s">
        <v>7883</v>
      </c>
      <c r="C1049" s="51" t="s">
        <v>3901</v>
      </c>
      <c r="D1049" s="51" t="s">
        <v>186</v>
      </c>
      <c r="E1049" s="50" t="s">
        <v>7884</v>
      </c>
      <c r="F1049" s="52">
        <v>44757.60214120371</v>
      </c>
      <c r="G1049" s="50"/>
      <c r="H1049" s="50"/>
      <c r="I1049" s="50"/>
      <c r="J1049" s="50"/>
      <c r="K1049" s="50" t="s">
        <v>7885</v>
      </c>
      <c r="L1049" s="50"/>
      <c r="M1049" s="53" t="s">
        <v>58</v>
      </c>
      <c r="N1049" s="55" t="s">
        <v>7886</v>
      </c>
      <c r="O1049" s="50">
        <v>7558.0</v>
      </c>
      <c r="P1049" s="50">
        <v>4988.0</v>
      </c>
      <c r="Q1049" s="50" t="s">
        <v>7887</v>
      </c>
      <c r="R1049" s="56" t="s">
        <v>7888</v>
      </c>
      <c r="S1049" s="53" t="s">
        <v>1501</v>
      </c>
    </row>
    <row r="1050">
      <c r="A1050" s="54" t="s">
        <v>7889</v>
      </c>
      <c r="B1050" s="50" t="s">
        <v>7890</v>
      </c>
      <c r="C1050" s="51" t="s">
        <v>7891</v>
      </c>
      <c r="D1050" s="51" t="s">
        <v>55</v>
      </c>
      <c r="E1050" s="50" t="s">
        <v>7892</v>
      </c>
      <c r="F1050" s="52">
        <v>44757.602106481485</v>
      </c>
      <c r="G1050" s="50"/>
      <c r="H1050" s="50"/>
      <c r="I1050" s="50"/>
      <c r="J1050" s="50"/>
      <c r="K1050" s="50" t="s">
        <v>7893</v>
      </c>
      <c r="L1050" s="50"/>
      <c r="M1050" s="53" t="s">
        <v>229</v>
      </c>
      <c r="N1050" s="55" t="s">
        <v>7894</v>
      </c>
      <c r="O1050" s="50">
        <v>166.0</v>
      </c>
      <c r="P1050" s="50">
        <v>932.0</v>
      </c>
      <c r="Q1050" s="50" t="s">
        <v>7895</v>
      </c>
      <c r="R1050" s="56" t="s">
        <v>7896</v>
      </c>
      <c r="S1050" s="53" t="s">
        <v>7897</v>
      </c>
    </row>
    <row r="1051">
      <c r="A1051" s="54" t="s">
        <v>7898</v>
      </c>
      <c r="B1051" s="50" t="s">
        <v>7899</v>
      </c>
      <c r="C1051" s="51" t="s">
        <v>7900</v>
      </c>
      <c r="D1051" s="51" t="s">
        <v>55</v>
      </c>
      <c r="E1051" s="50" t="s">
        <v>7892</v>
      </c>
      <c r="F1051" s="52">
        <v>44757.602106481485</v>
      </c>
      <c r="G1051" s="50"/>
      <c r="H1051" s="50"/>
      <c r="I1051" s="50"/>
      <c r="J1051" s="50"/>
      <c r="K1051" s="50" t="s">
        <v>7901</v>
      </c>
      <c r="L1051" s="50"/>
      <c r="M1051" s="53" t="s">
        <v>143</v>
      </c>
      <c r="N1051" s="55" t="s">
        <v>7902</v>
      </c>
      <c r="O1051" s="50">
        <v>59.0</v>
      </c>
      <c r="P1051" s="50">
        <v>16.0</v>
      </c>
      <c r="Q1051" s="50"/>
      <c r="R1051" s="56" t="s">
        <v>7903</v>
      </c>
      <c r="S1051" s="53" t="s">
        <v>7904</v>
      </c>
    </row>
    <row r="1052">
      <c r="A1052" s="54" t="s">
        <v>7905</v>
      </c>
      <c r="B1052" s="50" t="s">
        <v>7906</v>
      </c>
      <c r="C1052" s="51" t="s">
        <v>7907</v>
      </c>
      <c r="D1052" s="51" t="s">
        <v>55</v>
      </c>
      <c r="E1052" s="50" t="s">
        <v>7908</v>
      </c>
      <c r="F1052" s="52">
        <v>44757.60207175926</v>
      </c>
      <c r="G1052" s="50"/>
      <c r="H1052" s="50"/>
      <c r="I1052" s="50"/>
      <c r="J1052" s="50"/>
      <c r="K1052" s="50" t="s">
        <v>7909</v>
      </c>
      <c r="L1052" s="50"/>
      <c r="M1052" s="53" t="s">
        <v>58</v>
      </c>
      <c r="N1052" s="55" t="s">
        <v>7910</v>
      </c>
      <c r="O1052" s="50">
        <v>154.0</v>
      </c>
      <c r="P1052" s="50">
        <v>281.0</v>
      </c>
      <c r="Q1052" s="50" t="s">
        <v>2095</v>
      </c>
      <c r="R1052" s="56" t="s">
        <v>7911</v>
      </c>
      <c r="S1052" s="53" t="s">
        <v>7912</v>
      </c>
    </row>
    <row r="1053">
      <c r="A1053" s="54" t="s">
        <v>7913</v>
      </c>
      <c r="B1053" s="50" t="s">
        <v>7914</v>
      </c>
      <c r="C1053" s="51" t="s">
        <v>7915</v>
      </c>
      <c r="D1053" s="51" t="s">
        <v>55</v>
      </c>
      <c r="E1053" s="50" t="s">
        <v>7916</v>
      </c>
      <c r="F1053" s="52">
        <v>44757.60203703704</v>
      </c>
      <c r="G1053" s="50"/>
      <c r="H1053" s="50"/>
      <c r="I1053" s="50"/>
      <c r="J1053" s="50"/>
      <c r="K1053" s="50" t="s">
        <v>7917</v>
      </c>
      <c r="L1053" s="50"/>
      <c r="M1053" s="53" t="s">
        <v>545</v>
      </c>
      <c r="N1053" s="55" t="s">
        <v>7918</v>
      </c>
      <c r="O1053" s="50">
        <v>7059.0</v>
      </c>
      <c r="P1053" s="50">
        <v>900.0</v>
      </c>
      <c r="Q1053" s="50"/>
      <c r="R1053" s="56" t="s">
        <v>7919</v>
      </c>
      <c r="S1053" s="53" t="s">
        <v>7920</v>
      </c>
    </row>
    <row r="1054">
      <c r="A1054" s="54" t="s">
        <v>7921</v>
      </c>
      <c r="B1054" s="50" t="s">
        <v>7922</v>
      </c>
      <c r="C1054" s="51" t="s">
        <v>7923</v>
      </c>
      <c r="D1054" s="51" t="s">
        <v>55</v>
      </c>
      <c r="E1054" s="50" t="s">
        <v>7924</v>
      </c>
      <c r="F1054" s="52">
        <v>44757.601631944446</v>
      </c>
      <c r="G1054" s="50"/>
      <c r="H1054" s="50"/>
      <c r="I1054" s="50"/>
      <c r="J1054" s="50"/>
      <c r="K1054" s="50" t="s">
        <v>7925</v>
      </c>
      <c r="L1054" s="50"/>
      <c r="M1054" s="53" t="s">
        <v>229</v>
      </c>
      <c r="N1054" s="55" t="s">
        <v>7926</v>
      </c>
      <c r="O1054" s="50">
        <v>9.0</v>
      </c>
      <c r="P1054" s="50">
        <v>203.0</v>
      </c>
      <c r="Q1054" s="50" t="s">
        <v>7927</v>
      </c>
      <c r="R1054" s="56" t="s">
        <v>7928</v>
      </c>
      <c r="S1054" s="53" t="s">
        <v>7929</v>
      </c>
    </row>
    <row r="1055">
      <c r="A1055" s="54" t="s">
        <v>7930</v>
      </c>
      <c r="B1055" s="50" t="s">
        <v>7931</v>
      </c>
      <c r="C1055" s="51" t="s">
        <v>1495</v>
      </c>
      <c r="D1055" s="51" t="s">
        <v>55</v>
      </c>
      <c r="E1055" s="50" t="s">
        <v>7932</v>
      </c>
      <c r="F1055" s="52">
        <v>44757.60134259259</v>
      </c>
      <c r="G1055" s="50"/>
      <c r="H1055" s="50"/>
      <c r="I1055" s="50"/>
      <c r="J1055" s="50"/>
      <c r="K1055" s="50" t="s">
        <v>7933</v>
      </c>
      <c r="L1055" s="50"/>
      <c r="M1055" s="53" t="s">
        <v>229</v>
      </c>
      <c r="N1055" s="55" t="s">
        <v>7934</v>
      </c>
      <c r="O1055" s="50">
        <v>1065.0</v>
      </c>
      <c r="P1055" s="50">
        <v>1074.0</v>
      </c>
      <c r="Q1055" s="50" t="s">
        <v>4353</v>
      </c>
      <c r="R1055" s="56" t="s">
        <v>7935</v>
      </c>
      <c r="S1055" s="53" t="s">
        <v>1501</v>
      </c>
    </row>
    <row r="1056">
      <c r="A1056" s="54" t="s">
        <v>7936</v>
      </c>
      <c r="B1056" s="50" t="s">
        <v>7937</v>
      </c>
      <c r="C1056" s="51" t="s">
        <v>5900</v>
      </c>
      <c r="D1056" s="51" t="s">
        <v>55</v>
      </c>
      <c r="E1056" s="50" t="s">
        <v>7938</v>
      </c>
      <c r="F1056" s="52">
        <v>44757.6012962963</v>
      </c>
      <c r="G1056" s="50"/>
      <c r="H1056" s="50"/>
      <c r="I1056" s="50"/>
      <c r="J1056" s="50"/>
      <c r="K1056" s="50" t="s">
        <v>7939</v>
      </c>
      <c r="L1056" s="50"/>
      <c r="M1056" s="53" t="s">
        <v>58</v>
      </c>
      <c r="N1056" s="55" t="s">
        <v>7940</v>
      </c>
      <c r="O1056" s="50">
        <v>1038.0</v>
      </c>
      <c r="P1056" s="50">
        <v>947.0</v>
      </c>
      <c r="Q1056" s="50" t="s">
        <v>4700</v>
      </c>
      <c r="R1056" s="56" t="s">
        <v>7941</v>
      </c>
      <c r="S1056" s="53" t="s">
        <v>5906</v>
      </c>
    </row>
    <row r="1057">
      <c r="A1057" s="54" t="s">
        <v>7942</v>
      </c>
      <c r="B1057" s="50" t="s">
        <v>7943</v>
      </c>
      <c r="C1057" s="51" t="s">
        <v>2404</v>
      </c>
      <c r="D1057" s="51" t="s">
        <v>186</v>
      </c>
      <c r="E1057" s="50" t="s">
        <v>7938</v>
      </c>
      <c r="F1057" s="52">
        <v>44757.6012962963</v>
      </c>
      <c r="G1057" s="50"/>
      <c r="H1057" s="50"/>
      <c r="I1057" s="50"/>
      <c r="J1057" s="50"/>
      <c r="K1057" s="50" t="s">
        <v>7944</v>
      </c>
      <c r="L1057" s="50"/>
      <c r="M1057" s="53" t="s">
        <v>97</v>
      </c>
      <c r="N1057" s="55" t="s">
        <v>7945</v>
      </c>
      <c r="O1057" s="50">
        <v>675.0</v>
      </c>
      <c r="P1057" s="50">
        <v>1000.0</v>
      </c>
      <c r="Q1057" s="50" t="s">
        <v>7946</v>
      </c>
      <c r="R1057" s="56" t="s">
        <v>7947</v>
      </c>
      <c r="S1057" s="53" t="s">
        <v>2409</v>
      </c>
    </row>
    <row r="1058">
      <c r="A1058" s="54" t="s">
        <v>7948</v>
      </c>
      <c r="B1058" s="50" t="s">
        <v>7949</v>
      </c>
      <c r="C1058" s="51" t="s">
        <v>7950</v>
      </c>
      <c r="D1058" s="51" t="s">
        <v>55</v>
      </c>
      <c r="E1058" s="50" t="s">
        <v>7951</v>
      </c>
      <c r="F1058" s="52">
        <v>44757.601111111115</v>
      </c>
      <c r="G1058" s="50"/>
      <c r="H1058" s="50"/>
      <c r="I1058" s="50"/>
      <c r="J1058" s="50"/>
      <c r="K1058" s="50" t="s">
        <v>7952</v>
      </c>
      <c r="L1058" s="50"/>
      <c r="M1058" s="53" t="s">
        <v>4343</v>
      </c>
      <c r="N1058" s="55" t="s">
        <v>7953</v>
      </c>
      <c r="O1058" s="50">
        <v>857.0</v>
      </c>
      <c r="P1058" s="50">
        <v>197.0</v>
      </c>
      <c r="Q1058" s="50" t="s">
        <v>626</v>
      </c>
      <c r="R1058" s="56" t="s">
        <v>7954</v>
      </c>
      <c r="S1058" s="53" t="s">
        <v>7955</v>
      </c>
    </row>
    <row r="1059">
      <c r="A1059" s="54" t="s">
        <v>7956</v>
      </c>
      <c r="B1059" s="50" t="s">
        <v>7957</v>
      </c>
      <c r="C1059" s="51" t="s">
        <v>7958</v>
      </c>
      <c r="D1059" s="51" t="s">
        <v>55</v>
      </c>
      <c r="E1059" s="50" t="s">
        <v>7959</v>
      </c>
      <c r="F1059" s="52">
        <v>44757.60108796296</v>
      </c>
      <c r="G1059" s="50"/>
      <c r="H1059" s="50"/>
      <c r="I1059" s="50"/>
      <c r="J1059" s="50"/>
      <c r="K1059" s="50" t="s">
        <v>7960</v>
      </c>
      <c r="L1059" s="50"/>
      <c r="M1059" s="53" t="s">
        <v>229</v>
      </c>
      <c r="N1059" s="55" t="s">
        <v>7961</v>
      </c>
      <c r="O1059" s="50">
        <v>498.0</v>
      </c>
      <c r="P1059" s="50">
        <v>23.0</v>
      </c>
      <c r="Q1059" s="50" t="s">
        <v>598</v>
      </c>
      <c r="R1059" s="56" t="s">
        <v>7962</v>
      </c>
      <c r="S1059" s="53" t="s">
        <v>7963</v>
      </c>
    </row>
    <row r="1060">
      <c r="A1060" s="54" t="s">
        <v>7964</v>
      </c>
      <c r="B1060" s="50" t="s">
        <v>7931</v>
      </c>
      <c r="C1060" s="51" t="s">
        <v>4654</v>
      </c>
      <c r="D1060" s="51" t="s">
        <v>186</v>
      </c>
      <c r="E1060" s="50" t="s">
        <v>7965</v>
      </c>
      <c r="F1060" s="52">
        <v>44757.60107638889</v>
      </c>
      <c r="G1060" s="50"/>
      <c r="H1060" s="50"/>
      <c r="I1060" s="50"/>
      <c r="J1060" s="50"/>
      <c r="K1060" s="50" t="s">
        <v>7933</v>
      </c>
      <c r="L1060" s="50"/>
      <c r="M1060" s="53" t="s">
        <v>229</v>
      </c>
      <c r="N1060" s="55" t="s">
        <v>7934</v>
      </c>
      <c r="O1060" s="50">
        <v>1065.0</v>
      </c>
      <c r="P1060" s="50">
        <v>1074.0</v>
      </c>
      <c r="Q1060" s="50" t="s">
        <v>4353</v>
      </c>
      <c r="R1060" s="56" t="s">
        <v>7966</v>
      </c>
      <c r="S1060" s="53" t="s">
        <v>1501</v>
      </c>
    </row>
    <row r="1061">
      <c r="A1061" s="54" t="s">
        <v>7967</v>
      </c>
      <c r="B1061" s="50" t="s">
        <v>7968</v>
      </c>
      <c r="C1061" s="51" t="s">
        <v>7969</v>
      </c>
      <c r="D1061" s="51" t="s">
        <v>55</v>
      </c>
      <c r="E1061" s="50" t="s">
        <v>7970</v>
      </c>
      <c r="F1061" s="52">
        <v>44757.60103009259</v>
      </c>
      <c r="G1061" s="50"/>
      <c r="H1061" s="50"/>
      <c r="I1061" s="50"/>
      <c r="J1061" s="50"/>
      <c r="K1061" s="50" t="s">
        <v>7971</v>
      </c>
      <c r="L1061" s="50"/>
      <c r="M1061" s="53" t="s">
        <v>7972</v>
      </c>
      <c r="N1061" s="55" t="s">
        <v>7973</v>
      </c>
      <c r="O1061" s="50">
        <v>7772.0</v>
      </c>
      <c r="P1061" s="50">
        <v>7.0</v>
      </c>
      <c r="Q1061" s="50" t="s">
        <v>3756</v>
      </c>
      <c r="R1061" s="56" t="s">
        <v>7974</v>
      </c>
      <c r="S1061" s="53" t="s">
        <v>7975</v>
      </c>
    </row>
    <row r="1062">
      <c r="A1062" s="54" t="s">
        <v>7976</v>
      </c>
      <c r="B1062" s="50" t="s">
        <v>7977</v>
      </c>
      <c r="C1062" s="51" t="s">
        <v>5900</v>
      </c>
      <c r="D1062" s="51" t="s">
        <v>55</v>
      </c>
      <c r="E1062" s="50" t="s">
        <v>7978</v>
      </c>
      <c r="F1062" s="52">
        <v>44757.60097222222</v>
      </c>
      <c r="G1062" s="50"/>
      <c r="H1062" s="50"/>
      <c r="I1062" s="50"/>
      <c r="J1062" s="50"/>
      <c r="K1062" s="50" t="s">
        <v>7979</v>
      </c>
      <c r="L1062" s="50"/>
      <c r="M1062" s="53" t="s">
        <v>58</v>
      </c>
      <c r="N1062" s="55" t="s">
        <v>7980</v>
      </c>
      <c r="O1062" s="50">
        <v>1366.0</v>
      </c>
      <c r="P1062" s="50">
        <v>1640.0</v>
      </c>
      <c r="Q1062" s="50"/>
      <c r="R1062" s="56" t="s">
        <v>7981</v>
      </c>
      <c r="S1062" s="53" t="s">
        <v>5906</v>
      </c>
    </row>
    <row r="1063">
      <c r="A1063" s="54" t="s">
        <v>7982</v>
      </c>
      <c r="B1063" s="50" t="s">
        <v>7983</v>
      </c>
      <c r="C1063" s="51" t="s">
        <v>6053</v>
      </c>
      <c r="D1063" s="51" t="s">
        <v>55</v>
      </c>
      <c r="E1063" s="50" t="s">
        <v>7984</v>
      </c>
      <c r="F1063" s="52">
        <v>44757.60083333333</v>
      </c>
      <c r="G1063" s="50"/>
      <c r="H1063" s="50"/>
      <c r="I1063" s="50"/>
      <c r="J1063" s="50"/>
      <c r="K1063" s="50" t="s">
        <v>7985</v>
      </c>
      <c r="L1063" s="50"/>
      <c r="M1063" s="53" t="s">
        <v>97</v>
      </c>
      <c r="N1063" s="55" t="s">
        <v>7986</v>
      </c>
      <c r="O1063" s="50">
        <v>4813.0</v>
      </c>
      <c r="P1063" s="50">
        <v>136.0</v>
      </c>
      <c r="Q1063" s="50" t="s">
        <v>1249</v>
      </c>
      <c r="R1063" s="56" t="s">
        <v>7987</v>
      </c>
      <c r="S1063" s="53" t="s">
        <v>6058</v>
      </c>
    </row>
    <row r="1064">
      <c r="A1064" s="54" t="s">
        <v>7988</v>
      </c>
      <c r="B1064" s="50" t="s">
        <v>7989</v>
      </c>
      <c r="C1064" s="51" t="s">
        <v>7990</v>
      </c>
      <c r="D1064" s="51" t="s">
        <v>55</v>
      </c>
      <c r="E1064" s="50" t="s">
        <v>7991</v>
      </c>
      <c r="F1064" s="52">
        <v>44757.60082175926</v>
      </c>
      <c r="G1064" s="50"/>
      <c r="H1064" s="50"/>
      <c r="I1064" s="50"/>
      <c r="J1064" s="50"/>
      <c r="K1064" s="50" t="s">
        <v>7992</v>
      </c>
      <c r="L1064" s="50"/>
      <c r="M1064" s="53" t="s">
        <v>143</v>
      </c>
      <c r="N1064" s="55" t="s">
        <v>7993</v>
      </c>
      <c r="O1064" s="50">
        <v>13.0</v>
      </c>
      <c r="P1064" s="50">
        <v>7.0</v>
      </c>
      <c r="Q1064" s="50" t="s">
        <v>7994</v>
      </c>
      <c r="R1064" s="56" t="s">
        <v>7995</v>
      </c>
      <c r="S1064" s="53" t="s">
        <v>7996</v>
      </c>
    </row>
    <row r="1065">
      <c r="A1065" s="54" t="s">
        <v>7997</v>
      </c>
      <c r="B1065" s="50" t="s">
        <v>7998</v>
      </c>
      <c r="C1065" s="51" t="s">
        <v>7999</v>
      </c>
      <c r="D1065" s="51" t="s">
        <v>55</v>
      </c>
      <c r="E1065" s="50" t="s">
        <v>8000</v>
      </c>
      <c r="F1065" s="52">
        <v>44757.600740740745</v>
      </c>
      <c r="G1065" s="50"/>
      <c r="H1065" s="50"/>
      <c r="I1065" s="50"/>
      <c r="J1065" s="50"/>
      <c r="K1065" s="50" t="s">
        <v>8001</v>
      </c>
      <c r="L1065" s="50"/>
      <c r="M1065" s="53" t="s">
        <v>58</v>
      </c>
      <c r="N1065" s="55" t="s">
        <v>8002</v>
      </c>
      <c r="O1065" s="50">
        <v>7950.0</v>
      </c>
      <c r="P1065" s="50">
        <v>801.0</v>
      </c>
      <c r="Q1065" s="50" t="s">
        <v>8003</v>
      </c>
      <c r="R1065" s="56" t="s">
        <v>8004</v>
      </c>
      <c r="S1065" s="53" t="s">
        <v>8005</v>
      </c>
    </row>
    <row r="1066">
      <c r="A1066" s="54" t="s">
        <v>8006</v>
      </c>
      <c r="B1066" s="50" t="s">
        <v>8007</v>
      </c>
      <c r="C1066" s="51" t="s">
        <v>8008</v>
      </c>
      <c r="D1066" s="51" t="s">
        <v>94</v>
      </c>
      <c r="E1066" s="50" t="s">
        <v>8009</v>
      </c>
      <c r="F1066" s="52">
        <v>44757.60068287037</v>
      </c>
      <c r="G1066" s="50"/>
      <c r="H1066" s="50"/>
      <c r="I1066" s="50"/>
      <c r="J1066" s="50"/>
      <c r="K1066" s="50" t="s">
        <v>8010</v>
      </c>
      <c r="L1066" s="50"/>
      <c r="M1066" s="53" t="s">
        <v>58</v>
      </c>
      <c r="N1066" s="55" t="s">
        <v>8011</v>
      </c>
      <c r="O1066" s="50">
        <v>79762.0</v>
      </c>
      <c r="P1066" s="50">
        <v>20019.0</v>
      </c>
      <c r="Q1066" s="50" t="s">
        <v>8012</v>
      </c>
      <c r="R1066" s="56" t="s">
        <v>8013</v>
      </c>
      <c r="S1066" s="53" t="s">
        <v>8014</v>
      </c>
    </row>
    <row r="1067">
      <c r="A1067" s="54" t="s">
        <v>8015</v>
      </c>
      <c r="B1067" s="50" t="s">
        <v>8016</v>
      </c>
      <c r="C1067" s="51" t="s">
        <v>6038</v>
      </c>
      <c r="D1067" s="51" t="s">
        <v>55</v>
      </c>
      <c r="E1067" s="50" t="s">
        <v>8017</v>
      </c>
      <c r="F1067" s="52">
        <v>44757.600648148145</v>
      </c>
      <c r="G1067" s="50"/>
      <c r="H1067" s="50"/>
      <c r="I1067" s="50"/>
      <c r="J1067" s="50"/>
      <c r="K1067" s="50" t="s">
        <v>8018</v>
      </c>
      <c r="L1067" s="50"/>
      <c r="M1067" s="53" t="s">
        <v>58</v>
      </c>
      <c r="N1067" s="55" t="s">
        <v>8019</v>
      </c>
      <c r="O1067" s="50">
        <v>223.0</v>
      </c>
      <c r="P1067" s="50">
        <v>210.0</v>
      </c>
      <c r="Q1067" s="50"/>
      <c r="R1067" s="56" t="s">
        <v>8020</v>
      </c>
      <c r="S1067" s="53" t="s">
        <v>6043</v>
      </c>
    </row>
    <row r="1068">
      <c r="A1068" s="54" t="s">
        <v>8021</v>
      </c>
      <c r="B1068" s="50" t="s">
        <v>8022</v>
      </c>
      <c r="C1068" s="51" t="s">
        <v>8023</v>
      </c>
      <c r="D1068" s="51" t="s">
        <v>55</v>
      </c>
      <c r="E1068" s="50" t="s">
        <v>8024</v>
      </c>
      <c r="F1068" s="52">
        <v>44757.6005787037</v>
      </c>
      <c r="G1068" s="50"/>
      <c r="H1068" s="50"/>
      <c r="I1068" s="50"/>
      <c r="J1068" s="50"/>
      <c r="K1068" s="50" t="s">
        <v>8025</v>
      </c>
      <c r="L1068" s="50"/>
      <c r="M1068" s="53" t="s">
        <v>229</v>
      </c>
      <c r="N1068" s="55" t="s">
        <v>8026</v>
      </c>
      <c r="O1068" s="50">
        <v>476.0</v>
      </c>
      <c r="P1068" s="50">
        <v>1078.0</v>
      </c>
      <c r="Q1068" s="50"/>
      <c r="R1068" s="56" t="s">
        <v>8027</v>
      </c>
      <c r="S1068" s="53" t="s">
        <v>8028</v>
      </c>
    </row>
    <row r="1069">
      <c r="A1069" s="54" t="s">
        <v>8029</v>
      </c>
      <c r="B1069" s="50" t="s">
        <v>8030</v>
      </c>
      <c r="C1069" s="51" t="s">
        <v>8031</v>
      </c>
      <c r="D1069" s="51" t="s">
        <v>55</v>
      </c>
      <c r="E1069" s="50" t="s">
        <v>8032</v>
      </c>
      <c r="F1069" s="52">
        <v>44757.60040509259</v>
      </c>
      <c r="G1069" s="50"/>
      <c r="H1069" s="50"/>
      <c r="I1069" s="50"/>
      <c r="J1069" s="50"/>
      <c r="K1069" s="50" t="s">
        <v>8033</v>
      </c>
      <c r="L1069" s="50"/>
      <c r="M1069" s="53" t="s">
        <v>58</v>
      </c>
      <c r="N1069" s="55" t="s">
        <v>793</v>
      </c>
      <c r="O1069" s="50">
        <v>7438.0</v>
      </c>
      <c r="P1069" s="50">
        <v>7094.0</v>
      </c>
      <c r="Q1069" s="50"/>
      <c r="R1069" s="56" t="s">
        <v>8034</v>
      </c>
      <c r="S1069" s="53" t="s">
        <v>8035</v>
      </c>
    </row>
    <row r="1070">
      <c r="A1070" s="54" t="s">
        <v>8036</v>
      </c>
      <c r="B1070" s="50" t="s">
        <v>8037</v>
      </c>
      <c r="C1070" s="51" t="s">
        <v>8038</v>
      </c>
      <c r="D1070" s="51" t="s">
        <v>55</v>
      </c>
      <c r="E1070" s="50" t="s">
        <v>8032</v>
      </c>
      <c r="F1070" s="52">
        <v>44757.60040509259</v>
      </c>
      <c r="G1070" s="50"/>
      <c r="H1070" s="50"/>
      <c r="I1070" s="50"/>
      <c r="J1070" s="50"/>
      <c r="K1070" s="50" t="s">
        <v>8039</v>
      </c>
      <c r="L1070" s="50"/>
      <c r="M1070" s="53" t="s">
        <v>97</v>
      </c>
      <c r="N1070" s="55" t="s">
        <v>793</v>
      </c>
      <c r="O1070" s="50">
        <v>95.0</v>
      </c>
      <c r="P1070" s="50">
        <v>119.0</v>
      </c>
      <c r="Q1070" s="50"/>
      <c r="R1070" s="56" t="s">
        <v>8040</v>
      </c>
      <c r="S1070" s="53" t="s">
        <v>8041</v>
      </c>
    </row>
    <row r="1071">
      <c r="A1071" s="54" t="s">
        <v>8042</v>
      </c>
      <c r="B1071" s="50" t="s">
        <v>4712</v>
      </c>
      <c r="C1071" s="51" t="s">
        <v>8043</v>
      </c>
      <c r="D1071" s="51" t="s">
        <v>55</v>
      </c>
      <c r="E1071" s="50" t="s">
        <v>8032</v>
      </c>
      <c r="F1071" s="52">
        <v>44757.60040509259</v>
      </c>
      <c r="G1071" s="50"/>
      <c r="H1071" s="50"/>
      <c r="I1071" s="50"/>
      <c r="J1071" s="50"/>
      <c r="K1071" s="50" t="s">
        <v>4717</v>
      </c>
      <c r="L1071" s="50"/>
      <c r="M1071" s="53" t="s">
        <v>229</v>
      </c>
      <c r="N1071" s="55" t="s">
        <v>4719</v>
      </c>
      <c r="O1071" s="50">
        <v>60.0</v>
      </c>
      <c r="P1071" s="50">
        <v>117.0</v>
      </c>
      <c r="Q1071" s="50" t="s">
        <v>4720</v>
      </c>
      <c r="R1071" s="56" t="s">
        <v>8044</v>
      </c>
      <c r="S1071" s="53" t="s">
        <v>8045</v>
      </c>
    </row>
    <row r="1072">
      <c r="A1072" s="54" t="s">
        <v>8046</v>
      </c>
      <c r="B1072" s="50" t="s">
        <v>8047</v>
      </c>
      <c r="C1072" s="51" t="s">
        <v>4654</v>
      </c>
      <c r="D1072" s="51" t="s">
        <v>186</v>
      </c>
      <c r="E1072" s="50" t="s">
        <v>8048</v>
      </c>
      <c r="F1072" s="52">
        <v>44757.600324074076</v>
      </c>
      <c r="G1072" s="50"/>
      <c r="H1072" s="50"/>
      <c r="I1072" s="50"/>
      <c r="J1072" s="50"/>
      <c r="K1072" s="50" t="s">
        <v>8049</v>
      </c>
      <c r="L1072" s="50"/>
      <c r="M1072" s="53" t="s">
        <v>97</v>
      </c>
      <c r="N1072" s="55" t="s">
        <v>8050</v>
      </c>
      <c r="O1072" s="50">
        <v>6797.0</v>
      </c>
      <c r="P1072" s="50">
        <v>6206.0</v>
      </c>
      <c r="Q1072" s="50" t="s">
        <v>8051</v>
      </c>
      <c r="R1072" s="56" t="s">
        <v>8052</v>
      </c>
      <c r="S1072" s="53" t="s">
        <v>1501</v>
      </c>
    </row>
    <row r="1073">
      <c r="A1073" s="54" t="s">
        <v>8053</v>
      </c>
      <c r="B1073" s="50" t="s">
        <v>5293</v>
      </c>
      <c r="C1073" s="51" t="s">
        <v>8054</v>
      </c>
      <c r="D1073" s="51" t="s">
        <v>55</v>
      </c>
      <c r="E1073" s="50" t="s">
        <v>8055</v>
      </c>
      <c r="F1073" s="52">
        <v>44757.60024305555</v>
      </c>
      <c r="G1073" s="50"/>
      <c r="H1073" s="50"/>
      <c r="I1073" s="50"/>
      <c r="J1073" s="50"/>
      <c r="K1073" s="50" t="s">
        <v>5296</v>
      </c>
      <c r="L1073" s="50"/>
      <c r="M1073" s="53" t="s">
        <v>58</v>
      </c>
      <c r="N1073" s="55" t="s">
        <v>5297</v>
      </c>
      <c r="O1073" s="50">
        <v>4.0</v>
      </c>
      <c r="P1073" s="50">
        <v>26.0</v>
      </c>
      <c r="Q1073" s="50"/>
      <c r="R1073" s="56" t="s">
        <v>8056</v>
      </c>
      <c r="S1073" s="53" t="s">
        <v>8057</v>
      </c>
    </row>
    <row r="1074">
      <c r="A1074" s="54" t="s">
        <v>8058</v>
      </c>
      <c r="B1074" s="50" t="s">
        <v>8059</v>
      </c>
      <c r="C1074" s="51" t="s">
        <v>8060</v>
      </c>
      <c r="D1074" s="51" t="s">
        <v>55</v>
      </c>
      <c r="E1074" s="50" t="s">
        <v>8061</v>
      </c>
      <c r="F1074" s="52">
        <v>44757.60023148148</v>
      </c>
      <c r="G1074" s="50"/>
      <c r="H1074" s="50"/>
      <c r="I1074" s="50"/>
      <c r="J1074" s="50"/>
      <c r="K1074" s="50" t="s">
        <v>8062</v>
      </c>
      <c r="L1074" s="50"/>
      <c r="M1074" s="53" t="s">
        <v>229</v>
      </c>
      <c r="N1074" s="55" t="s">
        <v>8063</v>
      </c>
      <c r="O1074" s="50">
        <v>4162.0</v>
      </c>
      <c r="P1074" s="50">
        <v>5002.0</v>
      </c>
      <c r="Q1074" s="50" t="s">
        <v>8064</v>
      </c>
      <c r="R1074" s="56" t="s">
        <v>8065</v>
      </c>
      <c r="S1074" s="53" t="s">
        <v>8066</v>
      </c>
    </row>
    <row r="1075">
      <c r="A1075" s="54" t="s">
        <v>8067</v>
      </c>
      <c r="B1075" s="50" t="s">
        <v>8068</v>
      </c>
      <c r="C1075" s="51" t="s">
        <v>8069</v>
      </c>
      <c r="D1075" s="51" t="s">
        <v>94</v>
      </c>
      <c r="E1075" s="50" t="s">
        <v>8070</v>
      </c>
      <c r="F1075" s="52">
        <v>44757.60003472222</v>
      </c>
      <c r="G1075" s="50"/>
      <c r="H1075" s="50"/>
      <c r="I1075" s="50"/>
      <c r="J1075" s="50"/>
      <c r="K1075" s="50" t="s">
        <v>8071</v>
      </c>
      <c r="L1075" s="50"/>
      <c r="M1075" s="53" t="s">
        <v>58</v>
      </c>
      <c r="N1075" s="55" t="s">
        <v>8072</v>
      </c>
      <c r="O1075" s="50">
        <v>228.0</v>
      </c>
      <c r="P1075" s="50">
        <v>308.0</v>
      </c>
      <c r="Q1075" s="50" t="s">
        <v>8073</v>
      </c>
      <c r="R1075" s="56" t="s">
        <v>8074</v>
      </c>
      <c r="S1075" s="53" t="s">
        <v>8075</v>
      </c>
    </row>
    <row r="1076">
      <c r="A1076" s="54" t="s">
        <v>8076</v>
      </c>
      <c r="B1076" s="50" t="s">
        <v>8077</v>
      </c>
      <c r="C1076" s="51" t="s">
        <v>4741</v>
      </c>
      <c r="D1076" s="51" t="s">
        <v>55</v>
      </c>
      <c r="E1076" s="50" t="s">
        <v>8078</v>
      </c>
      <c r="F1076" s="52">
        <v>44757.59994212963</v>
      </c>
      <c r="G1076" s="50"/>
      <c r="H1076" s="50"/>
      <c r="I1076" s="50"/>
      <c r="J1076" s="50"/>
      <c r="K1076" s="50" t="s">
        <v>8079</v>
      </c>
      <c r="L1076" s="50"/>
      <c r="M1076" s="53" t="s">
        <v>58</v>
      </c>
      <c r="N1076" s="55" t="s">
        <v>8080</v>
      </c>
      <c r="O1076" s="50">
        <v>316974.0</v>
      </c>
      <c r="P1076" s="50">
        <v>1222.0</v>
      </c>
      <c r="Q1076" s="50" t="s">
        <v>8081</v>
      </c>
      <c r="R1076" s="56" t="s">
        <v>8082</v>
      </c>
      <c r="S1076" s="53" t="s">
        <v>4746</v>
      </c>
    </row>
    <row r="1077">
      <c r="A1077" s="54" t="s">
        <v>8083</v>
      </c>
      <c r="B1077" s="50" t="s">
        <v>8084</v>
      </c>
      <c r="C1077" s="51" t="s">
        <v>4654</v>
      </c>
      <c r="D1077" s="51" t="s">
        <v>186</v>
      </c>
      <c r="E1077" s="50" t="s">
        <v>8085</v>
      </c>
      <c r="F1077" s="52">
        <v>44757.59989583334</v>
      </c>
      <c r="G1077" s="50"/>
      <c r="H1077" s="50"/>
      <c r="I1077" s="50"/>
      <c r="J1077" s="50"/>
      <c r="K1077" s="50" t="s">
        <v>8086</v>
      </c>
      <c r="L1077" s="50"/>
      <c r="M1077" s="53" t="s">
        <v>229</v>
      </c>
      <c r="N1077" s="55" t="s">
        <v>8087</v>
      </c>
      <c r="O1077" s="50">
        <v>3019.0</v>
      </c>
      <c r="P1077" s="50">
        <v>2466.0</v>
      </c>
      <c r="Q1077" s="50" t="s">
        <v>8088</v>
      </c>
      <c r="R1077" s="56" t="s">
        <v>8089</v>
      </c>
      <c r="S1077" s="53" t="s">
        <v>1501</v>
      </c>
    </row>
    <row r="1078">
      <c r="A1078" s="54" t="s">
        <v>8090</v>
      </c>
      <c r="B1078" s="50" t="s">
        <v>8091</v>
      </c>
      <c r="C1078" s="51" t="s">
        <v>2404</v>
      </c>
      <c r="D1078" s="51" t="s">
        <v>186</v>
      </c>
      <c r="E1078" s="50" t="s">
        <v>8092</v>
      </c>
      <c r="F1078" s="52">
        <v>44757.599756944444</v>
      </c>
      <c r="G1078" s="50"/>
      <c r="H1078" s="50"/>
      <c r="I1078" s="50"/>
      <c r="J1078" s="50"/>
      <c r="K1078" s="50" t="s">
        <v>8093</v>
      </c>
      <c r="L1078" s="50"/>
      <c r="M1078" s="53" t="s">
        <v>97</v>
      </c>
      <c r="N1078" s="55" t="s">
        <v>8094</v>
      </c>
      <c r="O1078" s="50">
        <v>152212.0</v>
      </c>
      <c r="P1078" s="50">
        <v>118021.0</v>
      </c>
      <c r="Q1078" s="50" t="s">
        <v>8095</v>
      </c>
      <c r="R1078" s="56" t="s">
        <v>8096</v>
      </c>
      <c r="S1078" s="53" t="s">
        <v>2409</v>
      </c>
    </row>
    <row r="1079">
      <c r="A1079" s="54" t="s">
        <v>8097</v>
      </c>
      <c r="B1079" s="50" t="s">
        <v>8098</v>
      </c>
      <c r="C1079" s="51" t="s">
        <v>3901</v>
      </c>
      <c r="D1079" s="51" t="s">
        <v>186</v>
      </c>
      <c r="E1079" s="50" t="s">
        <v>8099</v>
      </c>
      <c r="F1079" s="52">
        <v>44757.59971064815</v>
      </c>
      <c r="G1079" s="50"/>
      <c r="H1079" s="50"/>
      <c r="I1079" s="50"/>
      <c r="J1079" s="50"/>
      <c r="K1079" s="50" t="s">
        <v>8100</v>
      </c>
      <c r="L1079" s="50"/>
      <c r="M1079" s="53" t="s">
        <v>2988</v>
      </c>
      <c r="N1079" s="55" t="s">
        <v>8101</v>
      </c>
      <c r="O1079" s="50">
        <v>1716.0</v>
      </c>
      <c r="P1079" s="50">
        <v>1779.0</v>
      </c>
      <c r="Q1079" s="50"/>
      <c r="R1079" s="56" t="s">
        <v>8102</v>
      </c>
      <c r="S1079" s="53" t="s">
        <v>1501</v>
      </c>
    </row>
    <row r="1080">
      <c r="A1080" s="54" t="s">
        <v>8103</v>
      </c>
      <c r="B1080" s="50" t="s">
        <v>7619</v>
      </c>
      <c r="C1080" s="51" t="s">
        <v>3767</v>
      </c>
      <c r="D1080" s="51" t="s">
        <v>55</v>
      </c>
      <c r="E1080" s="50" t="s">
        <v>8104</v>
      </c>
      <c r="F1080" s="52">
        <v>44757.59950231481</v>
      </c>
      <c r="G1080" s="50"/>
      <c r="H1080" s="50"/>
      <c r="I1080" s="50"/>
      <c r="J1080" s="50"/>
      <c r="K1080" s="50" t="s">
        <v>7622</v>
      </c>
      <c r="L1080" s="50"/>
      <c r="M1080" s="53" t="s">
        <v>229</v>
      </c>
      <c r="N1080" s="55" t="s">
        <v>7623</v>
      </c>
      <c r="O1080" s="50">
        <v>2356.0</v>
      </c>
      <c r="P1080" s="50">
        <v>268.0</v>
      </c>
      <c r="Q1080" s="50" t="s">
        <v>341</v>
      </c>
      <c r="R1080" s="56" t="s">
        <v>8105</v>
      </c>
      <c r="S1080" s="53" t="s">
        <v>3772</v>
      </c>
    </row>
    <row r="1081">
      <c r="A1081" s="54" t="s">
        <v>8106</v>
      </c>
      <c r="B1081" s="50" t="s">
        <v>8084</v>
      </c>
      <c r="C1081" s="51" t="s">
        <v>3901</v>
      </c>
      <c r="D1081" s="51" t="s">
        <v>186</v>
      </c>
      <c r="E1081" s="50" t="s">
        <v>8107</v>
      </c>
      <c r="F1081" s="52">
        <v>44757.599375000005</v>
      </c>
      <c r="G1081" s="50"/>
      <c r="H1081" s="50"/>
      <c r="I1081" s="50"/>
      <c r="J1081" s="50"/>
      <c r="K1081" s="50" t="s">
        <v>8086</v>
      </c>
      <c r="L1081" s="50"/>
      <c r="M1081" s="53" t="s">
        <v>229</v>
      </c>
      <c r="N1081" s="55" t="s">
        <v>8087</v>
      </c>
      <c r="O1081" s="50">
        <v>3019.0</v>
      </c>
      <c r="P1081" s="50">
        <v>2466.0</v>
      </c>
      <c r="Q1081" s="50" t="s">
        <v>8088</v>
      </c>
      <c r="R1081" s="56" t="s">
        <v>8108</v>
      </c>
      <c r="S1081" s="53" t="s">
        <v>1501</v>
      </c>
    </row>
    <row r="1082">
      <c r="A1082" s="54" t="s">
        <v>8109</v>
      </c>
      <c r="B1082" s="50" t="s">
        <v>8110</v>
      </c>
      <c r="C1082" s="51" t="s">
        <v>8111</v>
      </c>
      <c r="D1082" s="51" t="s">
        <v>55</v>
      </c>
      <c r="E1082" s="50" t="s">
        <v>8112</v>
      </c>
      <c r="F1082" s="52">
        <v>44757.59921296296</v>
      </c>
      <c r="G1082" s="50"/>
      <c r="H1082" s="50"/>
      <c r="I1082" s="50"/>
      <c r="J1082" s="50"/>
      <c r="K1082" s="50" t="s">
        <v>8113</v>
      </c>
      <c r="L1082" s="50"/>
      <c r="M1082" s="53" t="s">
        <v>229</v>
      </c>
      <c r="N1082" s="55" t="s">
        <v>8114</v>
      </c>
      <c r="O1082" s="50">
        <v>2507.0</v>
      </c>
      <c r="P1082" s="50">
        <v>3768.0</v>
      </c>
      <c r="Q1082" s="50" t="s">
        <v>8115</v>
      </c>
      <c r="R1082" s="56" t="s">
        <v>8116</v>
      </c>
      <c r="S1082" s="53" t="s">
        <v>8117</v>
      </c>
    </row>
    <row r="1083">
      <c r="A1083" s="54" t="s">
        <v>8118</v>
      </c>
      <c r="B1083" s="50" t="s">
        <v>8119</v>
      </c>
      <c r="C1083" s="51" t="s">
        <v>8120</v>
      </c>
      <c r="D1083" s="51" t="s">
        <v>55</v>
      </c>
      <c r="E1083" s="50" t="s">
        <v>8121</v>
      </c>
      <c r="F1083" s="52">
        <v>44757.59917824074</v>
      </c>
      <c r="G1083" s="50"/>
      <c r="H1083" s="50"/>
      <c r="I1083" s="50"/>
      <c r="J1083" s="50"/>
      <c r="K1083" s="50" t="s">
        <v>8122</v>
      </c>
      <c r="L1083" s="50"/>
      <c r="M1083" s="53" t="s">
        <v>97</v>
      </c>
      <c r="N1083" s="55" t="s">
        <v>8123</v>
      </c>
      <c r="O1083" s="50">
        <v>3263.0</v>
      </c>
      <c r="P1083" s="50">
        <v>3339.0</v>
      </c>
      <c r="Q1083" s="50"/>
      <c r="R1083" s="56" t="s">
        <v>8124</v>
      </c>
      <c r="S1083" s="53" t="s">
        <v>8125</v>
      </c>
    </row>
    <row r="1084">
      <c r="A1084" s="54" t="s">
        <v>8126</v>
      </c>
      <c r="B1084" s="50" t="s">
        <v>8127</v>
      </c>
      <c r="C1084" s="51" t="s">
        <v>1495</v>
      </c>
      <c r="D1084" s="51" t="s">
        <v>55</v>
      </c>
      <c r="E1084" s="50" t="s">
        <v>8128</v>
      </c>
      <c r="F1084" s="52">
        <v>44757.5991550926</v>
      </c>
      <c r="G1084" s="50"/>
      <c r="H1084" s="50"/>
      <c r="I1084" s="50"/>
      <c r="J1084" s="50"/>
      <c r="K1084" s="50" t="s">
        <v>8129</v>
      </c>
      <c r="L1084" s="50"/>
      <c r="M1084" s="53" t="s">
        <v>58</v>
      </c>
      <c r="N1084" s="55" t="s">
        <v>8130</v>
      </c>
      <c r="O1084" s="50">
        <v>2911.0</v>
      </c>
      <c r="P1084" s="50">
        <v>1133.0</v>
      </c>
      <c r="Q1084" s="50" t="s">
        <v>8131</v>
      </c>
      <c r="R1084" s="56" t="s">
        <v>8132</v>
      </c>
      <c r="S1084" s="53" t="s">
        <v>1501</v>
      </c>
    </row>
    <row r="1085">
      <c r="A1085" s="54" t="s">
        <v>8133</v>
      </c>
      <c r="B1085" s="50" t="s">
        <v>8134</v>
      </c>
      <c r="C1085" s="51" t="s">
        <v>3404</v>
      </c>
      <c r="D1085" s="51" t="s">
        <v>55</v>
      </c>
      <c r="E1085" s="50" t="s">
        <v>8135</v>
      </c>
      <c r="F1085" s="52">
        <v>44757.599131944444</v>
      </c>
      <c r="G1085" s="50"/>
      <c r="H1085" s="50"/>
      <c r="I1085" s="50"/>
      <c r="J1085" s="50"/>
      <c r="K1085" s="50" t="s">
        <v>8136</v>
      </c>
      <c r="L1085" s="50"/>
      <c r="M1085" s="53" t="s">
        <v>58</v>
      </c>
      <c r="N1085" s="55" t="s">
        <v>8137</v>
      </c>
      <c r="O1085" s="50">
        <v>513.0</v>
      </c>
      <c r="P1085" s="50">
        <v>176.0</v>
      </c>
      <c r="Q1085" s="50" t="s">
        <v>3384</v>
      </c>
      <c r="R1085" s="56" t="s">
        <v>8138</v>
      </c>
      <c r="S1085" s="53" t="s">
        <v>3409</v>
      </c>
    </row>
    <row r="1086">
      <c r="A1086" s="54" t="s">
        <v>8139</v>
      </c>
      <c r="B1086" s="50" t="s">
        <v>8140</v>
      </c>
      <c r="C1086" s="51" t="s">
        <v>8141</v>
      </c>
      <c r="D1086" s="51" t="s">
        <v>55</v>
      </c>
      <c r="E1086" s="50" t="s">
        <v>8142</v>
      </c>
      <c r="F1086" s="52">
        <v>44757.59908564815</v>
      </c>
      <c r="G1086" s="50"/>
      <c r="H1086" s="50"/>
      <c r="I1086" s="50"/>
      <c r="J1086" s="50"/>
      <c r="K1086" s="50" t="s">
        <v>8143</v>
      </c>
      <c r="L1086" s="50"/>
      <c r="M1086" s="53" t="s">
        <v>97</v>
      </c>
      <c r="N1086" s="55" t="s">
        <v>8144</v>
      </c>
      <c r="O1086" s="50">
        <v>10946.0</v>
      </c>
      <c r="P1086" s="50">
        <v>2855.0</v>
      </c>
      <c r="Q1086" s="50" t="s">
        <v>7513</v>
      </c>
      <c r="R1086" s="56" t="s">
        <v>8145</v>
      </c>
      <c r="S1086" s="53" t="s">
        <v>8146</v>
      </c>
    </row>
    <row r="1087">
      <c r="A1087" s="54" t="s">
        <v>8147</v>
      </c>
      <c r="B1087" s="50" t="s">
        <v>8148</v>
      </c>
      <c r="C1087" s="51" t="s">
        <v>8149</v>
      </c>
      <c r="D1087" s="51" t="s">
        <v>55</v>
      </c>
      <c r="E1087" s="50" t="s">
        <v>8150</v>
      </c>
      <c r="F1087" s="52">
        <v>44757.598912037036</v>
      </c>
      <c r="G1087" s="50"/>
      <c r="H1087" s="50"/>
      <c r="I1087" s="50"/>
      <c r="J1087" s="50"/>
      <c r="K1087" s="50" t="s">
        <v>8151</v>
      </c>
      <c r="L1087" s="50"/>
      <c r="M1087" s="53" t="s">
        <v>8152</v>
      </c>
      <c r="N1087" s="55" t="s">
        <v>8153</v>
      </c>
      <c r="O1087" s="50">
        <v>2237.0</v>
      </c>
      <c r="P1087" s="50">
        <v>1647.0</v>
      </c>
      <c r="Q1087" s="50"/>
      <c r="R1087" s="56" t="s">
        <v>8154</v>
      </c>
      <c r="S1087" s="53" t="s">
        <v>8155</v>
      </c>
    </row>
    <row r="1088">
      <c r="A1088" s="54" t="s">
        <v>8156</v>
      </c>
      <c r="B1088" s="50" t="s">
        <v>8157</v>
      </c>
      <c r="C1088" s="51" t="s">
        <v>8158</v>
      </c>
      <c r="D1088" s="51" t="s">
        <v>55</v>
      </c>
      <c r="E1088" s="50" t="s">
        <v>8159</v>
      </c>
      <c r="F1088" s="52">
        <v>44757.59880787037</v>
      </c>
      <c r="G1088" s="50"/>
      <c r="H1088" s="50"/>
      <c r="I1088" s="50"/>
      <c r="J1088" s="50"/>
      <c r="K1088" s="50" t="s">
        <v>8160</v>
      </c>
      <c r="L1088" s="50"/>
      <c r="M1088" s="53" t="s">
        <v>58</v>
      </c>
      <c r="N1088" s="55" t="s">
        <v>8161</v>
      </c>
      <c r="O1088" s="50">
        <v>14686.0</v>
      </c>
      <c r="P1088" s="50">
        <v>3405.0</v>
      </c>
      <c r="Q1088" s="50" t="s">
        <v>8162</v>
      </c>
      <c r="R1088" s="56" t="s">
        <v>8163</v>
      </c>
      <c r="S1088" s="53" t="s">
        <v>8164</v>
      </c>
    </row>
    <row r="1089">
      <c r="A1089" s="54" t="s">
        <v>8165</v>
      </c>
      <c r="B1089" s="50" t="s">
        <v>8166</v>
      </c>
      <c r="C1089" s="51" t="s">
        <v>8167</v>
      </c>
      <c r="D1089" s="51" t="s">
        <v>55</v>
      </c>
      <c r="E1089" s="50" t="s">
        <v>8168</v>
      </c>
      <c r="F1089" s="52">
        <v>44757.598773148144</v>
      </c>
      <c r="G1089" s="50"/>
      <c r="H1089" s="50"/>
      <c r="I1089" s="50"/>
      <c r="J1089" s="50"/>
      <c r="K1089" s="50" t="s">
        <v>8169</v>
      </c>
      <c r="L1089" s="50"/>
      <c r="M1089" s="53" t="s">
        <v>97</v>
      </c>
      <c r="N1089" s="55" t="s">
        <v>8170</v>
      </c>
      <c r="O1089" s="50">
        <v>8092.0</v>
      </c>
      <c r="P1089" s="50">
        <v>6492.0</v>
      </c>
      <c r="Q1089" s="50" t="s">
        <v>598</v>
      </c>
      <c r="R1089" s="56" t="s">
        <v>8171</v>
      </c>
      <c r="S1089" s="53" t="s">
        <v>8172</v>
      </c>
    </row>
    <row r="1090">
      <c r="A1090" s="54" t="s">
        <v>8173</v>
      </c>
      <c r="B1090" s="50" t="s">
        <v>8174</v>
      </c>
      <c r="C1090" s="51" t="s">
        <v>8175</v>
      </c>
      <c r="D1090" s="51" t="s">
        <v>186</v>
      </c>
      <c r="E1090" s="50" t="s">
        <v>8176</v>
      </c>
      <c r="F1090" s="52">
        <v>44757.598750000005</v>
      </c>
      <c r="G1090" s="50"/>
      <c r="H1090" s="50"/>
      <c r="I1090" s="50"/>
      <c r="J1090" s="50"/>
      <c r="K1090" s="50" t="s">
        <v>8177</v>
      </c>
      <c r="L1090" s="50"/>
      <c r="M1090" s="53" t="s">
        <v>97</v>
      </c>
      <c r="N1090" s="55" t="s">
        <v>8178</v>
      </c>
      <c r="O1090" s="50">
        <v>168.0</v>
      </c>
      <c r="P1090" s="50">
        <v>193.0</v>
      </c>
      <c r="Q1090" s="50" t="s">
        <v>8179</v>
      </c>
      <c r="R1090" s="56" t="s">
        <v>8180</v>
      </c>
      <c r="S1090" s="53" t="s">
        <v>8181</v>
      </c>
    </row>
    <row r="1091">
      <c r="A1091" s="54" t="s">
        <v>8182</v>
      </c>
      <c r="B1091" s="50" t="s">
        <v>8183</v>
      </c>
      <c r="C1091" s="51" t="s">
        <v>8184</v>
      </c>
      <c r="D1091" s="51" t="s">
        <v>55</v>
      </c>
      <c r="E1091" s="50" t="s">
        <v>8185</v>
      </c>
      <c r="F1091" s="52">
        <v>44757.598645833335</v>
      </c>
      <c r="G1091" s="50"/>
      <c r="H1091" s="50"/>
      <c r="I1091" s="50"/>
      <c r="J1091" s="50"/>
      <c r="K1091" s="50" t="s">
        <v>8186</v>
      </c>
      <c r="L1091" s="50"/>
      <c r="M1091" s="53" t="s">
        <v>265</v>
      </c>
      <c r="N1091" s="55" t="s">
        <v>8187</v>
      </c>
      <c r="O1091" s="50">
        <v>181.0</v>
      </c>
      <c r="P1091" s="50">
        <v>106.0</v>
      </c>
      <c r="Q1091" s="50" t="s">
        <v>8188</v>
      </c>
      <c r="R1091" s="56" t="s">
        <v>8189</v>
      </c>
      <c r="S1091" s="53" t="s">
        <v>8190</v>
      </c>
    </row>
    <row r="1092">
      <c r="A1092" s="54" t="s">
        <v>8191</v>
      </c>
      <c r="B1092" s="50" t="s">
        <v>8192</v>
      </c>
      <c r="C1092" s="51" t="s">
        <v>8193</v>
      </c>
      <c r="D1092" s="51" t="s">
        <v>66</v>
      </c>
      <c r="E1092" s="50" t="s">
        <v>8194</v>
      </c>
      <c r="F1092" s="52">
        <v>44757.59862268518</v>
      </c>
      <c r="G1092" s="50"/>
      <c r="H1092" s="50"/>
      <c r="I1092" s="50"/>
      <c r="J1092" s="50"/>
      <c r="K1092" s="50" t="s">
        <v>8195</v>
      </c>
      <c r="L1092" s="50"/>
      <c r="M1092" s="53" t="s">
        <v>1612</v>
      </c>
      <c r="N1092" s="55" t="s">
        <v>8196</v>
      </c>
      <c r="O1092" s="50">
        <v>1619.0</v>
      </c>
      <c r="P1092" s="50">
        <v>3.0</v>
      </c>
      <c r="Q1092" s="50" t="s">
        <v>1224</v>
      </c>
      <c r="R1092" s="56" t="s">
        <v>8197</v>
      </c>
      <c r="S1092" s="53" t="s">
        <v>8198</v>
      </c>
    </row>
    <row r="1093">
      <c r="A1093" s="54" t="s">
        <v>8199</v>
      </c>
      <c r="B1093" s="50" t="s">
        <v>8200</v>
      </c>
      <c r="C1093" s="51" t="s">
        <v>4654</v>
      </c>
      <c r="D1093" s="51" t="s">
        <v>186</v>
      </c>
      <c r="E1093" s="50" t="s">
        <v>8201</v>
      </c>
      <c r="F1093" s="52">
        <v>44757.598449074074</v>
      </c>
      <c r="G1093" s="50"/>
      <c r="H1093" s="50"/>
      <c r="I1093" s="50"/>
      <c r="J1093" s="50"/>
      <c r="K1093" s="50" t="s">
        <v>8202</v>
      </c>
      <c r="L1093" s="50"/>
      <c r="M1093" s="53" t="s">
        <v>229</v>
      </c>
      <c r="N1093" s="55" t="s">
        <v>8203</v>
      </c>
      <c r="O1093" s="50">
        <v>93529.0</v>
      </c>
      <c r="P1093" s="50">
        <v>68126.0</v>
      </c>
      <c r="Q1093" s="50" t="s">
        <v>598</v>
      </c>
      <c r="R1093" s="56" t="s">
        <v>8204</v>
      </c>
      <c r="S1093" s="53" t="s">
        <v>1501</v>
      </c>
    </row>
    <row r="1094">
      <c r="A1094" s="54" t="s">
        <v>8205</v>
      </c>
      <c r="B1094" s="50" t="s">
        <v>8206</v>
      </c>
      <c r="C1094" s="51" t="s">
        <v>124</v>
      </c>
      <c r="D1094" s="51" t="s">
        <v>55</v>
      </c>
      <c r="E1094" s="50" t="s">
        <v>8207</v>
      </c>
      <c r="F1094" s="52">
        <v>44757.598402777774</v>
      </c>
      <c r="G1094" s="50"/>
      <c r="H1094" s="50"/>
      <c r="I1094" s="50"/>
      <c r="J1094" s="50"/>
      <c r="K1094" s="50" t="s">
        <v>8208</v>
      </c>
      <c r="L1094" s="50"/>
      <c r="M1094" s="53" t="s">
        <v>97</v>
      </c>
      <c r="N1094" s="55" t="s">
        <v>8209</v>
      </c>
      <c r="O1094" s="50">
        <v>5582.0</v>
      </c>
      <c r="P1094" s="50">
        <v>725.0</v>
      </c>
      <c r="Q1094" s="50" t="s">
        <v>4161</v>
      </c>
      <c r="R1094" s="56" t="s">
        <v>8210</v>
      </c>
      <c r="S1094" s="53" t="s">
        <v>129</v>
      </c>
    </row>
    <row r="1095">
      <c r="A1095" s="54" t="s">
        <v>8211</v>
      </c>
      <c r="B1095" s="50" t="s">
        <v>8200</v>
      </c>
      <c r="C1095" s="51" t="s">
        <v>3901</v>
      </c>
      <c r="D1095" s="51" t="s">
        <v>186</v>
      </c>
      <c r="E1095" s="50" t="s">
        <v>8212</v>
      </c>
      <c r="F1095" s="52">
        <v>44757.59835648148</v>
      </c>
      <c r="G1095" s="50"/>
      <c r="H1095" s="50"/>
      <c r="I1095" s="50"/>
      <c r="J1095" s="50"/>
      <c r="K1095" s="50" t="s">
        <v>8202</v>
      </c>
      <c r="L1095" s="50"/>
      <c r="M1095" s="53" t="s">
        <v>229</v>
      </c>
      <c r="N1095" s="55" t="s">
        <v>8203</v>
      </c>
      <c r="O1095" s="50">
        <v>93529.0</v>
      </c>
      <c r="P1095" s="50">
        <v>68126.0</v>
      </c>
      <c r="Q1095" s="50" t="s">
        <v>598</v>
      </c>
      <c r="R1095" s="56" t="s">
        <v>8213</v>
      </c>
      <c r="S1095" s="53" t="s">
        <v>1501</v>
      </c>
    </row>
    <row r="1096">
      <c r="A1096" s="54" t="s">
        <v>8214</v>
      </c>
      <c r="B1096" s="50" t="s">
        <v>8215</v>
      </c>
      <c r="C1096" s="51" t="s">
        <v>8216</v>
      </c>
      <c r="D1096" s="51" t="s">
        <v>55</v>
      </c>
      <c r="E1096" s="50" t="s">
        <v>8217</v>
      </c>
      <c r="F1096" s="52">
        <v>44757.59833333333</v>
      </c>
      <c r="G1096" s="50"/>
      <c r="H1096" s="50"/>
      <c r="I1096" s="50"/>
      <c r="J1096" s="50"/>
      <c r="K1096" s="50" t="s">
        <v>8218</v>
      </c>
      <c r="L1096" s="50"/>
      <c r="M1096" s="53" t="s">
        <v>58</v>
      </c>
      <c r="N1096" s="55" t="s">
        <v>8219</v>
      </c>
      <c r="O1096" s="50">
        <v>14360.0</v>
      </c>
      <c r="P1096" s="50">
        <v>107.0</v>
      </c>
      <c r="Q1096" s="50" t="s">
        <v>8220</v>
      </c>
      <c r="R1096" s="56" t="s">
        <v>8221</v>
      </c>
      <c r="S1096" s="53" t="s">
        <v>8222</v>
      </c>
    </row>
    <row r="1097">
      <c r="A1097" s="54" t="s">
        <v>8223</v>
      </c>
      <c r="B1097" s="50" t="s">
        <v>8200</v>
      </c>
      <c r="C1097" s="51" t="s">
        <v>1495</v>
      </c>
      <c r="D1097" s="51" t="s">
        <v>55</v>
      </c>
      <c r="E1097" s="50" t="s">
        <v>8224</v>
      </c>
      <c r="F1097" s="52">
        <v>44757.59831018519</v>
      </c>
      <c r="G1097" s="50"/>
      <c r="H1097" s="50"/>
      <c r="I1097" s="50"/>
      <c r="J1097" s="50"/>
      <c r="K1097" s="50" t="s">
        <v>8202</v>
      </c>
      <c r="L1097" s="50"/>
      <c r="M1097" s="53" t="s">
        <v>229</v>
      </c>
      <c r="N1097" s="55" t="s">
        <v>8203</v>
      </c>
      <c r="O1097" s="50">
        <v>93529.0</v>
      </c>
      <c r="P1097" s="50">
        <v>68126.0</v>
      </c>
      <c r="Q1097" s="50" t="s">
        <v>598</v>
      </c>
      <c r="R1097" s="56" t="s">
        <v>8225</v>
      </c>
      <c r="S1097" s="53" t="s">
        <v>1501</v>
      </c>
    </row>
    <row r="1098">
      <c r="A1098" s="54" t="s">
        <v>8226</v>
      </c>
      <c r="B1098" s="50" t="s">
        <v>8227</v>
      </c>
      <c r="C1098" s="51" t="s">
        <v>8228</v>
      </c>
      <c r="D1098" s="51" t="s">
        <v>55</v>
      </c>
      <c r="E1098" s="50" t="s">
        <v>8229</v>
      </c>
      <c r="F1098" s="52">
        <v>44757.59819444444</v>
      </c>
      <c r="G1098" s="50"/>
      <c r="H1098" s="50"/>
      <c r="I1098" s="50"/>
      <c r="J1098" s="50"/>
      <c r="K1098" s="50" t="s">
        <v>8230</v>
      </c>
      <c r="L1098" s="50"/>
      <c r="M1098" s="53" t="s">
        <v>58</v>
      </c>
      <c r="N1098" s="55" t="s">
        <v>8231</v>
      </c>
      <c r="O1098" s="50">
        <v>154.0</v>
      </c>
      <c r="P1098" s="50">
        <v>737.0</v>
      </c>
      <c r="Q1098" s="50"/>
      <c r="R1098" s="56" t="s">
        <v>8232</v>
      </c>
      <c r="S1098" s="53" t="s">
        <v>8233</v>
      </c>
    </row>
    <row r="1099">
      <c r="A1099" s="54" t="s">
        <v>8234</v>
      </c>
      <c r="B1099" s="50" t="s">
        <v>8235</v>
      </c>
      <c r="C1099" s="51" t="s">
        <v>8236</v>
      </c>
      <c r="D1099" s="51" t="s">
        <v>336</v>
      </c>
      <c r="E1099" s="50" t="s">
        <v>8237</v>
      </c>
      <c r="F1099" s="52">
        <v>44757.5981712963</v>
      </c>
      <c r="G1099" s="50"/>
      <c r="H1099" s="50"/>
      <c r="I1099" s="50"/>
      <c r="J1099" s="50"/>
      <c r="K1099" s="50" t="s">
        <v>8238</v>
      </c>
      <c r="L1099" s="50"/>
      <c r="M1099" s="53" t="s">
        <v>2988</v>
      </c>
      <c r="N1099" s="55" t="s">
        <v>8239</v>
      </c>
      <c r="O1099" s="50">
        <v>1339.0</v>
      </c>
      <c r="P1099" s="50">
        <v>1339.0</v>
      </c>
      <c r="Q1099" s="50" t="s">
        <v>827</v>
      </c>
      <c r="R1099" s="56" t="s">
        <v>8240</v>
      </c>
      <c r="S1099" s="53" t="s">
        <v>8241</v>
      </c>
    </row>
    <row r="1100">
      <c r="A1100" s="54" t="s">
        <v>8242</v>
      </c>
      <c r="B1100" s="50" t="s">
        <v>8243</v>
      </c>
      <c r="C1100" s="51" t="s">
        <v>8244</v>
      </c>
      <c r="D1100" s="51" t="s">
        <v>186</v>
      </c>
      <c r="E1100" s="50" t="s">
        <v>8245</v>
      </c>
      <c r="F1100" s="52">
        <v>44757.59806712963</v>
      </c>
      <c r="G1100" s="50"/>
      <c r="H1100" s="50"/>
      <c r="I1100" s="50"/>
      <c r="J1100" s="50"/>
      <c r="K1100" s="50" t="s">
        <v>8246</v>
      </c>
      <c r="L1100" s="50"/>
      <c r="M1100" s="53" t="s">
        <v>97</v>
      </c>
      <c r="N1100" s="55" t="s">
        <v>8247</v>
      </c>
      <c r="O1100" s="50">
        <v>18901.0</v>
      </c>
      <c r="P1100" s="50">
        <v>785.0</v>
      </c>
      <c r="Q1100" s="50" t="s">
        <v>8248</v>
      </c>
      <c r="R1100" s="56" t="s">
        <v>8249</v>
      </c>
      <c r="S1100" s="53" t="s">
        <v>8250</v>
      </c>
    </row>
    <row r="1101">
      <c r="A1101" s="54" t="s">
        <v>8251</v>
      </c>
      <c r="B1101" s="50" t="s">
        <v>8047</v>
      </c>
      <c r="C1101" s="51" t="s">
        <v>1495</v>
      </c>
      <c r="D1101" s="51" t="s">
        <v>55</v>
      </c>
      <c r="E1101" s="50" t="s">
        <v>8252</v>
      </c>
      <c r="F1101" s="52">
        <v>44757.597754629634</v>
      </c>
      <c r="G1101" s="50"/>
      <c r="H1101" s="50"/>
      <c r="I1101" s="50"/>
      <c r="J1101" s="50"/>
      <c r="K1101" s="50" t="s">
        <v>8049</v>
      </c>
      <c r="L1101" s="50"/>
      <c r="M1101" s="53" t="s">
        <v>97</v>
      </c>
      <c r="N1101" s="55" t="s">
        <v>8050</v>
      </c>
      <c r="O1101" s="50">
        <v>6797.0</v>
      </c>
      <c r="P1101" s="50">
        <v>6206.0</v>
      </c>
      <c r="Q1101" s="50" t="s">
        <v>8051</v>
      </c>
      <c r="R1101" s="56" t="s">
        <v>8253</v>
      </c>
      <c r="S1101" s="53" t="s">
        <v>1501</v>
      </c>
    </row>
    <row r="1102">
      <c r="A1102" s="54" t="s">
        <v>8254</v>
      </c>
      <c r="B1102" s="50" t="s">
        <v>8255</v>
      </c>
      <c r="C1102" s="51" t="s">
        <v>8256</v>
      </c>
      <c r="D1102" s="51" t="s">
        <v>66</v>
      </c>
      <c r="E1102" s="50" t="s">
        <v>8257</v>
      </c>
      <c r="F1102" s="52">
        <v>44757.59762731481</v>
      </c>
      <c r="G1102" s="50"/>
      <c r="H1102" s="50"/>
      <c r="I1102" s="50"/>
      <c r="J1102" s="50"/>
      <c r="K1102" s="50" t="s">
        <v>8258</v>
      </c>
      <c r="L1102" s="50"/>
      <c r="M1102" s="53" t="s">
        <v>97</v>
      </c>
      <c r="N1102" s="55" t="s">
        <v>8259</v>
      </c>
      <c r="O1102" s="50">
        <v>1931.0</v>
      </c>
      <c r="P1102" s="50">
        <v>1568.0</v>
      </c>
      <c r="Q1102" s="50" t="s">
        <v>8260</v>
      </c>
      <c r="R1102" s="56" t="s">
        <v>8261</v>
      </c>
      <c r="S1102" s="53" t="s">
        <v>8262</v>
      </c>
    </row>
    <row r="1103">
      <c r="A1103" s="54" t="s">
        <v>8263</v>
      </c>
      <c r="B1103" s="50" t="s">
        <v>8264</v>
      </c>
      <c r="C1103" s="51" t="s">
        <v>4025</v>
      </c>
      <c r="D1103" s="51" t="s">
        <v>55</v>
      </c>
      <c r="E1103" s="50" t="s">
        <v>8265</v>
      </c>
      <c r="F1103" s="52">
        <v>44757.597546296296</v>
      </c>
      <c r="G1103" s="50"/>
      <c r="H1103" s="50"/>
      <c r="I1103" s="50"/>
      <c r="J1103" s="50"/>
      <c r="K1103" s="50" t="s">
        <v>8266</v>
      </c>
      <c r="L1103" s="50"/>
      <c r="M1103" s="53" t="s">
        <v>97</v>
      </c>
      <c r="N1103" s="55" t="s">
        <v>8267</v>
      </c>
      <c r="O1103" s="50">
        <v>3242.0</v>
      </c>
      <c r="P1103" s="50">
        <v>3582.0</v>
      </c>
      <c r="Q1103" s="50" t="s">
        <v>257</v>
      </c>
      <c r="R1103" s="56" t="s">
        <v>8268</v>
      </c>
      <c r="S1103" s="53" t="s">
        <v>4030</v>
      </c>
    </row>
    <row r="1104">
      <c r="A1104" s="54" t="s">
        <v>8269</v>
      </c>
      <c r="B1104" s="50" t="s">
        <v>1342</v>
      </c>
      <c r="C1104" s="51" t="s">
        <v>8270</v>
      </c>
      <c r="D1104" s="51" t="s">
        <v>186</v>
      </c>
      <c r="E1104" s="50" t="s">
        <v>8271</v>
      </c>
      <c r="F1104" s="52">
        <v>44757.59751157407</v>
      </c>
      <c r="G1104" s="50"/>
      <c r="H1104" s="50"/>
      <c r="I1104" s="50"/>
      <c r="J1104" s="50"/>
      <c r="K1104" s="50" t="s">
        <v>1344</v>
      </c>
      <c r="L1104" s="50"/>
      <c r="M1104" s="53" t="s">
        <v>58</v>
      </c>
      <c r="N1104" s="55" t="s">
        <v>1345</v>
      </c>
      <c r="O1104" s="50">
        <v>1356.0</v>
      </c>
      <c r="P1104" s="50">
        <v>1669.0</v>
      </c>
      <c r="Q1104" s="50" t="s">
        <v>1346</v>
      </c>
      <c r="R1104" s="56" t="s">
        <v>8272</v>
      </c>
      <c r="S1104" s="53" t="s">
        <v>8273</v>
      </c>
    </row>
    <row r="1105">
      <c r="A1105" s="54" t="s">
        <v>8274</v>
      </c>
      <c r="B1105" s="50" t="s">
        <v>8275</v>
      </c>
      <c r="C1105" s="51" t="s">
        <v>6038</v>
      </c>
      <c r="D1105" s="51" t="s">
        <v>55</v>
      </c>
      <c r="E1105" s="50" t="s">
        <v>8276</v>
      </c>
      <c r="F1105" s="52">
        <v>44757.59748842593</v>
      </c>
      <c r="G1105" s="50"/>
      <c r="H1105" s="50"/>
      <c r="I1105" s="50"/>
      <c r="J1105" s="50"/>
      <c r="K1105" s="50" t="s">
        <v>8277</v>
      </c>
      <c r="L1105" s="50"/>
      <c r="M1105" s="53" t="s">
        <v>58</v>
      </c>
      <c r="N1105" s="55" t="s">
        <v>8278</v>
      </c>
      <c r="O1105" s="50">
        <v>1031.0</v>
      </c>
      <c r="P1105" s="50">
        <v>2072.0</v>
      </c>
      <c r="Q1105" s="50" t="s">
        <v>8279</v>
      </c>
      <c r="R1105" s="56" t="s">
        <v>8280</v>
      </c>
      <c r="S1105" s="53" t="s">
        <v>6043</v>
      </c>
    </row>
    <row r="1106">
      <c r="A1106" s="54" t="s">
        <v>8281</v>
      </c>
      <c r="B1106" s="50" t="s">
        <v>7922</v>
      </c>
      <c r="C1106" s="51" t="s">
        <v>8282</v>
      </c>
      <c r="D1106" s="51" t="s">
        <v>55</v>
      </c>
      <c r="E1106" s="50" t="s">
        <v>8283</v>
      </c>
      <c r="F1106" s="52">
        <v>44757.59738425926</v>
      </c>
      <c r="G1106" s="50"/>
      <c r="H1106" s="50"/>
      <c r="I1106" s="50"/>
      <c r="J1106" s="50"/>
      <c r="K1106" s="50" t="s">
        <v>7925</v>
      </c>
      <c r="L1106" s="50"/>
      <c r="M1106" s="53" t="s">
        <v>229</v>
      </c>
      <c r="N1106" s="55" t="s">
        <v>7926</v>
      </c>
      <c r="O1106" s="50">
        <v>9.0</v>
      </c>
      <c r="P1106" s="50">
        <v>203.0</v>
      </c>
      <c r="Q1106" s="50" t="s">
        <v>7927</v>
      </c>
      <c r="R1106" s="56" t="s">
        <v>8284</v>
      </c>
      <c r="S1106" s="53" t="s">
        <v>8285</v>
      </c>
    </row>
    <row r="1107">
      <c r="A1107" s="54" t="s">
        <v>8286</v>
      </c>
      <c r="B1107" s="50" t="s">
        <v>8287</v>
      </c>
      <c r="C1107" s="51" t="s">
        <v>8288</v>
      </c>
      <c r="D1107" s="51" t="s">
        <v>55</v>
      </c>
      <c r="E1107" s="50" t="s">
        <v>8289</v>
      </c>
      <c r="F1107" s="52">
        <v>44757.59726851852</v>
      </c>
      <c r="G1107" s="50"/>
      <c r="H1107" s="50"/>
      <c r="I1107" s="50"/>
      <c r="J1107" s="50"/>
      <c r="K1107" s="50" t="s">
        <v>8290</v>
      </c>
      <c r="L1107" s="50"/>
      <c r="M1107" s="53" t="s">
        <v>97</v>
      </c>
      <c r="N1107" s="55" t="s">
        <v>8291</v>
      </c>
      <c r="O1107" s="50">
        <v>675.0</v>
      </c>
      <c r="P1107" s="50">
        <v>1113.0</v>
      </c>
      <c r="Q1107" s="50" t="s">
        <v>8292</v>
      </c>
      <c r="R1107" s="56" t="s">
        <v>8293</v>
      </c>
      <c r="S1107" s="53" t="s">
        <v>8294</v>
      </c>
    </row>
    <row r="1108">
      <c r="A1108" s="54" t="s">
        <v>8295</v>
      </c>
      <c r="B1108" s="50" t="s">
        <v>8296</v>
      </c>
      <c r="C1108" s="51" t="s">
        <v>8297</v>
      </c>
      <c r="D1108" s="51" t="s">
        <v>55</v>
      </c>
      <c r="E1108" s="50" t="s">
        <v>8298</v>
      </c>
      <c r="F1108" s="52">
        <v>44757.59724537037</v>
      </c>
      <c r="G1108" s="50"/>
      <c r="H1108" s="50"/>
      <c r="I1108" s="50"/>
      <c r="J1108" s="50"/>
      <c r="K1108" s="50" t="s">
        <v>8299</v>
      </c>
      <c r="L1108" s="50"/>
      <c r="M1108" s="53" t="s">
        <v>8300</v>
      </c>
      <c r="N1108" s="55" t="s">
        <v>8301</v>
      </c>
      <c r="O1108" s="50">
        <v>21363.0</v>
      </c>
      <c r="P1108" s="50">
        <v>902.0</v>
      </c>
      <c r="Q1108" s="50" t="s">
        <v>598</v>
      </c>
      <c r="R1108" s="56" t="s">
        <v>8302</v>
      </c>
      <c r="S1108" s="53" t="s">
        <v>8303</v>
      </c>
    </row>
    <row r="1109">
      <c r="A1109" s="54" t="s">
        <v>8304</v>
      </c>
      <c r="B1109" s="50" t="s">
        <v>8305</v>
      </c>
      <c r="C1109" s="51" t="s">
        <v>8306</v>
      </c>
      <c r="D1109" s="51" t="s">
        <v>55</v>
      </c>
      <c r="E1109" s="50" t="s">
        <v>8307</v>
      </c>
      <c r="F1109" s="52">
        <v>44757.59722222222</v>
      </c>
      <c r="G1109" s="50"/>
      <c r="H1109" s="50"/>
      <c r="I1109" s="50"/>
      <c r="J1109" s="50"/>
      <c r="K1109" s="50" t="s">
        <v>8308</v>
      </c>
      <c r="L1109" s="50"/>
      <c r="M1109" s="53" t="s">
        <v>3286</v>
      </c>
      <c r="N1109" s="55" t="s">
        <v>8309</v>
      </c>
      <c r="O1109" s="50">
        <v>20.0</v>
      </c>
      <c r="P1109" s="50">
        <v>71.0</v>
      </c>
      <c r="Q1109" s="50" t="s">
        <v>304</v>
      </c>
      <c r="R1109" s="56" t="s">
        <v>8310</v>
      </c>
      <c r="S1109" s="53" t="s">
        <v>8311</v>
      </c>
    </row>
    <row r="1110">
      <c r="A1110" s="54" t="s">
        <v>8312</v>
      </c>
      <c r="B1110" s="50" t="s">
        <v>8313</v>
      </c>
      <c r="C1110" s="51" t="s">
        <v>8314</v>
      </c>
      <c r="D1110" s="51" t="s">
        <v>55</v>
      </c>
      <c r="E1110" s="50" t="s">
        <v>8307</v>
      </c>
      <c r="F1110" s="52">
        <v>44757.59722222222</v>
      </c>
      <c r="G1110" s="50"/>
      <c r="H1110" s="50"/>
      <c r="I1110" s="50"/>
      <c r="J1110" s="50"/>
      <c r="K1110" s="50" t="s">
        <v>8315</v>
      </c>
      <c r="L1110" s="50"/>
      <c r="M1110" s="53" t="s">
        <v>8316</v>
      </c>
      <c r="N1110" s="55" t="s">
        <v>8317</v>
      </c>
      <c r="O1110" s="50">
        <v>7607.0</v>
      </c>
      <c r="P1110" s="50">
        <v>5340.0</v>
      </c>
      <c r="Q1110" s="50" t="s">
        <v>8318</v>
      </c>
      <c r="R1110" s="56" t="s">
        <v>8319</v>
      </c>
      <c r="S1110" s="53" t="s">
        <v>8320</v>
      </c>
    </row>
    <row r="1111">
      <c r="A1111" s="54" t="s">
        <v>8321</v>
      </c>
      <c r="B1111" s="50" t="s">
        <v>3635</v>
      </c>
      <c r="C1111" s="51" t="s">
        <v>8322</v>
      </c>
      <c r="D1111" s="51" t="s">
        <v>55</v>
      </c>
      <c r="E1111" s="50" t="s">
        <v>8307</v>
      </c>
      <c r="F1111" s="52">
        <v>44757.59722222222</v>
      </c>
      <c r="G1111" s="50"/>
      <c r="H1111" s="50"/>
      <c r="I1111" s="50"/>
      <c r="J1111" s="50"/>
      <c r="K1111" s="50" t="s">
        <v>3638</v>
      </c>
      <c r="L1111" s="50"/>
      <c r="M1111" s="53" t="s">
        <v>545</v>
      </c>
      <c r="N1111" s="55" t="s">
        <v>3639</v>
      </c>
      <c r="O1111" s="50">
        <v>153145.0</v>
      </c>
      <c r="P1111" s="50">
        <v>88185.0</v>
      </c>
      <c r="Q1111" s="50" t="s">
        <v>626</v>
      </c>
      <c r="R1111" s="56" t="s">
        <v>8323</v>
      </c>
      <c r="S1111" s="53" t="s">
        <v>8324</v>
      </c>
    </row>
    <row r="1112">
      <c r="A1112" s="54" t="s">
        <v>8325</v>
      </c>
      <c r="B1112" s="50" t="s">
        <v>8326</v>
      </c>
      <c r="C1112" s="51" t="s">
        <v>8327</v>
      </c>
      <c r="D1112" s="51" t="s">
        <v>66</v>
      </c>
      <c r="E1112" s="50" t="s">
        <v>8328</v>
      </c>
      <c r="F1112" s="52">
        <v>44757.597187499996</v>
      </c>
      <c r="G1112" s="50"/>
      <c r="H1112" s="50"/>
      <c r="I1112" s="50"/>
      <c r="J1112" s="50"/>
      <c r="K1112" s="50" t="s">
        <v>8329</v>
      </c>
      <c r="L1112" s="50"/>
      <c r="M1112" s="53" t="s">
        <v>97</v>
      </c>
      <c r="N1112" s="55" t="s">
        <v>8330</v>
      </c>
      <c r="O1112" s="50">
        <v>7.0</v>
      </c>
      <c r="P1112" s="50">
        <v>6.0</v>
      </c>
      <c r="Q1112" s="50" t="s">
        <v>8331</v>
      </c>
      <c r="R1112" s="56" t="s">
        <v>8332</v>
      </c>
      <c r="S1112" s="53" t="s">
        <v>8333</v>
      </c>
    </row>
    <row r="1113">
      <c r="A1113" s="54" t="s">
        <v>8334</v>
      </c>
      <c r="B1113" s="50" t="s">
        <v>8335</v>
      </c>
      <c r="C1113" s="51" t="s">
        <v>8336</v>
      </c>
      <c r="D1113" s="51" t="s">
        <v>336</v>
      </c>
      <c r="E1113" s="50" t="s">
        <v>8337</v>
      </c>
      <c r="F1113" s="52">
        <v>44757.59695601852</v>
      </c>
      <c r="G1113" s="50"/>
      <c r="H1113" s="50"/>
      <c r="I1113" s="50"/>
      <c r="J1113" s="50"/>
      <c r="K1113" s="50" t="s">
        <v>8338</v>
      </c>
      <c r="L1113" s="50"/>
      <c r="M1113" s="53" t="s">
        <v>58</v>
      </c>
      <c r="N1113" s="55" t="s">
        <v>8339</v>
      </c>
      <c r="O1113" s="50">
        <v>4085.0</v>
      </c>
      <c r="P1113" s="50">
        <v>127.0</v>
      </c>
      <c r="Q1113" s="50"/>
      <c r="R1113" s="56" t="s">
        <v>8340</v>
      </c>
      <c r="S1113" s="53" t="s">
        <v>8341</v>
      </c>
    </row>
    <row r="1114">
      <c r="A1114" s="54" t="s">
        <v>8342</v>
      </c>
      <c r="B1114" s="50" t="s">
        <v>6577</v>
      </c>
      <c r="C1114" s="51" t="s">
        <v>8343</v>
      </c>
      <c r="D1114" s="51" t="s">
        <v>55</v>
      </c>
      <c r="E1114" s="50" t="s">
        <v>8344</v>
      </c>
      <c r="F1114" s="52">
        <v>44757.596921296295</v>
      </c>
      <c r="G1114" s="50"/>
      <c r="H1114" s="50"/>
      <c r="I1114" s="50"/>
      <c r="J1114" s="50"/>
      <c r="K1114" s="50" t="s">
        <v>6580</v>
      </c>
      <c r="L1114" s="50"/>
      <c r="M1114" s="53" t="s">
        <v>58</v>
      </c>
      <c r="N1114" s="55" t="s">
        <v>6582</v>
      </c>
      <c r="O1114" s="50">
        <v>143.0</v>
      </c>
      <c r="P1114" s="50">
        <v>427.0</v>
      </c>
      <c r="Q1114" s="50" t="s">
        <v>6583</v>
      </c>
      <c r="R1114" s="56" t="s">
        <v>8345</v>
      </c>
      <c r="S1114" s="53" t="s">
        <v>8346</v>
      </c>
    </row>
    <row r="1115">
      <c r="A1115" s="54" t="s">
        <v>8347</v>
      </c>
      <c r="B1115" s="50" t="s">
        <v>8348</v>
      </c>
      <c r="C1115" s="51" t="s">
        <v>124</v>
      </c>
      <c r="D1115" s="51" t="s">
        <v>55</v>
      </c>
      <c r="E1115" s="50" t="s">
        <v>8349</v>
      </c>
      <c r="F1115" s="52">
        <v>44757.596875</v>
      </c>
      <c r="G1115" s="50"/>
      <c r="H1115" s="50"/>
      <c r="I1115" s="50"/>
      <c r="J1115" s="50"/>
      <c r="K1115" s="50" t="s">
        <v>8350</v>
      </c>
      <c r="L1115" s="50"/>
      <c r="M1115" s="53" t="s">
        <v>58</v>
      </c>
      <c r="N1115" s="55" t="s">
        <v>8351</v>
      </c>
      <c r="O1115" s="50">
        <v>2734.0</v>
      </c>
      <c r="P1115" s="50">
        <v>4772.0</v>
      </c>
      <c r="Q1115" s="50" t="s">
        <v>8352</v>
      </c>
      <c r="R1115" s="56" t="s">
        <v>8353</v>
      </c>
      <c r="S1115" s="53" t="s">
        <v>129</v>
      </c>
    </row>
    <row r="1116">
      <c r="A1116" s="54" t="s">
        <v>8354</v>
      </c>
      <c r="B1116" s="50" t="s">
        <v>1350</v>
      </c>
      <c r="C1116" s="51" t="s">
        <v>8355</v>
      </c>
      <c r="D1116" s="51" t="s">
        <v>55</v>
      </c>
      <c r="E1116" s="50" t="s">
        <v>8356</v>
      </c>
      <c r="F1116" s="52">
        <v>44757.596562499995</v>
      </c>
      <c r="G1116" s="50"/>
      <c r="H1116" s="50"/>
      <c r="I1116" s="50" t="s">
        <v>8357</v>
      </c>
      <c r="J1116" s="50" t="s">
        <v>8358</v>
      </c>
      <c r="K1116" s="50" t="s">
        <v>1353</v>
      </c>
      <c r="L1116" s="50" t="s">
        <v>8359</v>
      </c>
      <c r="M1116" s="53" t="s">
        <v>229</v>
      </c>
      <c r="N1116" s="55" t="s">
        <v>1354</v>
      </c>
      <c r="O1116" s="50">
        <v>79.0</v>
      </c>
      <c r="P1116" s="50">
        <v>116.0</v>
      </c>
      <c r="Q1116" s="50" t="s">
        <v>1355</v>
      </c>
      <c r="R1116" s="56" t="s">
        <v>8360</v>
      </c>
      <c r="S1116" s="53" t="s">
        <v>8361</v>
      </c>
    </row>
    <row r="1117">
      <c r="A1117" s="54" t="s">
        <v>8362</v>
      </c>
      <c r="B1117" s="50" t="s">
        <v>8363</v>
      </c>
      <c r="C1117" s="51" t="s">
        <v>8364</v>
      </c>
      <c r="D1117" s="51" t="s">
        <v>8365</v>
      </c>
      <c r="E1117" s="50" t="s">
        <v>8356</v>
      </c>
      <c r="F1117" s="52">
        <v>44757.596562499995</v>
      </c>
      <c r="G1117" s="50"/>
      <c r="H1117" s="50"/>
      <c r="I1117" s="50"/>
      <c r="J1117" s="50"/>
      <c r="K1117" s="50" t="s">
        <v>8366</v>
      </c>
      <c r="L1117" s="50"/>
      <c r="M1117" s="53" t="s">
        <v>265</v>
      </c>
      <c r="N1117" s="55" t="s">
        <v>8367</v>
      </c>
      <c r="O1117" s="50">
        <v>1705.0</v>
      </c>
      <c r="P1117" s="50">
        <v>333.0</v>
      </c>
      <c r="Q1117" s="50" t="s">
        <v>1224</v>
      </c>
      <c r="R1117" s="56" t="s">
        <v>8368</v>
      </c>
      <c r="S1117" s="53" t="s">
        <v>8369</v>
      </c>
    </row>
    <row r="1118">
      <c r="A1118" s="54" t="s">
        <v>8370</v>
      </c>
      <c r="B1118" s="50" t="s">
        <v>8371</v>
      </c>
      <c r="C1118" s="51" t="s">
        <v>8372</v>
      </c>
      <c r="D1118" s="51" t="s">
        <v>94</v>
      </c>
      <c r="E1118" s="50" t="s">
        <v>8373</v>
      </c>
      <c r="F1118" s="52">
        <v>44757.5965162037</v>
      </c>
      <c r="G1118" s="50"/>
      <c r="H1118" s="50"/>
      <c r="I1118" s="50"/>
      <c r="J1118" s="50"/>
      <c r="K1118" s="50" t="s">
        <v>8374</v>
      </c>
      <c r="L1118" s="50"/>
      <c r="M1118" s="53" t="s">
        <v>8375</v>
      </c>
      <c r="N1118" s="55" t="s">
        <v>8376</v>
      </c>
      <c r="O1118" s="50">
        <v>13638.0</v>
      </c>
      <c r="P1118" s="50">
        <v>13698.0</v>
      </c>
      <c r="Q1118" s="50" t="s">
        <v>2789</v>
      </c>
      <c r="R1118" s="56" t="s">
        <v>8377</v>
      </c>
      <c r="S1118" s="53" t="s">
        <v>8378</v>
      </c>
    </row>
    <row r="1119">
      <c r="A1119" s="54" t="s">
        <v>8379</v>
      </c>
      <c r="B1119" s="50" t="s">
        <v>8380</v>
      </c>
      <c r="C1119" s="51" t="s">
        <v>8381</v>
      </c>
      <c r="D1119" s="51" t="s">
        <v>94</v>
      </c>
      <c r="E1119" s="50" t="s">
        <v>8382</v>
      </c>
      <c r="F1119" s="52">
        <v>44757.59650462963</v>
      </c>
      <c r="G1119" s="50"/>
      <c r="H1119" s="50"/>
      <c r="I1119" s="50"/>
      <c r="J1119" s="50"/>
      <c r="K1119" s="50" t="s">
        <v>8383</v>
      </c>
      <c r="L1119" s="50"/>
      <c r="M1119" s="53" t="s">
        <v>8375</v>
      </c>
      <c r="N1119" s="55" t="s">
        <v>8384</v>
      </c>
      <c r="O1119" s="50">
        <v>4500.0</v>
      </c>
      <c r="P1119" s="50">
        <v>4570.0</v>
      </c>
      <c r="Q1119" s="50" t="s">
        <v>8385</v>
      </c>
      <c r="R1119" s="56" t="s">
        <v>8386</v>
      </c>
      <c r="S1119" s="53" t="s">
        <v>8387</v>
      </c>
    </row>
    <row r="1120">
      <c r="A1120" s="54" t="s">
        <v>8388</v>
      </c>
      <c r="B1120" s="50" t="s">
        <v>8389</v>
      </c>
      <c r="C1120" s="51" t="s">
        <v>3588</v>
      </c>
      <c r="D1120" s="51" t="s">
        <v>94</v>
      </c>
      <c r="E1120" s="50" t="s">
        <v>8382</v>
      </c>
      <c r="F1120" s="52">
        <v>44757.59650462963</v>
      </c>
      <c r="G1120" s="50"/>
      <c r="H1120" s="50"/>
      <c r="I1120" s="50"/>
      <c r="J1120" s="50"/>
      <c r="K1120" s="50" t="s">
        <v>8390</v>
      </c>
      <c r="L1120" s="50"/>
      <c r="M1120" s="53" t="s">
        <v>58</v>
      </c>
      <c r="N1120" s="55" t="s">
        <v>8391</v>
      </c>
      <c r="O1120" s="50">
        <v>283.0</v>
      </c>
      <c r="P1120" s="50">
        <v>89.0</v>
      </c>
      <c r="Q1120" s="50" t="s">
        <v>6711</v>
      </c>
      <c r="R1120" s="56" t="s">
        <v>8392</v>
      </c>
      <c r="S1120" s="53" t="s">
        <v>3594</v>
      </c>
    </row>
    <row r="1121">
      <c r="A1121" s="54" t="s">
        <v>8393</v>
      </c>
      <c r="B1121" s="50" t="s">
        <v>8394</v>
      </c>
      <c r="C1121" s="51" t="s">
        <v>8395</v>
      </c>
      <c r="D1121" s="51" t="s">
        <v>55</v>
      </c>
      <c r="E1121" s="50" t="s">
        <v>8396</v>
      </c>
      <c r="F1121" s="52">
        <v>44757.596030092594</v>
      </c>
      <c r="G1121" s="50"/>
      <c r="H1121" s="50"/>
      <c r="I1121" s="50"/>
      <c r="J1121" s="50"/>
      <c r="K1121" s="50" t="s">
        <v>8397</v>
      </c>
      <c r="L1121" s="50"/>
      <c r="M1121" s="53" t="s">
        <v>97</v>
      </c>
      <c r="N1121" s="55" t="s">
        <v>8398</v>
      </c>
      <c r="O1121" s="50">
        <v>1604.0</v>
      </c>
      <c r="P1121" s="50">
        <v>748.0</v>
      </c>
      <c r="Q1121" s="50" t="s">
        <v>8399</v>
      </c>
      <c r="R1121" s="56" t="s">
        <v>8400</v>
      </c>
      <c r="S1121" s="53" t="s">
        <v>8401</v>
      </c>
    </row>
    <row r="1122">
      <c r="A1122" s="54" t="s">
        <v>8402</v>
      </c>
      <c r="B1122" s="50" t="s">
        <v>8403</v>
      </c>
      <c r="C1122" s="51" t="s">
        <v>8404</v>
      </c>
      <c r="D1122" s="51" t="s">
        <v>55</v>
      </c>
      <c r="E1122" s="50" t="s">
        <v>8405</v>
      </c>
      <c r="F1122" s="52">
        <v>44757.595925925925</v>
      </c>
      <c r="G1122" s="50"/>
      <c r="H1122" s="50"/>
      <c r="I1122" s="50"/>
      <c r="J1122" s="50"/>
      <c r="K1122" s="50" t="s">
        <v>8406</v>
      </c>
      <c r="L1122" s="50"/>
      <c r="M1122" s="53" t="s">
        <v>58</v>
      </c>
      <c r="N1122" s="55" t="s">
        <v>8407</v>
      </c>
      <c r="O1122" s="50">
        <v>1430.0</v>
      </c>
      <c r="P1122" s="50">
        <v>1087.0</v>
      </c>
      <c r="Q1122" s="50" t="s">
        <v>8408</v>
      </c>
      <c r="R1122" s="56" t="s">
        <v>8409</v>
      </c>
      <c r="S1122" s="53" t="s">
        <v>8410</v>
      </c>
    </row>
    <row r="1123">
      <c r="A1123" s="54" t="s">
        <v>8411</v>
      </c>
      <c r="B1123" s="50" t="s">
        <v>8412</v>
      </c>
      <c r="C1123" s="51" t="s">
        <v>8413</v>
      </c>
      <c r="D1123" s="51" t="s">
        <v>66</v>
      </c>
      <c r="E1123" s="50" t="s">
        <v>8414</v>
      </c>
      <c r="F1123" s="52">
        <v>44757.5958912037</v>
      </c>
      <c r="G1123" s="50"/>
      <c r="H1123" s="50"/>
      <c r="I1123" s="50"/>
      <c r="J1123" s="50"/>
      <c r="K1123" s="50" t="s">
        <v>8415</v>
      </c>
      <c r="L1123" s="50"/>
      <c r="M1123" s="53" t="s">
        <v>229</v>
      </c>
      <c r="N1123" s="55" t="s">
        <v>8416</v>
      </c>
      <c r="O1123" s="50">
        <v>775.0</v>
      </c>
      <c r="P1123" s="50">
        <v>174.0</v>
      </c>
      <c r="Q1123" s="50" t="s">
        <v>8417</v>
      </c>
      <c r="R1123" s="56" t="s">
        <v>8418</v>
      </c>
      <c r="S1123" s="53" t="s">
        <v>8419</v>
      </c>
    </row>
    <row r="1124">
      <c r="A1124" s="54" t="s">
        <v>8420</v>
      </c>
      <c r="B1124" s="50" t="s">
        <v>8421</v>
      </c>
      <c r="C1124" s="51" t="s">
        <v>8422</v>
      </c>
      <c r="D1124" s="51" t="s">
        <v>55</v>
      </c>
      <c r="E1124" s="50" t="s">
        <v>8423</v>
      </c>
      <c r="F1124" s="52">
        <v>44757.595671296294</v>
      </c>
      <c r="G1124" s="50"/>
      <c r="H1124" s="50"/>
      <c r="I1124" s="50" t="s">
        <v>8424</v>
      </c>
      <c r="J1124" s="50" t="s">
        <v>8421</v>
      </c>
      <c r="K1124" s="50" t="s">
        <v>8424</v>
      </c>
      <c r="L1124" s="50" t="s">
        <v>8425</v>
      </c>
      <c r="M1124" s="53" t="s">
        <v>97</v>
      </c>
      <c r="N1124" s="55" t="s">
        <v>8426</v>
      </c>
      <c r="O1124" s="50">
        <v>1011.0</v>
      </c>
      <c r="P1124" s="50">
        <v>2514.0</v>
      </c>
      <c r="Q1124" s="50" t="s">
        <v>8427</v>
      </c>
      <c r="R1124" s="56" t="s">
        <v>8428</v>
      </c>
      <c r="S1124" s="53" t="s">
        <v>8429</v>
      </c>
    </row>
    <row r="1125">
      <c r="A1125" s="54" t="s">
        <v>8430</v>
      </c>
      <c r="B1125" s="50" t="s">
        <v>8431</v>
      </c>
      <c r="C1125" s="51" t="s">
        <v>8432</v>
      </c>
      <c r="D1125" s="51" t="s">
        <v>55</v>
      </c>
      <c r="E1125" s="50" t="s">
        <v>8433</v>
      </c>
      <c r="F1125" s="52">
        <v>44757.59563657407</v>
      </c>
      <c r="G1125" s="50"/>
      <c r="H1125" s="50"/>
      <c r="I1125" s="50"/>
      <c r="J1125" s="50"/>
      <c r="K1125" s="50" t="s">
        <v>8434</v>
      </c>
      <c r="L1125" s="50"/>
      <c r="M1125" s="53" t="s">
        <v>8435</v>
      </c>
      <c r="N1125" s="55" t="s">
        <v>8436</v>
      </c>
      <c r="O1125" s="50">
        <v>3862.0</v>
      </c>
      <c r="P1125" s="50">
        <v>551.0</v>
      </c>
      <c r="Q1125" s="50"/>
      <c r="R1125" s="56" t="s">
        <v>8437</v>
      </c>
      <c r="S1125" s="53" t="s">
        <v>8438</v>
      </c>
    </row>
    <row r="1126">
      <c r="A1126" s="54" t="s">
        <v>8439</v>
      </c>
      <c r="B1126" s="50" t="s">
        <v>8440</v>
      </c>
      <c r="C1126" s="51" t="s">
        <v>8441</v>
      </c>
      <c r="D1126" s="51" t="s">
        <v>105</v>
      </c>
      <c r="E1126" s="50" t="s">
        <v>8442</v>
      </c>
      <c r="F1126" s="52">
        <v>44757.595613425925</v>
      </c>
      <c r="G1126" s="50"/>
      <c r="H1126" s="50"/>
      <c r="I1126" s="50"/>
      <c r="J1126" s="50"/>
      <c r="K1126" s="50" t="s">
        <v>8443</v>
      </c>
      <c r="L1126" s="50"/>
      <c r="M1126" s="53" t="s">
        <v>97</v>
      </c>
      <c r="N1126" s="55" t="s">
        <v>8444</v>
      </c>
      <c r="O1126" s="50">
        <v>96.0</v>
      </c>
      <c r="P1126" s="50">
        <v>160.0</v>
      </c>
      <c r="Q1126" s="50"/>
      <c r="R1126" s="56" t="s">
        <v>8445</v>
      </c>
      <c r="S1126" s="53" t="s">
        <v>8446</v>
      </c>
    </row>
    <row r="1127">
      <c r="A1127" s="54" t="s">
        <v>8447</v>
      </c>
      <c r="B1127" s="50" t="s">
        <v>8431</v>
      </c>
      <c r="C1127" s="51" t="s">
        <v>8448</v>
      </c>
      <c r="D1127" s="51" t="s">
        <v>55</v>
      </c>
      <c r="E1127" s="50" t="s">
        <v>8449</v>
      </c>
      <c r="F1127" s="52">
        <v>44757.595567129625</v>
      </c>
      <c r="G1127" s="50"/>
      <c r="H1127" s="50"/>
      <c r="I1127" s="50"/>
      <c r="J1127" s="50"/>
      <c r="K1127" s="50" t="s">
        <v>8434</v>
      </c>
      <c r="L1127" s="50"/>
      <c r="M1127" s="53" t="s">
        <v>8435</v>
      </c>
      <c r="N1127" s="55" t="s">
        <v>8436</v>
      </c>
      <c r="O1127" s="50">
        <v>3862.0</v>
      </c>
      <c r="P1127" s="50">
        <v>551.0</v>
      </c>
      <c r="Q1127" s="50"/>
      <c r="R1127" s="56" t="s">
        <v>8450</v>
      </c>
      <c r="S1127" s="53" t="s">
        <v>8451</v>
      </c>
    </row>
    <row r="1128">
      <c r="A1128" s="54" t="s">
        <v>8452</v>
      </c>
      <c r="B1128" s="50" t="s">
        <v>8453</v>
      </c>
      <c r="C1128" s="51" t="s">
        <v>8454</v>
      </c>
      <c r="D1128" s="51" t="s">
        <v>66</v>
      </c>
      <c r="E1128" s="50" t="s">
        <v>8455</v>
      </c>
      <c r="F1128" s="52">
        <v>44757.59543981482</v>
      </c>
      <c r="G1128" s="50"/>
      <c r="H1128" s="50"/>
      <c r="I1128" s="50"/>
      <c r="J1128" s="50"/>
      <c r="K1128" s="50" t="s">
        <v>8456</v>
      </c>
      <c r="L1128" s="50"/>
      <c r="M1128" s="53" t="s">
        <v>229</v>
      </c>
      <c r="N1128" s="55" t="s">
        <v>8457</v>
      </c>
      <c r="O1128" s="50">
        <v>46.0</v>
      </c>
      <c r="P1128" s="50">
        <v>251.0</v>
      </c>
      <c r="Q1128" s="50" t="s">
        <v>4047</v>
      </c>
      <c r="R1128" s="56" t="s">
        <v>8458</v>
      </c>
      <c r="S1128" s="53" t="s">
        <v>8459</v>
      </c>
    </row>
    <row r="1129">
      <c r="A1129" s="54" t="s">
        <v>8460</v>
      </c>
      <c r="B1129" s="50" t="s">
        <v>8461</v>
      </c>
      <c r="C1129" s="51" t="s">
        <v>8462</v>
      </c>
      <c r="D1129" s="51" t="s">
        <v>55</v>
      </c>
      <c r="E1129" s="50" t="s">
        <v>8463</v>
      </c>
      <c r="F1129" s="52">
        <v>44757.59516203703</v>
      </c>
      <c r="G1129" s="50"/>
      <c r="H1129" s="50"/>
      <c r="I1129" s="50"/>
      <c r="J1129" s="50"/>
      <c r="K1129" s="50" t="s">
        <v>8464</v>
      </c>
      <c r="L1129" s="50"/>
      <c r="M1129" s="53" t="s">
        <v>97</v>
      </c>
      <c r="N1129" s="55" t="s">
        <v>8465</v>
      </c>
      <c r="O1129" s="50">
        <v>205.0</v>
      </c>
      <c r="P1129" s="50">
        <v>93.0</v>
      </c>
      <c r="Q1129" s="50" t="s">
        <v>8466</v>
      </c>
      <c r="R1129" s="56" t="s">
        <v>8467</v>
      </c>
      <c r="S1129" s="53" t="s">
        <v>8468</v>
      </c>
    </row>
    <row r="1130">
      <c r="A1130" s="54" t="s">
        <v>8469</v>
      </c>
      <c r="B1130" s="50" t="s">
        <v>8470</v>
      </c>
      <c r="C1130" s="51" t="s">
        <v>8471</v>
      </c>
      <c r="D1130" s="51" t="s">
        <v>55</v>
      </c>
      <c r="E1130" s="50" t="s">
        <v>8472</v>
      </c>
      <c r="F1130" s="52">
        <v>44757.594918981486</v>
      </c>
      <c r="G1130" s="50"/>
      <c r="H1130" s="50"/>
      <c r="I1130" s="50" t="s">
        <v>8473</v>
      </c>
      <c r="J1130" s="50" t="s">
        <v>8470</v>
      </c>
      <c r="K1130" s="50" t="s">
        <v>8473</v>
      </c>
      <c r="L1130" s="50" t="s">
        <v>8474</v>
      </c>
      <c r="M1130" s="53" t="s">
        <v>97</v>
      </c>
      <c r="N1130" s="55" t="s">
        <v>8475</v>
      </c>
      <c r="O1130" s="50">
        <v>15.0</v>
      </c>
      <c r="P1130" s="50">
        <v>9.0</v>
      </c>
      <c r="Q1130" s="50"/>
      <c r="R1130" s="56" t="s">
        <v>8476</v>
      </c>
      <c r="S1130" s="53" t="s">
        <v>8477</v>
      </c>
    </row>
    <row r="1131">
      <c r="A1131" s="54" t="s">
        <v>8478</v>
      </c>
      <c r="B1131" s="50" t="s">
        <v>8479</v>
      </c>
      <c r="C1131" s="51" t="s">
        <v>7055</v>
      </c>
      <c r="D1131" s="51" t="s">
        <v>55</v>
      </c>
      <c r="E1131" s="50" t="s">
        <v>8480</v>
      </c>
      <c r="F1131" s="52">
        <v>44757.594560185185</v>
      </c>
      <c r="G1131" s="50"/>
      <c r="H1131" s="50"/>
      <c r="I1131" s="50"/>
      <c r="J1131" s="50"/>
      <c r="K1131" s="50" t="s">
        <v>8481</v>
      </c>
      <c r="L1131" s="50"/>
      <c r="M1131" s="53" t="s">
        <v>7058</v>
      </c>
      <c r="N1131" s="55" t="s">
        <v>8482</v>
      </c>
      <c r="O1131" s="50">
        <v>1293.0</v>
      </c>
      <c r="P1131" s="50">
        <v>678.0</v>
      </c>
      <c r="Q1131" s="50" t="s">
        <v>8483</v>
      </c>
      <c r="R1131" s="56" t="s">
        <v>8484</v>
      </c>
      <c r="S1131" s="53" t="s">
        <v>7062</v>
      </c>
    </row>
    <row r="1132">
      <c r="A1132" s="54" t="s">
        <v>8485</v>
      </c>
      <c r="B1132" s="50" t="s">
        <v>8486</v>
      </c>
      <c r="C1132" s="51" t="s">
        <v>8487</v>
      </c>
      <c r="D1132" s="51" t="s">
        <v>94</v>
      </c>
      <c r="E1132" s="50" t="s">
        <v>8488</v>
      </c>
      <c r="F1132" s="52">
        <v>44757.59451388889</v>
      </c>
      <c r="G1132" s="50"/>
      <c r="H1132" s="50"/>
      <c r="I1132" s="50"/>
      <c r="J1132" s="50"/>
      <c r="K1132" s="50" t="s">
        <v>8489</v>
      </c>
      <c r="L1132" s="50"/>
      <c r="M1132" s="53" t="s">
        <v>58</v>
      </c>
      <c r="N1132" s="55" t="s">
        <v>8490</v>
      </c>
      <c r="O1132" s="50">
        <v>202.0</v>
      </c>
      <c r="P1132" s="50">
        <v>314.0</v>
      </c>
      <c r="Q1132" s="50" t="s">
        <v>8491</v>
      </c>
      <c r="R1132" s="56" t="s">
        <v>8492</v>
      </c>
      <c r="S1132" s="53" t="s">
        <v>8493</v>
      </c>
    </row>
    <row r="1133">
      <c r="A1133" s="54" t="s">
        <v>8494</v>
      </c>
      <c r="B1133" s="50" t="s">
        <v>8495</v>
      </c>
      <c r="C1133" s="51" t="s">
        <v>8496</v>
      </c>
      <c r="D1133" s="51" t="s">
        <v>94</v>
      </c>
      <c r="E1133" s="50" t="s">
        <v>8497</v>
      </c>
      <c r="F1133" s="52">
        <v>44757.594456018516</v>
      </c>
      <c r="G1133" s="50"/>
      <c r="H1133" s="50"/>
      <c r="I1133" s="50"/>
      <c r="J1133" s="50"/>
      <c r="K1133" s="50" t="s">
        <v>8498</v>
      </c>
      <c r="L1133" s="50"/>
      <c r="M1133" s="53" t="s">
        <v>97</v>
      </c>
      <c r="N1133" s="55" t="s">
        <v>8499</v>
      </c>
      <c r="O1133" s="50">
        <v>26089.0</v>
      </c>
      <c r="P1133" s="50">
        <v>3747.0</v>
      </c>
      <c r="Q1133" s="50" t="s">
        <v>495</v>
      </c>
      <c r="R1133" s="56" t="s">
        <v>8500</v>
      </c>
      <c r="S1133" s="53" t="s">
        <v>8501</v>
      </c>
    </row>
    <row r="1134">
      <c r="A1134" s="54" t="s">
        <v>8502</v>
      </c>
      <c r="B1134" s="50" t="s">
        <v>8503</v>
      </c>
      <c r="C1134" s="51" t="s">
        <v>8432</v>
      </c>
      <c r="D1134" s="51" t="s">
        <v>55</v>
      </c>
      <c r="E1134" s="50" t="s">
        <v>8497</v>
      </c>
      <c r="F1134" s="52">
        <v>44757.594456018516</v>
      </c>
      <c r="G1134" s="50"/>
      <c r="H1134" s="50"/>
      <c r="I1134" s="50"/>
      <c r="J1134" s="50"/>
      <c r="K1134" s="50" t="s">
        <v>8504</v>
      </c>
      <c r="L1134" s="50"/>
      <c r="M1134" s="53" t="s">
        <v>8505</v>
      </c>
      <c r="N1134" s="55" t="s">
        <v>8506</v>
      </c>
      <c r="O1134" s="50">
        <v>2990.0</v>
      </c>
      <c r="P1134" s="50">
        <v>1.0</v>
      </c>
      <c r="Q1134" s="50" t="s">
        <v>8507</v>
      </c>
      <c r="R1134" s="56" t="s">
        <v>8508</v>
      </c>
      <c r="S1134" s="53" t="s">
        <v>8438</v>
      </c>
    </row>
    <row r="1135">
      <c r="A1135" s="54" t="s">
        <v>8509</v>
      </c>
      <c r="B1135" s="50" t="s">
        <v>8510</v>
      </c>
      <c r="C1135" s="51" t="s">
        <v>8511</v>
      </c>
      <c r="D1135" s="51" t="s">
        <v>55</v>
      </c>
      <c r="E1135" s="50" t="s">
        <v>8512</v>
      </c>
      <c r="F1135" s="52">
        <v>44757.59444444445</v>
      </c>
      <c r="G1135" s="50"/>
      <c r="H1135" s="50"/>
      <c r="I1135" s="50"/>
      <c r="J1135" s="50"/>
      <c r="K1135" s="50" t="s">
        <v>8513</v>
      </c>
      <c r="L1135" s="50"/>
      <c r="M1135" s="53" t="s">
        <v>229</v>
      </c>
      <c r="N1135" s="55" t="s">
        <v>8514</v>
      </c>
      <c r="O1135" s="50">
        <v>437.0</v>
      </c>
      <c r="P1135" s="50">
        <v>607.0</v>
      </c>
      <c r="Q1135" s="50" t="s">
        <v>8515</v>
      </c>
      <c r="R1135" s="56" t="s">
        <v>8516</v>
      </c>
      <c r="S1135" s="53" t="s">
        <v>8517</v>
      </c>
    </row>
    <row r="1136">
      <c r="A1136" s="54" t="s">
        <v>8518</v>
      </c>
      <c r="B1136" s="50" t="s">
        <v>8519</v>
      </c>
      <c r="C1136" s="51" t="s">
        <v>8520</v>
      </c>
      <c r="D1136" s="51" t="s">
        <v>2930</v>
      </c>
      <c r="E1136" s="50" t="s">
        <v>8521</v>
      </c>
      <c r="F1136" s="52">
        <v>44757.59443287037</v>
      </c>
      <c r="G1136" s="50"/>
      <c r="H1136" s="50"/>
      <c r="I1136" s="50"/>
      <c r="J1136" s="50"/>
      <c r="K1136" s="50" t="s">
        <v>8522</v>
      </c>
      <c r="L1136" s="50"/>
      <c r="M1136" s="53" t="s">
        <v>58</v>
      </c>
      <c r="N1136" s="55" t="s">
        <v>8523</v>
      </c>
      <c r="O1136" s="50">
        <v>6911.0</v>
      </c>
      <c r="P1136" s="50">
        <v>17.0</v>
      </c>
      <c r="Q1136" s="50" t="s">
        <v>8524</v>
      </c>
      <c r="R1136" s="56" t="s">
        <v>8525</v>
      </c>
      <c r="S1136" s="53" t="s">
        <v>8526</v>
      </c>
    </row>
    <row r="1137">
      <c r="A1137" s="54" t="s">
        <v>8527</v>
      </c>
      <c r="B1137" s="50" t="s">
        <v>8503</v>
      </c>
      <c r="C1137" s="51" t="s">
        <v>8448</v>
      </c>
      <c r="D1137" s="51" t="s">
        <v>55</v>
      </c>
      <c r="E1137" s="50" t="s">
        <v>8528</v>
      </c>
      <c r="F1137" s="52">
        <v>44757.59435185185</v>
      </c>
      <c r="G1137" s="50"/>
      <c r="H1137" s="50"/>
      <c r="I1137" s="50"/>
      <c r="J1137" s="50"/>
      <c r="K1137" s="50" t="s">
        <v>8504</v>
      </c>
      <c r="L1137" s="50"/>
      <c r="M1137" s="53" t="s">
        <v>8505</v>
      </c>
      <c r="N1137" s="55" t="s">
        <v>8506</v>
      </c>
      <c r="O1137" s="50">
        <v>2990.0</v>
      </c>
      <c r="P1137" s="50">
        <v>1.0</v>
      </c>
      <c r="Q1137" s="50" t="s">
        <v>8507</v>
      </c>
      <c r="R1137" s="56" t="s">
        <v>8529</v>
      </c>
      <c r="S1137" s="53" t="s">
        <v>8451</v>
      </c>
    </row>
    <row r="1138">
      <c r="A1138" s="54" t="s">
        <v>8530</v>
      </c>
      <c r="B1138" s="50" t="s">
        <v>3835</v>
      </c>
      <c r="C1138" s="51" t="s">
        <v>6478</v>
      </c>
      <c r="D1138" s="51" t="s">
        <v>186</v>
      </c>
      <c r="E1138" s="50" t="s">
        <v>8531</v>
      </c>
      <c r="F1138" s="52">
        <v>44757.59431712963</v>
      </c>
      <c r="G1138" s="50"/>
      <c r="H1138" s="50"/>
      <c r="I1138" s="50"/>
      <c r="J1138" s="50"/>
      <c r="K1138" s="50" t="s">
        <v>3838</v>
      </c>
      <c r="L1138" s="50"/>
      <c r="M1138" s="53" t="s">
        <v>3839</v>
      </c>
      <c r="N1138" s="55" t="s">
        <v>3840</v>
      </c>
      <c r="O1138" s="50">
        <v>7135.0</v>
      </c>
      <c r="P1138" s="50">
        <v>4.0</v>
      </c>
      <c r="Q1138" s="50" t="s">
        <v>3841</v>
      </c>
      <c r="R1138" s="56" t="s">
        <v>8532</v>
      </c>
      <c r="S1138" s="53" t="s">
        <v>6484</v>
      </c>
    </row>
    <row r="1139">
      <c r="A1139" s="54" t="s">
        <v>8533</v>
      </c>
      <c r="B1139" s="50" t="s">
        <v>3835</v>
      </c>
      <c r="C1139" s="51" t="s">
        <v>8534</v>
      </c>
      <c r="D1139" s="51" t="s">
        <v>66</v>
      </c>
      <c r="E1139" s="50" t="s">
        <v>8535</v>
      </c>
      <c r="F1139" s="52">
        <v>44757.594247685185</v>
      </c>
      <c r="G1139" s="50"/>
      <c r="H1139" s="50"/>
      <c r="I1139" s="50"/>
      <c r="J1139" s="50"/>
      <c r="K1139" s="50" t="s">
        <v>3838</v>
      </c>
      <c r="L1139" s="50"/>
      <c r="M1139" s="53" t="s">
        <v>3839</v>
      </c>
      <c r="N1139" s="55" t="s">
        <v>3840</v>
      </c>
      <c r="O1139" s="50">
        <v>7135.0</v>
      </c>
      <c r="P1139" s="50">
        <v>4.0</v>
      </c>
      <c r="Q1139" s="50" t="s">
        <v>3841</v>
      </c>
      <c r="R1139" s="56" t="s">
        <v>8536</v>
      </c>
      <c r="S1139" s="53" t="s">
        <v>8537</v>
      </c>
    </row>
    <row r="1140">
      <c r="A1140" s="54" t="s">
        <v>8538</v>
      </c>
      <c r="B1140" s="50" t="s">
        <v>3845</v>
      </c>
      <c r="C1140" s="51" t="s">
        <v>8539</v>
      </c>
      <c r="D1140" s="51" t="s">
        <v>66</v>
      </c>
      <c r="E1140" s="50" t="s">
        <v>8540</v>
      </c>
      <c r="F1140" s="52">
        <v>44757.59423611111</v>
      </c>
      <c r="G1140" s="50"/>
      <c r="H1140" s="50"/>
      <c r="I1140" s="50" t="s">
        <v>3848</v>
      </c>
      <c r="J1140" s="50" t="s">
        <v>3849</v>
      </c>
      <c r="K1140" s="50" t="s">
        <v>3850</v>
      </c>
      <c r="L1140" s="50" t="s">
        <v>8541</v>
      </c>
      <c r="M1140" s="53" t="s">
        <v>3852</v>
      </c>
      <c r="N1140" s="55" t="s">
        <v>3853</v>
      </c>
      <c r="O1140" s="50">
        <v>100.0</v>
      </c>
      <c r="P1140" s="50"/>
      <c r="Q1140" s="50"/>
      <c r="R1140" s="56" t="s">
        <v>8542</v>
      </c>
      <c r="S1140" s="53" t="s">
        <v>8543</v>
      </c>
    </row>
    <row r="1141">
      <c r="A1141" s="54" t="s">
        <v>8544</v>
      </c>
      <c r="B1141" s="50" t="s">
        <v>8503</v>
      </c>
      <c r="C1141" s="51" t="s">
        <v>8545</v>
      </c>
      <c r="D1141" s="51" t="s">
        <v>55</v>
      </c>
      <c r="E1141" s="50" t="s">
        <v>8540</v>
      </c>
      <c r="F1141" s="52">
        <v>44757.59423611111</v>
      </c>
      <c r="G1141" s="50"/>
      <c r="H1141" s="50"/>
      <c r="I1141" s="50"/>
      <c r="J1141" s="50"/>
      <c r="K1141" s="50" t="s">
        <v>8504</v>
      </c>
      <c r="L1141" s="50"/>
      <c r="M1141" s="53" t="s">
        <v>8505</v>
      </c>
      <c r="N1141" s="55" t="s">
        <v>8506</v>
      </c>
      <c r="O1141" s="50">
        <v>2990.0</v>
      </c>
      <c r="P1141" s="50">
        <v>1.0</v>
      </c>
      <c r="Q1141" s="50" t="s">
        <v>8507</v>
      </c>
      <c r="R1141" s="56" t="s">
        <v>8546</v>
      </c>
      <c r="S1141" s="53" t="s">
        <v>8547</v>
      </c>
    </row>
    <row r="1142">
      <c r="A1142" s="54" t="s">
        <v>8548</v>
      </c>
      <c r="B1142" s="50" t="s">
        <v>8549</v>
      </c>
      <c r="C1142" s="51" t="s">
        <v>8550</v>
      </c>
      <c r="D1142" s="51" t="s">
        <v>55</v>
      </c>
      <c r="E1142" s="50" t="s">
        <v>8551</v>
      </c>
      <c r="F1142" s="52">
        <v>44757.59421296296</v>
      </c>
      <c r="G1142" s="50"/>
      <c r="H1142" s="50"/>
      <c r="I1142" s="50"/>
      <c r="J1142" s="50"/>
      <c r="K1142" s="50" t="s">
        <v>8552</v>
      </c>
      <c r="L1142" s="50"/>
      <c r="M1142" s="53" t="s">
        <v>58</v>
      </c>
      <c r="N1142" s="55" t="s">
        <v>8553</v>
      </c>
      <c r="O1142" s="50">
        <v>44.0</v>
      </c>
      <c r="P1142" s="50">
        <v>297.0</v>
      </c>
      <c r="Q1142" s="50" t="s">
        <v>8554</v>
      </c>
      <c r="R1142" s="56" t="s">
        <v>8555</v>
      </c>
      <c r="S1142" s="53" t="s">
        <v>8556</v>
      </c>
    </row>
    <row r="1143">
      <c r="A1143" s="54" t="s">
        <v>8557</v>
      </c>
      <c r="B1143" s="50" t="s">
        <v>3835</v>
      </c>
      <c r="C1143" s="51" t="s">
        <v>8432</v>
      </c>
      <c r="D1143" s="51" t="s">
        <v>55</v>
      </c>
      <c r="E1143" s="50" t="s">
        <v>8558</v>
      </c>
      <c r="F1143" s="52">
        <v>44757.59417824074</v>
      </c>
      <c r="G1143" s="50"/>
      <c r="H1143" s="50"/>
      <c r="I1143" s="50"/>
      <c r="J1143" s="50"/>
      <c r="K1143" s="50" t="s">
        <v>3838</v>
      </c>
      <c r="L1143" s="50"/>
      <c r="M1143" s="53" t="s">
        <v>3839</v>
      </c>
      <c r="N1143" s="55" t="s">
        <v>3840</v>
      </c>
      <c r="O1143" s="50">
        <v>7135.0</v>
      </c>
      <c r="P1143" s="50">
        <v>4.0</v>
      </c>
      <c r="Q1143" s="50" t="s">
        <v>3841</v>
      </c>
      <c r="R1143" s="56" t="s">
        <v>8559</v>
      </c>
      <c r="S1143" s="53" t="s">
        <v>8438</v>
      </c>
    </row>
    <row r="1144">
      <c r="A1144" s="54" t="s">
        <v>8560</v>
      </c>
      <c r="B1144" s="50" t="s">
        <v>3835</v>
      </c>
      <c r="C1144" s="51" t="s">
        <v>8561</v>
      </c>
      <c r="D1144" s="51" t="s">
        <v>55</v>
      </c>
      <c r="E1144" s="50" t="s">
        <v>8562</v>
      </c>
      <c r="F1144" s="52">
        <v>44757.59413194444</v>
      </c>
      <c r="G1144" s="50"/>
      <c r="H1144" s="50"/>
      <c r="I1144" s="50"/>
      <c r="J1144" s="50"/>
      <c r="K1144" s="50" t="s">
        <v>3838</v>
      </c>
      <c r="L1144" s="50"/>
      <c r="M1144" s="53" t="s">
        <v>3839</v>
      </c>
      <c r="N1144" s="55" t="s">
        <v>3840</v>
      </c>
      <c r="O1144" s="50">
        <v>7135.0</v>
      </c>
      <c r="P1144" s="50">
        <v>4.0</v>
      </c>
      <c r="Q1144" s="50" t="s">
        <v>3841</v>
      </c>
      <c r="R1144" s="56" t="s">
        <v>8563</v>
      </c>
      <c r="S1144" s="53" t="s">
        <v>8564</v>
      </c>
    </row>
    <row r="1145">
      <c r="A1145" s="54" t="s">
        <v>8565</v>
      </c>
      <c r="B1145" s="50" t="s">
        <v>3835</v>
      </c>
      <c r="C1145" s="51" t="s">
        <v>8448</v>
      </c>
      <c r="D1145" s="51" t="s">
        <v>55</v>
      </c>
      <c r="E1145" s="50" t="s">
        <v>8566</v>
      </c>
      <c r="F1145" s="52">
        <v>44757.59408564815</v>
      </c>
      <c r="G1145" s="50"/>
      <c r="H1145" s="50"/>
      <c r="I1145" s="50"/>
      <c r="J1145" s="50"/>
      <c r="K1145" s="50" t="s">
        <v>3838</v>
      </c>
      <c r="L1145" s="50"/>
      <c r="M1145" s="53" t="s">
        <v>3839</v>
      </c>
      <c r="N1145" s="55" t="s">
        <v>3840</v>
      </c>
      <c r="O1145" s="50">
        <v>7135.0</v>
      </c>
      <c r="P1145" s="50">
        <v>4.0</v>
      </c>
      <c r="Q1145" s="50" t="s">
        <v>3841</v>
      </c>
      <c r="R1145" s="56" t="s">
        <v>8567</v>
      </c>
      <c r="S1145" s="53" t="s">
        <v>8451</v>
      </c>
    </row>
    <row r="1146">
      <c r="A1146" s="54" t="s">
        <v>8568</v>
      </c>
      <c r="B1146" s="50" t="s">
        <v>3835</v>
      </c>
      <c r="C1146" s="51" t="s">
        <v>8569</v>
      </c>
      <c r="D1146" s="51" t="s">
        <v>55</v>
      </c>
      <c r="E1146" s="50" t="s">
        <v>8570</v>
      </c>
      <c r="F1146" s="52">
        <v>44757.59400462963</v>
      </c>
      <c r="G1146" s="50"/>
      <c r="H1146" s="50"/>
      <c r="I1146" s="50"/>
      <c r="J1146" s="50"/>
      <c r="K1146" s="50" t="s">
        <v>3838</v>
      </c>
      <c r="L1146" s="50"/>
      <c r="M1146" s="53" t="s">
        <v>3839</v>
      </c>
      <c r="N1146" s="55" t="s">
        <v>3840</v>
      </c>
      <c r="O1146" s="50">
        <v>7135.0</v>
      </c>
      <c r="P1146" s="50">
        <v>4.0</v>
      </c>
      <c r="Q1146" s="50" t="s">
        <v>3841</v>
      </c>
      <c r="R1146" s="56" t="s">
        <v>8571</v>
      </c>
      <c r="S1146" s="53" t="s">
        <v>8572</v>
      </c>
    </row>
    <row r="1147">
      <c r="A1147" s="54" t="s">
        <v>8573</v>
      </c>
      <c r="B1147" s="50" t="s">
        <v>8574</v>
      </c>
      <c r="C1147" s="51" t="s">
        <v>124</v>
      </c>
      <c r="D1147" s="51" t="s">
        <v>55</v>
      </c>
      <c r="E1147" s="50" t="s">
        <v>8575</v>
      </c>
      <c r="F1147" s="52">
        <v>44757.59395833334</v>
      </c>
      <c r="G1147" s="50"/>
      <c r="H1147" s="50"/>
      <c r="I1147" s="50"/>
      <c r="J1147" s="50"/>
      <c r="K1147" s="50" t="s">
        <v>8576</v>
      </c>
      <c r="L1147" s="50"/>
      <c r="M1147" s="53" t="s">
        <v>229</v>
      </c>
      <c r="N1147" s="55" t="s">
        <v>8577</v>
      </c>
      <c r="O1147" s="50">
        <v>3567.0</v>
      </c>
      <c r="P1147" s="50">
        <v>3370.0</v>
      </c>
      <c r="Q1147" s="50" t="s">
        <v>8578</v>
      </c>
      <c r="R1147" s="56" t="s">
        <v>8579</v>
      </c>
      <c r="S1147" s="53" t="s">
        <v>129</v>
      </c>
    </row>
    <row r="1148">
      <c r="A1148" s="54" t="s">
        <v>8580</v>
      </c>
      <c r="B1148" s="50" t="s">
        <v>8581</v>
      </c>
      <c r="C1148" s="51" t="s">
        <v>8582</v>
      </c>
      <c r="D1148" s="51" t="s">
        <v>186</v>
      </c>
      <c r="E1148" s="50" t="s">
        <v>8583</v>
      </c>
      <c r="F1148" s="52">
        <v>44757.59390046296</v>
      </c>
      <c r="G1148" s="50"/>
      <c r="H1148" s="50"/>
      <c r="I1148" s="50"/>
      <c r="J1148" s="50"/>
      <c r="K1148" s="50" t="s">
        <v>8584</v>
      </c>
      <c r="L1148" s="50"/>
      <c r="M1148" s="53" t="s">
        <v>265</v>
      </c>
      <c r="N1148" s="55" t="s">
        <v>8585</v>
      </c>
      <c r="O1148" s="50">
        <v>11156.0</v>
      </c>
      <c r="P1148" s="50">
        <v>3809.0</v>
      </c>
      <c r="Q1148" s="50" t="s">
        <v>8586</v>
      </c>
      <c r="R1148" s="56" t="s">
        <v>8587</v>
      </c>
      <c r="S1148" s="53" t="s">
        <v>8588</v>
      </c>
    </row>
    <row r="1149">
      <c r="A1149" s="54" t="s">
        <v>8589</v>
      </c>
      <c r="B1149" s="50" t="s">
        <v>8590</v>
      </c>
      <c r="C1149" s="51" t="s">
        <v>8591</v>
      </c>
      <c r="D1149" s="51" t="s">
        <v>66</v>
      </c>
      <c r="E1149" s="50" t="s">
        <v>8592</v>
      </c>
      <c r="F1149" s="52">
        <v>44757.59385416667</v>
      </c>
      <c r="G1149" s="50"/>
      <c r="H1149" s="50"/>
      <c r="I1149" s="50"/>
      <c r="J1149" s="50"/>
      <c r="K1149" s="50" t="s">
        <v>8593</v>
      </c>
      <c r="L1149" s="50"/>
      <c r="M1149" s="53" t="s">
        <v>8594</v>
      </c>
      <c r="N1149" s="55" t="s">
        <v>8595</v>
      </c>
      <c r="O1149" s="50">
        <v>3.0</v>
      </c>
      <c r="P1149" s="50">
        <v>47.0</v>
      </c>
      <c r="Q1149" s="50"/>
      <c r="R1149" s="56" t="s">
        <v>8596</v>
      </c>
      <c r="S1149" s="53" t="s">
        <v>8597</v>
      </c>
    </row>
    <row r="1150">
      <c r="A1150" s="54" t="s">
        <v>8598</v>
      </c>
      <c r="B1150" s="50" t="s">
        <v>8599</v>
      </c>
      <c r="C1150" s="51" t="s">
        <v>8600</v>
      </c>
      <c r="D1150" s="51" t="s">
        <v>55</v>
      </c>
      <c r="E1150" s="50" t="s">
        <v>8601</v>
      </c>
      <c r="F1150" s="52">
        <v>44757.59379629629</v>
      </c>
      <c r="G1150" s="50"/>
      <c r="H1150" s="50"/>
      <c r="I1150" s="50"/>
      <c r="J1150" s="50"/>
      <c r="K1150" s="50" t="s">
        <v>8602</v>
      </c>
      <c r="L1150" s="50"/>
      <c r="M1150" s="53" t="s">
        <v>216</v>
      </c>
      <c r="N1150" s="55" t="s">
        <v>8603</v>
      </c>
      <c r="O1150" s="50">
        <v>1490.0</v>
      </c>
      <c r="P1150" s="50">
        <v>1267.0</v>
      </c>
      <c r="Q1150" s="50" t="s">
        <v>8604</v>
      </c>
      <c r="R1150" s="56" t="s">
        <v>8605</v>
      </c>
      <c r="S1150" s="53" t="s">
        <v>8606</v>
      </c>
    </row>
    <row r="1151">
      <c r="A1151" s="54" t="s">
        <v>8607</v>
      </c>
      <c r="B1151" s="50" t="s">
        <v>8421</v>
      </c>
      <c r="C1151" s="51" t="s">
        <v>8608</v>
      </c>
      <c r="D1151" s="51" t="s">
        <v>55</v>
      </c>
      <c r="E1151" s="50" t="s">
        <v>8609</v>
      </c>
      <c r="F1151" s="52">
        <v>44757.59375</v>
      </c>
      <c r="G1151" s="50"/>
      <c r="H1151" s="50"/>
      <c r="I1151" s="50"/>
      <c r="J1151" s="50"/>
      <c r="K1151" s="50" t="s">
        <v>8424</v>
      </c>
      <c r="L1151" s="50"/>
      <c r="M1151" s="53" t="s">
        <v>97</v>
      </c>
      <c r="N1151" s="55" t="s">
        <v>8426</v>
      </c>
      <c r="O1151" s="50">
        <v>1011.0</v>
      </c>
      <c r="P1151" s="50">
        <v>2514.0</v>
      </c>
      <c r="Q1151" s="50" t="s">
        <v>8427</v>
      </c>
      <c r="R1151" s="56" t="s">
        <v>8610</v>
      </c>
      <c r="S1151" s="53" t="s">
        <v>8611</v>
      </c>
    </row>
    <row r="1152">
      <c r="A1152" s="54" t="s">
        <v>8612</v>
      </c>
      <c r="B1152" s="50" t="s">
        <v>8613</v>
      </c>
      <c r="C1152" s="51" t="s">
        <v>8614</v>
      </c>
      <c r="D1152" s="51" t="s">
        <v>55</v>
      </c>
      <c r="E1152" s="50" t="s">
        <v>8609</v>
      </c>
      <c r="F1152" s="52">
        <v>44757.59375</v>
      </c>
      <c r="G1152" s="50"/>
      <c r="H1152" s="50"/>
      <c r="I1152" s="50"/>
      <c r="J1152" s="50"/>
      <c r="K1152" s="50" t="s">
        <v>8615</v>
      </c>
      <c r="L1152" s="50"/>
      <c r="M1152" s="53" t="s">
        <v>97</v>
      </c>
      <c r="N1152" s="55" t="s">
        <v>8616</v>
      </c>
      <c r="O1152" s="50">
        <v>204.0</v>
      </c>
      <c r="P1152" s="50">
        <v>483.0</v>
      </c>
      <c r="Q1152" s="50" t="s">
        <v>3227</v>
      </c>
      <c r="R1152" s="56" t="s">
        <v>8617</v>
      </c>
      <c r="S1152" s="53" t="s">
        <v>8618</v>
      </c>
    </row>
    <row r="1153">
      <c r="A1153" s="54" t="s">
        <v>8425</v>
      </c>
      <c r="B1153" s="50" t="s">
        <v>8421</v>
      </c>
      <c r="C1153" s="51" t="s">
        <v>8619</v>
      </c>
      <c r="D1153" s="51" t="s">
        <v>55</v>
      </c>
      <c r="E1153" s="50" t="s">
        <v>8609</v>
      </c>
      <c r="F1153" s="52">
        <v>44757.59375</v>
      </c>
      <c r="G1153" s="50"/>
      <c r="H1153" s="50"/>
      <c r="I1153" s="50"/>
      <c r="J1153" s="50"/>
      <c r="K1153" s="50" t="s">
        <v>8424</v>
      </c>
      <c r="L1153" s="50"/>
      <c r="M1153" s="53" t="s">
        <v>97</v>
      </c>
      <c r="N1153" s="55" t="s">
        <v>8426</v>
      </c>
      <c r="O1153" s="50">
        <v>1011.0</v>
      </c>
      <c r="P1153" s="50">
        <v>2514.0</v>
      </c>
      <c r="Q1153" s="50" t="s">
        <v>8427</v>
      </c>
      <c r="R1153" s="56" t="s">
        <v>8620</v>
      </c>
      <c r="S1153" s="53" t="s">
        <v>8621</v>
      </c>
    </row>
    <row r="1154">
      <c r="A1154" s="54" t="s">
        <v>8622</v>
      </c>
      <c r="B1154" s="50" t="s">
        <v>8623</v>
      </c>
      <c r="C1154" s="51" t="s">
        <v>8624</v>
      </c>
      <c r="D1154" s="51" t="s">
        <v>55</v>
      </c>
      <c r="E1154" s="50" t="s">
        <v>8609</v>
      </c>
      <c r="F1154" s="52">
        <v>44757.59375</v>
      </c>
      <c r="G1154" s="50"/>
      <c r="H1154" s="50"/>
      <c r="I1154" s="50"/>
      <c r="J1154" s="50"/>
      <c r="K1154" s="50" t="s">
        <v>8625</v>
      </c>
      <c r="L1154" s="50"/>
      <c r="M1154" s="53" t="s">
        <v>97</v>
      </c>
      <c r="N1154" s="55" t="s">
        <v>8626</v>
      </c>
      <c r="O1154" s="50">
        <v>248.0</v>
      </c>
      <c r="P1154" s="50">
        <v>291.0</v>
      </c>
      <c r="Q1154" s="50" t="s">
        <v>8627</v>
      </c>
      <c r="R1154" s="56" t="s">
        <v>8628</v>
      </c>
      <c r="S1154" s="53" t="s">
        <v>8629</v>
      </c>
    </row>
    <row r="1155">
      <c r="A1155" s="54" t="s">
        <v>8630</v>
      </c>
      <c r="B1155" s="50" t="s">
        <v>8631</v>
      </c>
      <c r="C1155" s="51" t="s">
        <v>8632</v>
      </c>
      <c r="D1155" s="51" t="s">
        <v>55</v>
      </c>
      <c r="E1155" s="50" t="s">
        <v>8633</v>
      </c>
      <c r="F1155" s="52">
        <v>44757.59333333334</v>
      </c>
      <c r="G1155" s="50"/>
      <c r="H1155" s="50"/>
      <c r="I1155" s="50"/>
      <c r="J1155" s="50"/>
      <c r="K1155" s="50" t="s">
        <v>8634</v>
      </c>
      <c r="L1155" s="50"/>
      <c r="M1155" s="53" t="s">
        <v>229</v>
      </c>
      <c r="N1155" s="55" t="s">
        <v>8635</v>
      </c>
      <c r="O1155" s="50">
        <v>1.0</v>
      </c>
      <c r="P1155" s="50">
        <v>2.0</v>
      </c>
      <c r="Q1155" s="50" t="s">
        <v>8636</v>
      </c>
      <c r="R1155" s="56" t="s">
        <v>8637</v>
      </c>
      <c r="S1155" s="53" t="s">
        <v>8638</v>
      </c>
    </row>
    <row r="1156">
      <c r="A1156" s="54" t="s">
        <v>8639</v>
      </c>
      <c r="B1156" s="50" t="s">
        <v>8640</v>
      </c>
      <c r="C1156" s="51" t="s">
        <v>8641</v>
      </c>
      <c r="D1156" s="51" t="s">
        <v>55</v>
      </c>
      <c r="E1156" s="50" t="s">
        <v>8642</v>
      </c>
      <c r="F1156" s="52">
        <v>44757.593252314815</v>
      </c>
      <c r="G1156" s="50"/>
      <c r="H1156" s="50"/>
      <c r="I1156" s="50"/>
      <c r="J1156" s="50"/>
      <c r="K1156" s="50" t="s">
        <v>8643</v>
      </c>
      <c r="L1156" s="50"/>
      <c r="M1156" s="53" t="s">
        <v>7232</v>
      </c>
      <c r="N1156" s="55" t="s">
        <v>8644</v>
      </c>
      <c r="O1156" s="50">
        <v>4046.0</v>
      </c>
      <c r="P1156" s="50">
        <v>2396.0</v>
      </c>
      <c r="Q1156" s="50" t="s">
        <v>8645</v>
      </c>
      <c r="R1156" s="56" t="s">
        <v>8646</v>
      </c>
      <c r="S1156" s="53" t="s">
        <v>8647</v>
      </c>
    </row>
    <row r="1157">
      <c r="A1157" s="54" t="s">
        <v>8648</v>
      </c>
      <c r="B1157" s="50" t="s">
        <v>8649</v>
      </c>
      <c r="C1157" s="51" t="s">
        <v>5681</v>
      </c>
      <c r="D1157" s="51" t="s">
        <v>55</v>
      </c>
      <c r="E1157" s="50" t="s">
        <v>8650</v>
      </c>
      <c r="F1157" s="52">
        <v>44757.59322916667</v>
      </c>
      <c r="G1157" s="50"/>
      <c r="H1157" s="50"/>
      <c r="I1157" s="50"/>
      <c r="J1157" s="50"/>
      <c r="K1157" s="50" t="s">
        <v>8651</v>
      </c>
      <c r="L1157" s="50"/>
      <c r="M1157" s="53" t="s">
        <v>229</v>
      </c>
      <c r="N1157" s="55" t="s">
        <v>8652</v>
      </c>
      <c r="O1157" s="50">
        <v>963.0</v>
      </c>
      <c r="P1157" s="50">
        <v>1506.0</v>
      </c>
      <c r="Q1157" s="50"/>
      <c r="R1157" s="56" t="s">
        <v>8653</v>
      </c>
      <c r="S1157" s="53" t="s">
        <v>5687</v>
      </c>
    </row>
    <row r="1158">
      <c r="A1158" s="54" t="s">
        <v>8654</v>
      </c>
      <c r="B1158" s="50" t="s">
        <v>8655</v>
      </c>
      <c r="C1158" s="51" t="s">
        <v>8656</v>
      </c>
      <c r="D1158" s="51" t="s">
        <v>55</v>
      </c>
      <c r="E1158" s="50" t="s">
        <v>8657</v>
      </c>
      <c r="F1158" s="52">
        <v>44757.593194444446</v>
      </c>
      <c r="G1158" s="50"/>
      <c r="H1158" s="50"/>
      <c r="I1158" s="50"/>
      <c r="J1158" s="50"/>
      <c r="K1158" s="50" t="s">
        <v>8658</v>
      </c>
      <c r="L1158" s="50"/>
      <c r="M1158" s="53" t="s">
        <v>229</v>
      </c>
      <c r="N1158" s="55" t="s">
        <v>8659</v>
      </c>
      <c r="O1158" s="50">
        <v>691.0</v>
      </c>
      <c r="P1158" s="50">
        <v>1447.0</v>
      </c>
      <c r="Q1158" s="50" t="s">
        <v>8660</v>
      </c>
      <c r="R1158" s="56" t="s">
        <v>8661</v>
      </c>
      <c r="S1158" s="53" t="s">
        <v>1501</v>
      </c>
    </row>
    <row r="1159">
      <c r="A1159" s="54" t="s">
        <v>8662</v>
      </c>
      <c r="B1159" s="50" t="s">
        <v>7408</v>
      </c>
      <c r="C1159" s="51" t="s">
        <v>8663</v>
      </c>
      <c r="D1159" s="51" t="s">
        <v>55</v>
      </c>
      <c r="E1159" s="50" t="s">
        <v>8664</v>
      </c>
      <c r="F1159" s="52">
        <v>44757.59271990741</v>
      </c>
      <c r="G1159" s="50"/>
      <c r="H1159" s="50"/>
      <c r="I1159" s="50"/>
      <c r="J1159" s="50"/>
      <c r="K1159" s="50" t="s">
        <v>7411</v>
      </c>
      <c r="L1159" s="50"/>
      <c r="M1159" s="53" t="s">
        <v>97</v>
      </c>
      <c r="N1159" s="55" t="s">
        <v>7412</v>
      </c>
      <c r="O1159" s="50">
        <v>135248.0</v>
      </c>
      <c r="P1159" s="50">
        <v>1975.0</v>
      </c>
      <c r="Q1159" s="50"/>
      <c r="R1159" s="56" t="s">
        <v>8665</v>
      </c>
      <c r="S1159" s="53" t="s">
        <v>8666</v>
      </c>
    </row>
    <row r="1160">
      <c r="A1160" s="54" t="s">
        <v>8667</v>
      </c>
      <c r="B1160" s="50" t="s">
        <v>8668</v>
      </c>
      <c r="C1160" s="51" t="s">
        <v>8669</v>
      </c>
      <c r="D1160" s="51" t="s">
        <v>94</v>
      </c>
      <c r="E1160" s="50" t="s">
        <v>8670</v>
      </c>
      <c r="F1160" s="52">
        <v>44757.59269675926</v>
      </c>
      <c r="G1160" s="50"/>
      <c r="H1160" s="50"/>
      <c r="I1160" s="50"/>
      <c r="J1160" s="50"/>
      <c r="K1160" s="50" t="s">
        <v>8671</v>
      </c>
      <c r="L1160" s="50"/>
      <c r="M1160" s="53" t="s">
        <v>58</v>
      </c>
      <c r="N1160" s="55" t="s">
        <v>8672</v>
      </c>
      <c r="O1160" s="50">
        <v>1328.0</v>
      </c>
      <c r="P1160" s="50">
        <v>1938.0</v>
      </c>
      <c r="Q1160" s="50"/>
      <c r="R1160" s="56" t="s">
        <v>8673</v>
      </c>
      <c r="S1160" s="53" t="s">
        <v>8674</v>
      </c>
    </row>
    <row r="1161">
      <c r="A1161" s="54" t="s">
        <v>8675</v>
      </c>
      <c r="B1161" s="50" t="s">
        <v>8676</v>
      </c>
      <c r="C1161" s="51" t="s">
        <v>8677</v>
      </c>
      <c r="D1161" s="51" t="s">
        <v>186</v>
      </c>
      <c r="E1161" s="50" t="s">
        <v>8678</v>
      </c>
      <c r="F1161" s="52">
        <v>44757.59263888889</v>
      </c>
      <c r="G1161" s="50"/>
      <c r="H1161" s="50"/>
      <c r="I1161" s="50"/>
      <c r="J1161" s="50"/>
      <c r="K1161" s="50" t="s">
        <v>8679</v>
      </c>
      <c r="L1161" s="50"/>
      <c r="M1161" s="53" t="s">
        <v>229</v>
      </c>
      <c r="N1161" s="55" t="s">
        <v>8680</v>
      </c>
      <c r="O1161" s="50">
        <v>130.0</v>
      </c>
      <c r="P1161" s="50">
        <v>575.0</v>
      </c>
      <c r="Q1161" s="50"/>
      <c r="R1161" s="56" t="s">
        <v>8681</v>
      </c>
      <c r="S1161" s="53" t="s">
        <v>8682</v>
      </c>
    </row>
    <row r="1162">
      <c r="A1162" s="54" t="s">
        <v>8683</v>
      </c>
      <c r="B1162" s="50" t="s">
        <v>8684</v>
      </c>
      <c r="C1162" s="51" t="s">
        <v>8685</v>
      </c>
      <c r="D1162" s="51" t="s">
        <v>55</v>
      </c>
      <c r="E1162" s="50" t="s">
        <v>8686</v>
      </c>
      <c r="F1162" s="52">
        <v>44757.59237268519</v>
      </c>
      <c r="G1162" s="50"/>
      <c r="H1162" s="50"/>
      <c r="I1162" s="50"/>
      <c r="J1162" s="50"/>
      <c r="K1162" s="50" t="s">
        <v>8687</v>
      </c>
      <c r="L1162" s="50"/>
      <c r="M1162" s="53" t="s">
        <v>265</v>
      </c>
      <c r="N1162" s="55" t="s">
        <v>8688</v>
      </c>
      <c r="O1162" s="50">
        <v>1258.0</v>
      </c>
      <c r="P1162" s="50">
        <v>854.0</v>
      </c>
      <c r="Q1162" s="50" t="s">
        <v>8689</v>
      </c>
      <c r="R1162" s="56" t="s">
        <v>8690</v>
      </c>
      <c r="S1162" s="53" t="s">
        <v>8691</v>
      </c>
    </row>
    <row r="1163">
      <c r="A1163" s="54" t="s">
        <v>8692</v>
      </c>
      <c r="B1163" s="50" t="s">
        <v>8693</v>
      </c>
      <c r="C1163" s="51" t="s">
        <v>782</v>
      </c>
      <c r="D1163" s="51" t="s">
        <v>186</v>
      </c>
      <c r="E1163" s="50" t="s">
        <v>8694</v>
      </c>
      <c r="F1163" s="52">
        <v>44757.59236111111</v>
      </c>
      <c r="G1163" s="50"/>
      <c r="H1163" s="50"/>
      <c r="I1163" s="50"/>
      <c r="J1163" s="50"/>
      <c r="K1163" s="50" t="s">
        <v>8695</v>
      </c>
      <c r="L1163" s="50"/>
      <c r="M1163" s="53" t="s">
        <v>97</v>
      </c>
      <c r="N1163" s="55" t="s">
        <v>8696</v>
      </c>
      <c r="O1163" s="50">
        <v>3282.0</v>
      </c>
      <c r="P1163" s="50">
        <v>4994.0</v>
      </c>
      <c r="Q1163" s="50"/>
      <c r="R1163" s="56" t="s">
        <v>8697</v>
      </c>
      <c r="S1163" s="53" t="s">
        <v>787</v>
      </c>
    </row>
    <row r="1164">
      <c r="A1164" s="54" t="s">
        <v>8698</v>
      </c>
      <c r="B1164" s="50" t="s">
        <v>8699</v>
      </c>
      <c r="C1164" s="51" t="s">
        <v>8700</v>
      </c>
      <c r="D1164" s="51" t="s">
        <v>55</v>
      </c>
      <c r="E1164" s="50" t="s">
        <v>8701</v>
      </c>
      <c r="F1164" s="52">
        <v>44757.59234953704</v>
      </c>
      <c r="G1164" s="50"/>
      <c r="H1164" s="50"/>
      <c r="I1164" s="50"/>
      <c r="J1164" s="50"/>
      <c r="K1164" s="50" t="s">
        <v>8702</v>
      </c>
      <c r="L1164" s="50"/>
      <c r="M1164" s="53" t="s">
        <v>58</v>
      </c>
      <c r="N1164" s="55" t="s">
        <v>8703</v>
      </c>
      <c r="O1164" s="50">
        <v>929.0</v>
      </c>
      <c r="P1164" s="50">
        <v>1092.0</v>
      </c>
      <c r="Q1164" s="50"/>
      <c r="R1164" s="56" t="s">
        <v>8704</v>
      </c>
      <c r="S1164" s="53" t="s">
        <v>8705</v>
      </c>
    </row>
    <row r="1165">
      <c r="A1165" s="54" t="s">
        <v>8706</v>
      </c>
      <c r="B1165" s="50" t="s">
        <v>8707</v>
      </c>
      <c r="C1165" s="51" t="s">
        <v>8708</v>
      </c>
      <c r="D1165" s="51" t="s">
        <v>55</v>
      </c>
      <c r="E1165" s="50" t="s">
        <v>8709</v>
      </c>
      <c r="F1165" s="52">
        <v>44757.592314814814</v>
      </c>
      <c r="G1165" s="50"/>
      <c r="H1165" s="50"/>
      <c r="I1165" s="50" t="s">
        <v>8710</v>
      </c>
      <c r="J1165" s="50" t="s">
        <v>8707</v>
      </c>
      <c r="K1165" s="50" t="s">
        <v>8710</v>
      </c>
      <c r="L1165" s="50" t="s">
        <v>8711</v>
      </c>
      <c r="M1165" s="53" t="s">
        <v>229</v>
      </c>
      <c r="N1165" s="55" t="s">
        <v>8712</v>
      </c>
      <c r="O1165" s="50">
        <v>22.0</v>
      </c>
      <c r="P1165" s="50">
        <v>43.0</v>
      </c>
      <c r="Q1165" s="50"/>
      <c r="R1165" s="56" t="s">
        <v>8713</v>
      </c>
      <c r="S1165" s="53" t="s">
        <v>8714</v>
      </c>
    </row>
    <row r="1166">
      <c r="A1166" s="54" t="s">
        <v>8715</v>
      </c>
      <c r="B1166" s="50" t="s">
        <v>8716</v>
      </c>
      <c r="C1166" s="51" t="s">
        <v>8717</v>
      </c>
      <c r="D1166" s="51" t="s">
        <v>55</v>
      </c>
      <c r="E1166" s="50" t="s">
        <v>8718</v>
      </c>
      <c r="F1166" s="52">
        <v>44757.592210648145</v>
      </c>
      <c r="G1166" s="50"/>
      <c r="H1166" s="50"/>
      <c r="I1166" s="50"/>
      <c r="J1166" s="50"/>
      <c r="K1166" s="50" t="s">
        <v>8719</v>
      </c>
      <c r="L1166" s="50"/>
      <c r="M1166" s="53" t="s">
        <v>97</v>
      </c>
      <c r="N1166" s="55" t="s">
        <v>8720</v>
      </c>
      <c r="O1166" s="50">
        <v>3016.0</v>
      </c>
      <c r="P1166" s="50">
        <v>4871.0</v>
      </c>
      <c r="Q1166" s="50" t="s">
        <v>1623</v>
      </c>
      <c r="R1166" s="56" t="s">
        <v>8721</v>
      </c>
      <c r="S1166" s="53" t="s">
        <v>8722</v>
      </c>
    </row>
    <row r="1167">
      <c r="A1167" s="54" t="s">
        <v>8723</v>
      </c>
      <c r="B1167" s="50" t="s">
        <v>8724</v>
      </c>
      <c r="C1167" s="51" t="s">
        <v>8725</v>
      </c>
      <c r="D1167" s="51" t="s">
        <v>55</v>
      </c>
      <c r="E1167" s="50" t="s">
        <v>8726</v>
      </c>
      <c r="F1167" s="52">
        <v>44757.592199074075</v>
      </c>
      <c r="G1167" s="50"/>
      <c r="H1167" s="50"/>
      <c r="I1167" s="50"/>
      <c r="J1167" s="50"/>
      <c r="K1167" s="50" t="s">
        <v>8727</v>
      </c>
      <c r="L1167" s="50"/>
      <c r="M1167" s="53" t="s">
        <v>97</v>
      </c>
      <c r="N1167" s="55" t="s">
        <v>8728</v>
      </c>
      <c r="O1167" s="50">
        <v>1644.0</v>
      </c>
      <c r="P1167" s="50">
        <v>548.0</v>
      </c>
      <c r="Q1167" s="50" t="s">
        <v>8729</v>
      </c>
      <c r="R1167" s="56" t="s">
        <v>8730</v>
      </c>
      <c r="S1167" s="53" t="s">
        <v>8731</v>
      </c>
    </row>
    <row r="1168">
      <c r="A1168" s="54" t="s">
        <v>8732</v>
      </c>
      <c r="B1168" s="50" t="s">
        <v>8733</v>
      </c>
      <c r="C1168" s="51" t="s">
        <v>8734</v>
      </c>
      <c r="D1168" s="51" t="s">
        <v>55</v>
      </c>
      <c r="E1168" s="50" t="s">
        <v>8735</v>
      </c>
      <c r="F1168" s="52">
        <v>44757.59215277778</v>
      </c>
      <c r="G1168" s="50"/>
      <c r="H1168" s="50"/>
      <c r="I1168" s="50"/>
      <c r="J1168" s="50"/>
      <c r="K1168" s="50" t="s">
        <v>8736</v>
      </c>
      <c r="L1168" s="50"/>
      <c r="M1168" s="53" t="s">
        <v>8737</v>
      </c>
      <c r="N1168" s="55" t="s">
        <v>8738</v>
      </c>
      <c r="O1168" s="50">
        <v>24.0</v>
      </c>
      <c r="P1168" s="50">
        <v>125.0</v>
      </c>
      <c r="Q1168" s="50" t="s">
        <v>8739</v>
      </c>
      <c r="R1168" s="56" t="s">
        <v>8740</v>
      </c>
      <c r="S1168" s="53" t="s">
        <v>8741</v>
      </c>
    </row>
    <row r="1169">
      <c r="A1169" s="54" t="s">
        <v>8742</v>
      </c>
      <c r="B1169" s="50" t="s">
        <v>8743</v>
      </c>
      <c r="C1169" s="51" t="s">
        <v>8744</v>
      </c>
      <c r="D1169" s="51" t="s">
        <v>55</v>
      </c>
      <c r="E1169" s="50" t="s">
        <v>8745</v>
      </c>
      <c r="F1169" s="52">
        <v>44757.5921412037</v>
      </c>
      <c r="G1169" s="50"/>
      <c r="H1169" s="50"/>
      <c r="I1169" s="50"/>
      <c r="J1169" s="50"/>
      <c r="K1169" s="50" t="s">
        <v>8746</v>
      </c>
      <c r="L1169" s="50"/>
      <c r="M1169" s="53" t="s">
        <v>58</v>
      </c>
      <c r="N1169" s="55" t="s">
        <v>8747</v>
      </c>
      <c r="O1169" s="50">
        <v>362.0</v>
      </c>
      <c r="P1169" s="50">
        <v>524.0</v>
      </c>
      <c r="Q1169" s="50" t="s">
        <v>2141</v>
      </c>
      <c r="R1169" s="56" t="s">
        <v>8748</v>
      </c>
      <c r="S1169" s="53" t="s">
        <v>8749</v>
      </c>
    </row>
    <row r="1170">
      <c r="A1170" s="54" t="s">
        <v>8750</v>
      </c>
      <c r="B1170" s="50" t="s">
        <v>8649</v>
      </c>
      <c r="C1170" s="51" t="s">
        <v>5900</v>
      </c>
      <c r="D1170" s="51" t="s">
        <v>55</v>
      </c>
      <c r="E1170" s="50" t="s">
        <v>8751</v>
      </c>
      <c r="F1170" s="52">
        <v>44757.59204861111</v>
      </c>
      <c r="G1170" s="50"/>
      <c r="H1170" s="50"/>
      <c r="I1170" s="50"/>
      <c r="J1170" s="50"/>
      <c r="K1170" s="50" t="s">
        <v>8651</v>
      </c>
      <c r="L1170" s="50"/>
      <c r="M1170" s="53" t="s">
        <v>229</v>
      </c>
      <c r="N1170" s="55" t="s">
        <v>8652</v>
      </c>
      <c r="O1170" s="50">
        <v>963.0</v>
      </c>
      <c r="P1170" s="50">
        <v>1506.0</v>
      </c>
      <c r="Q1170" s="50"/>
      <c r="R1170" s="56" t="s">
        <v>8752</v>
      </c>
      <c r="S1170" s="53" t="s">
        <v>5906</v>
      </c>
    </row>
    <row r="1171">
      <c r="A1171" s="54" t="s">
        <v>8753</v>
      </c>
      <c r="B1171" s="50" t="s">
        <v>8754</v>
      </c>
      <c r="C1171" s="51" t="s">
        <v>8755</v>
      </c>
      <c r="D1171" s="51" t="s">
        <v>55</v>
      </c>
      <c r="E1171" s="50" t="s">
        <v>8756</v>
      </c>
      <c r="F1171" s="52">
        <v>44757.5919675926</v>
      </c>
      <c r="G1171" s="50"/>
      <c r="H1171" s="50"/>
      <c r="I1171" s="50"/>
      <c r="J1171" s="50"/>
      <c r="K1171" s="50" t="s">
        <v>8757</v>
      </c>
      <c r="L1171" s="50"/>
      <c r="M1171" s="53" t="s">
        <v>97</v>
      </c>
      <c r="N1171" s="55" t="s">
        <v>8758</v>
      </c>
      <c r="O1171" s="50">
        <v>1267.0</v>
      </c>
      <c r="P1171" s="50">
        <v>631.0</v>
      </c>
      <c r="Q1171" s="50" t="s">
        <v>8759</v>
      </c>
      <c r="R1171" s="56" t="s">
        <v>8760</v>
      </c>
      <c r="S1171" s="53" t="s">
        <v>8761</v>
      </c>
    </row>
    <row r="1172">
      <c r="A1172" s="54" t="s">
        <v>8762</v>
      </c>
      <c r="B1172" s="50" t="s">
        <v>8763</v>
      </c>
      <c r="C1172" s="51" t="s">
        <v>782</v>
      </c>
      <c r="D1172" s="51" t="s">
        <v>186</v>
      </c>
      <c r="E1172" s="50" t="s">
        <v>8764</v>
      </c>
      <c r="F1172" s="52">
        <v>44757.591944444444</v>
      </c>
      <c r="G1172" s="50"/>
      <c r="H1172" s="50"/>
      <c r="I1172" s="50"/>
      <c r="J1172" s="50"/>
      <c r="K1172" s="50" t="s">
        <v>8765</v>
      </c>
      <c r="L1172" s="50"/>
      <c r="M1172" s="53" t="s">
        <v>97</v>
      </c>
      <c r="N1172" s="55" t="s">
        <v>8766</v>
      </c>
      <c r="O1172" s="50">
        <v>1545.0</v>
      </c>
      <c r="P1172" s="50">
        <v>3581.0</v>
      </c>
      <c r="Q1172" s="50" t="s">
        <v>8767</v>
      </c>
      <c r="R1172" s="56" t="s">
        <v>8768</v>
      </c>
      <c r="S1172" s="53" t="s">
        <v>787</v>
      </c>
    </row>
    <row r="1173">
      <c r="A1173" s="54" t="s">
        <v>8769</v>
      </c>
      <c r="B1173" s="50" t="s">
        <v>8770</v>
      </c>
      <c r="C1173" s="51" t="s">
        <v>8771</v>
      </c>
      <c r="D1173" s="51" t="s">
        <v>105</v>
      </c>
      <c r="E1173" s="50" t="s">
        <v>8772</v>
      </c>
      <c r="F1173" s="52">
        <v>44757.59190972222</v>
      </c>
      <c r="G1173" s="50"/>
      <c r="H1173" s="50"/>
      <c r="I1173" s="50"/>
      <c r="J1173" s="50"/>
      <c r="K1173" s="50" t="s">
        <v>8773</v>
      </c>
      <c r="L1173" s="50"/>
      <c r="M1173" s="53" t="s">
        <v>229</v>
      </c>
      <c r="N1173" s="55" t="s">
        <v>8774</v>
      </c>
      <c r="O1173" s="50">
        <v>17371.0</v>
      </c>
      <c r="P1173" s="50">
        <v>17501.0</v>
      </c>
      <c r="Q1173" s="50" t="s">
        <v>598</v>
      </c>
      <c r="R1173" s="56" t="s">
        <v>8775</v>
      </c>
      <c r="S1173" s="53" t="s">
        <v>8776</v>
      </c>
    </row>
    <row r="1174">
      <c r="A1174" s="54" t="s">
        <v>8777</v>
      </c>
      <c r="B1174" s="50" t="s">
        <v>8778</v>
      </c>
      <c r="C1174" s="51" t="s">
        <v>2332</v>
      </c>
      <c r="D1174" s="51" t="s">
        <v>55</v>
      </c>
      <c r="E1174" s="50" t="s">
        <v>8779</v>
      </c>
      <c r="F1174" s="52">
        <v>44757.59180555555</v>
      </c>
      <c r="G1174" s="50"/>
      <c r="H1174" s="50"/>
      <c r="I1174" s="50"/>
      <c r="J1174" s="50"/>
      <c r="K1174" s="50" t="s">
        <v>8780</v>
      </c>
      <c r="L1174" s="50"/>
      <c r="M1174" s="53" t="s">
        <v>97</v>
      </c>
      <c r="N1174" s="55" t="s">
        <v>8781</v>
      </c>
      <c r="O1174" s="50">
        <v>1133.0</v>
      </c>
      <c r="P1174" s="50">
        <v>209.0</v>
      </c>
      <c r="Q1174" s="50" t="s">
        <v>8782</v>
      </c>
      <c r="R1174" s="56" t="s">
        <v>8783</v>
      </c>
      <c r="S1174" s="53" t="s">
        <v>2336</v>
      </c>
    </row>
    <row r="1175">
      <c r="A1175" s="54" t="s">
        <v>8784</v>
      </c>
      <c r="B1175" s="50" t="s">
        <v>8785</v>
      </c>
      <c r="C1175" s="51" t="s">
        <v>8786</v>
      </c>
      <c r="D1175" s="51" t="s">
        <v>94</v>
      </c>
      <c r="E1175" s="50" t="s">
        <v>8787</v>
      </c>
      <c r="F1175" s="52">
        <v>44757.59172453704</v>
      </c>
      <c r="G1175" s="50"/>
      <c r="H1175" s="50"/>
      <c r="I1175" s="50"/>
      <c r="J1175" s="50"/>
      <c r="K1175" s="50" t="s">
        <v>8788</v>
      </c>
      <c r="L1175" s="50"/>
      <c r="M1175" s="53" t="s">
        <v>143</v>
      </c>
      <c r="N1175" s="55" t="s">
        <v>8789</v>
      </c>
      <c r="O1175" s="50">
        <v>2383.0</v>
      </c>
      <c r="P1175" s="50">
        <v>3165.0</v>
      </c>
      <c r="Q1175" s="50" t="s">
        <v>8790</v>
      </c>
      <c r="R1175" s="56" t="s">
        <v>8791</v>
      </c>
      <c r="S1175" s="53" t="s">
        <v>8792</v>
      </c>
    </row>
    <row r="1176">
      <c r="A1176" s="54" t="s">
        <v>8793</v>
      </c>
      <c r="B1176" s="50" t="s">
        <v>8794</v>
      </c>
      <c r="C1176" s="51" t="s">
        <v>8795</v>
      </c>
      <c r="D1176" s="51" t="s">
        <v>55</v>
      </c>
      <c r="E1176" s="50" t="s">
        <v>8796</v>
      </c>
      <c r="F1176" s="52">
        <v>44757.59162037037</v>
      </c>
      <c r="G1176" s="50"/>
      <c r="H1176" s="50"/>
      <c r="I1176" s="50"/>
      <c r="J1176" s="50"/>
      <c r="K1176" s="50" t="s">
        <v>8797</v>
      </c>
      <c r="L1176" s="50"/>
      <c r="M1176" s="53" t="s">
        <v>58</v>
      </c>
      <c r="N1176" s="55" t="s">
        <v>8798</v>
      </c>
      <c r="O1176" s="50">
        <v>9495.0</v>
      </c>
      <c r="P1176" s="50">
        <v>7899.0</v>
      </c>
      <c r="Q1176" s="50" t="s">
        <v>8799</v>
      </c>
      <c r="R1176" s="56" t="s">
        <v>8800</v>
      </c>
      <c r="S1176" s="53" t="s">
        <v>8801</v>
      </c>
    </row>
    <row r="1177">
      <c r="A1177" s="54" t="s">
        <v>8802</v>
      </c>
      <c r="B1177" s="50" t="s">
        <v>8803</v>
      </c>
      <c r="C1177" s="51" t="s">
        <v>8804</v>
      </c>
      <c r="D1177" s="51" t="s">
        <v>55</v>
      </c>
      <c r="E1177" s="50" t="s">
        <v>8805</v>
      </c>
      <c r="F1177" s="52">
        <v>44757.591574074075</v>
      </c>
      <c r="G1177" s="50"/>
      <c r="H1177" s="50"/>
      <c r="I1177" s="50"/>
      <c r="J1177" s="50"/>
      <c r="K1177" s="50" t="s">
        <v>8806</v>
      </c>
      <c r="L1177" s="50"/>
      <c r="M1177" s="53" t="s">
        <v>229</v>
      </c>
      <c r="N1177" s="55" t="s">
        <v>8807</v>
      </c>
      <c r="O1177" s="50">
        <v>1038.0</v>
      </c>
      <c r="P1177" s="50">
        <v>2855.0</v>
      </c>
      <c r="Q1177" s="50" t="s">
        <v>7366</v>
      </c>
      <c r="R1177" s="56" t="s">
        <v>8808</v>
      </c>
      <c r="S1177" s="53" t="s">
        <v>8809</v>
      </c>
    </row>
    <row r="1178">
      <c r="A1178" s="54" t="s">
        <v>8810</v>
      </c>
      <c r="B1178" s="50" t="s">
        <v>8811</v>
      </c>
      <c r="C1178" s="51" t="s">
        <v>8812</v>
      </c>
      <c r="D1178" s="51" t="s">
        <v>55</v>
      </c>
      <c r="E1178" s="50" t="s">
        <v>8813</v>
      </c>
      <c r="F1178" s="52">
        <v>44757.59155092592</v>
      </c>
      <c r="G1178" s="50"/>
      <c r="H1178" s="50"/>
      <c r="I1178" s="50"/>
      <c r="J1178" s="50"/>
      <c r="K1178" s="50" t="s">
        <v>8814</v>
      </c>
      <c r="L1178" s="50"/>
      <c r="M1178" s="53" t="s">
        <v>229</v>
      </c>
      <c r="N1178" s="55" t="s">
        <v>8815</v>
      </c>
      <c r="O1178" s="50">
        <v>11.0</v>
      </c>
      <c r="P1178" s="50">
        <v>53.0</v>
      </c>
      <c r="Q1178" s="50"/>
      <c r="R1178" s="56" t="s">
        <v>8816</v>
      </c>
      <c r="S1178" s="53" t="s">
        <v>8817</v>
      </c>
    </row>
    <row r="1179">
      <c r="A1179" s="54" t="s">
        <v>8818</v>
      </c>
      <c r="B1179" s="50" t="s">
        <v>8819</v>
      </c>
      <c r="C1179" s="51" t="s">
        <v>8820</v>
      </c>
      <c r="D1179" s="51" t="s">
        <v>55</v>
      </c>
      <c r="E1179" s="50" t="s">
        <v>8821</v>
      </c>
      <c r="F1179" s="52">
        <v>44757.59153935185</v>
      </c>
      <c r="G1179" s="50"/>
      <c r="H1179" s="50"/>
      <c r="I1179" s="50"/>
      <c r="J1179" s="50"/>
      <c r="K1179" s="50" t="s">
        <v>8822</v>
      </c>
      <c r="L1179" s="50"/>
      <c r="M1179" s="53" t="s">
        <v>97</v>
      </c>
      <c r="N1179" s="55" t="s">
        <v>793</v>
      </c>
      <c r="O1179" s="50">
        <v>22.0</v>
      </c>
      <c r="P1179" s="50">
        <v>191.0</v>
      </c>
      <c r="Q1179" s="50"/>
      <c r="R1179" s="56" t="s">
        <v>8823</v>
      </c>
      <c r="S1179" s="53" t="s">
        <v>8824</v>
      </c>
    </row>
    <row r="1180">
      <c r="A1180" s="54" t="s">
        <v>8825</v>
      </c>
      <c r="B1180" s="50" t="s">
        <v>8826</v>
      </c>
      <c r="C1180" s="51" t="s">
        <v>782</v>
      </c>
      <c r="D1180" s="51" t="s">
        <v>186</v>
      </c>
      <c r="E1180" s="50" t="s">
        <v>8827</v>
      </c>
      <c r="F1180" s="52">
        <v>44757.59143518518</v>
      </c>
      <c r="G1180" s="50"/>
      <c r="H1180" s="50"/>
      <c r="I1180" s="50"/>
      <c r="J1180" s="50"/>
      <c r="K1180" s="50" t="s">
        <v>8828</v>
      </c>
      <c r="L1180" s="50"/>
      <c r="M1180" s="53" t="s">
        <v>2988</v>
      </c>
      <c r="N1180" s="55" t="s">
        <v>8829</v>
      </c>
      <c r="O1180" s="50">
        <v>12213.0</v>
      </c>
      <c r="P1180" s="50">
        <v>10924.0</v>
      </c>
      <c r="Q1180" s="50"/>
      <c r="R1180" s="56" t="s">
        <v>8830</v>
      </c>
      <c r="S1180" s="53" t="s">
        <v>787</v>
      </c>
    </row>
    <row r="1181">
      <c r="A1181" s="54" t="s">
        <v>8831</v>
      </c>
      <c r="B1181" s="50" t="s">
        <v>8832</v>
      </c>
      <c r="C1181" s="51" t="s">
        <v>8833</v>
      </c>
      <c r="D1181" s="51" t="s">
        <v>55</v>
      </c>
      <c r="E1181" s="50" t="s">
        <v>8834</v>
      </c>
      <c r="F1181" s="52">
        <v>44757.59137731481</v>
      </c>
      <c r="G1181" s="50"/>
      <c r="H1181" s="50"/>
      <c r="I1181" s="50"/>
      <c r="J1181" s="50"/>
      <c r="K1181" s="50" t="s">
        <v>8835</v>
      </c>
      <c r="L1181" s="50"/>
      <c r="M1181" s="53" t="s">
        <v>97</v>
      </c>
      <c r="N1181" s="55" t="s">
        <v>8836</v>
      </c>
      <c r="O1181" s="50">
        <v>2072.0</v>
      </c>
      <c r="P1181" s="50">
        <v>297.0</v>
      </c>
      <c r="Q1181" s="50" t="s">
        <v>8837</v>
      </c>
      <c r="R1181" s="56" t="s">
        <v>8838</v>
      </c>
      <c r="S1181" s="53" t="s">
        <v>8839</v>
      </c>
    </row>
    <row r="1182">
      <c r="A1182" s="54" t="s">
        <v>8840</v>
      </c>
      <c r="B1182" s="50" t="s">
        <v>8841</v>
      </c>
      <c r="C1182" s="51" t="s">
        <v>8842</v>
      </c>
      <c r="D1182" s="51" t="s">
        <v>94</v>
      </c>
      <c r="E1182" s="50" t="s">
        <v>8843</v>
      </c>
      <c r="F1182" s="52">
        <v>44757.59123842593</v>
      </c>
      <c r="G1182" s="50"/>
      <c r="H1182" s="50"/>
      <c r="I1182" s="50"/>
      <c r="J1182" s="50"/>
      <c r="K1182" s="50" t="s">
        <v>8844</v>
      </c>
      <c r="L1182" s="50"/>
      <c r="M1182" s="53" t="s">
        <v>229</v>
      </c>
      <c r="N1182" s="55" t="s">
        <v>8845</v>
      </c>
      <c r="O1182" s="50">
        <v>826.0</v>
      </c>
      <c r="P1182" s="50">
        <v>239.0</v>
      </c>
      <c r="Q1182" s="50"/>
      <c r="R1182" s="56" t="s">
        <v>8846</v>
      </c>
      <c r="S1182" s="53" t="s">
        <v>8847</v>
      </c>
    </row>
    <row r="1183">
      <c r="A1183" s="54" t="s">
        <v>8848</v>
      </c>
      <c r="B1183" s="50" t="s">
        <v>8849</v>
      </c>
      <c r="C1183" s="51" t="s">
        <v>1158</v>
      </c>
      <c r="D1183" s="51" t="s">
        <v>55</v>
      </c>
      <c r="E1183" s="50" t="s">
        <v>8850</v>
      </c>
      <c r="F1183" s="52">
        <v>44757.59116898148</v>
      </c>
      <c r="G1183" s="50"/>
      <c r="H1183" s="50"/>
      <c r="I1183" s="50"/>
      <c r="J1183" s="50"/>
      <c r="K1183" s="50" t="s">
        <v>8851</v>
      </c>
      <c r="L1183" s="50"/>
      <c r="M1183" s="53" t="s">
        <v>545</v>
      </c>
      <c r="N1183" s="55" t="s">
        <v>8852</v>
      </c>
      <c r="O1183" s="50">
        <v>1815.0</v>
      </c>
      <c r="P1183" s="50">
        <v>1834.0</v>
      </c>
      <c r="Q1183" s="50" t="s">
        <v>8853</v>
      </c>
      <c r="R1183" s="56" t="s">
        <v>8854</v>
      </c>
      <c r="S1183" s="53" t="s">
        <v>1164</v>
      </c>
    </row>
    <row r="1184">
      <c r="A1184" s="54" t="s">
        <v>8855</v>
      </c>
      <c r="B1184" s="50" t="s">
        <v>8856</v>
      </c>
      <c r="C1184" s="51" t="s">
        <v>8857</v>
      </c>
      <c r="D1184" s="51" t="s">
        <v>55</v>
      </c>
      <c r="E1184" s="50" t="s">
        <v>8858</v>
      </c>
      <c r="F1184" s="52">
        <v>44757.59100694444</v>
      </c>
      <c r="G1184" s="50"/>
      <c r="H1184" s="50"/>
      <c r="I1184" s="50"/>
      <c r="J1184" s="50"/>
      <c r="K1184" s="50" t="s">
        <v>8859</v>
      </c>
      <c r="L1184" s="50"/>
      <c r="M1184" s="53" t="s">
        <v>58</v>
      </c>
      <c r="N1184" s="55" t="s">
        <v>8860</v>
      </c>
      <c r="O1184" s="50">
        <v>39.0</v>
      </c>
      <c r="P1184" s="50">
        <v>29.0</v>
      </c>
      <c r="Q1184" s="50" t="s">
        <v>3384</v>
      </c>
      <c r="R1184" s="56" t="s">
        <v>8861</v>
      </c>
      <c r="S1184" s="53" t="s">
        <v>8862</v>
      </c>
    </row>
    <row r="1185">
      <c r="A1185" s="54" t="s">
        <v>8863</v>
      </c>
      <c r="B1185" s="50" t="s">
        <v>8864</v>
      </c>
      <c r="C1185" s="51" t="s">
        <v>8865</v>
      </c>
      <c r="D1185" s="51" t="s">
        <v>55</v>
      </c>
      <c r="E1185" s="50" t="s">
        <v>8866</v>
      </c>
      <c r="F1185" s="52">
        <v>44757.59076388889</v>
      </c>
      <c r="G1185" s="50"/>
      <c r="H1185" s="50"/>
      <c r="I1185" s="50" t="s">
        <v>8867</v>
      </c>
      <c r="J1185" s="50" t="s">
        <v>8868</v>
      </c>
      <c r="K1185" s="50" t="s">
        <v>8869</v>
      </c>
      <c r="L1185" s="50" t="s">
        <v>8870</v>
      </c>
      <c r="M1185" s="53" t="s">
        <v>58</v>
      </c>
      <c r="N1185" s="55" t="s">
        <v>8871</v>
      </c>
      <c r="O1185" s="50">
        <v>72.0</v>
      </c>
      <c r="P1185" s="50">
        <v>243.0</v>
      </c>
      <c r="Q1185" s="50" t="s">
        <v>8872</v>
      </c>
      <c r="R1185" s="56" t="s">
        <v>8873</v>
      </c>
      <c r="S1185" s="53" t="s">
        <v>8874</v>
      </c>
    </row>
    <row r="1186">
      <c r="A1186" s="54" t="s">
        <v>8875</v>
      </c>
      <c r="B1186" s="50" t="s">
        <v>8876</v>
      </c>
      <c r="C1186" s="51" t="s">
        <v>8877</v>
      </c>
      <c r="D1186" s="51" t="s">
        <v>55</v>
      </c>
      <c r="E1186" s="50" t="s">
        <v>8878</v>
      </c>
      <c r="F1186" s="52">
        <v>44757.59061342593</v>
      </c>
      <c r="G1186" s="50"/>
      <c r="H1186" s="50"/>
      <c r="I1186" s="50"/>
      <c r="J1186" s="50"/>
      <c r="K1186" s="50" t="s">
        <v>8879</v>
      </c>
      <c r="L1186" s="50"/>
      <c r="M1186" s="53" t="s">
        <v>8880</v>
      </c>
      <c r="N1186" s="55" t="s">
        <v>8881</v>
      </c>
      <c r="O1186" s="50">
        <v>16.0</v>
      </c>
      <c r="P1186" s="50">
        <v>36.0</v>
      </c>
      <c r="Q1186" s="50" t="s">
        <v>8882</v>
      </c>
      <c r="R1186" s="56" t="s">
        <v>8883</v>
      </c>
      <c r="S1186" s="53" t="s">
        <v>8884</v>
      </c>
    </row>
    <row r="1187">
      <c r="A1187" s="54" t="s">
        <v>8885</v>
      </c>
      <c r="B1187" s="50" t="s">
        <v>8886</v>
      </c>
      <c r="C1187" s="51" t="s">
        <v>8887</v>
      </c>
      <c r="D1187" s="51" t="s">
        <v>55</v>
      </c>
      <c r="E1187" s="50" t="s">
        <v>8888</v>
      </c>
      <c r="F1187" s="52">
        <v>44757.59055555555</v>
      </c>
      <c r="G1187" s="50"/>
      <c r="H1187" s="50"/>
      <c r="I1187" s="50"/>
      <c r="J1187" s="50"/>
      <c r="K1187" s="50" t="s">
        <v>8889</v>
      </c>
      <c r="L1187" s="50"/>
      <c r="M1187" s="53" t="s">
        <v>97</v>
      </c>
      <c r="N1187" s="55" t="s">
        <v>8890</v>
      </c>
      <c r="O1187" s="50">
        <v>12268.0</v>
      </c>
      <c r="P1187" s="50">
        <v>9362.0</v>
      </c>
      <c r="Q1187" s="50" t="s">
        <v>8891</v>
      </c>
      <c r="R1187" s="56" t="s">
        <v>8892</v>
      </c>
      <c r="S1187" s="53" t="s">
        <v>8893</v>
      </c>
    </row>
    <row r="1188">
      <c r="A1188" s="54" t="s">
        <v>8894</v>
      </c>
      <c r="B1188" s="50" t="s">
        <v>8895</v>
      </c>
      <c r="C1188" s="51" t="s">
        <v>8896</v>
      </c>
      <c r="D1188" s="51" t="s">
        <v>55</v>
      </c>
      <c r="E1188" s="50" t="s">
        <v>8897</v>
      </c>
      <c r="F1188" s="52">
        <v>44757.590474537035</v>
      </c>
      <c r="G1188" s="50"/>
      <c r="H1188" s="50"/>
      <c r="I1188" s="50"/>
      <c r="J1188" s="50"/>
      <c r="K1188" s="50" t="s">
        <v>8898</v>
      </c>
      <c r="L1188" s="50"/>
      <c r="M1188" s="53" t="s">
        <v>229</v>
      </c>
      <c r="N1188" s="55" t="s">
        <v>8899</v>
      </c>
      <c r="O1188" s="50">
        <v>60.0</v>
      </c>
      <c r="P1188" s="50">
        <v>449.0</v>
      </c>
      <c r="Q1188" s="50"/>
      <c r="R1188" s="56" t="s">
        <v>8900</v>
      </c>
      <c r="S1188" s="53" t="s">
        <v>8901</v>
      </c>
    </row>
    <row r="1189">
      <c r="A1189" s="54" t="s">
        <v>8902</v>
      </c>
      <c r="B1189" s="50" t="s">
        <v>8903</v>
      </c>
      <c r="C1189" s="51" t="s">
        <v>8904</v>
      </c>
      <c r="D1189" s="51" t="s">
        <v>55</v>
      </c>
      <c r="E1189" s="50" t="s">
        <v>8905</v>
      </c>
      <c r="F1189" s="52">
        <v>44757.59045138889</v>
      </c>
      <c r="G1189" s="50"/>
      <c r="H1189" s="50"/>
      <c r="I1189" s="50"/>
      <c r="J1189" s="50"/>
      <c r="K1189" s="50" t="s">
        <v>8906</v>
      </c>
      <c r="L1189" s="50"/>
      <c r="M1189" s="53" t="s">
        <v>97</v>
      </c>
      <c r="N1189" s="55" t="s">
        <v>8907</v>
      </c>
      <c r="O1189" s="50">
        <v>10.0</v>
      </c>
      <c r="P1189" s="50">
        <v>53.0</v>
      </c>
      <c r="Q1189" s="50"/>
      <c r="R1189" s="56" t="s">
        <v>8908</v>
      </c>
      <c r="S1189" s="53" t="s">
        <v>8909</v>
      </c>
    </row>
    <row r="1190">
      <c r="A1190" s="54" t="s">
        <v>8910</v>
      </c>
      <c r="B1190" s="50" t="s">
        <v>8911</v>
      </c>
      <c r="C1190" s="51" t="s">
        <v>8912</v>
      </c>
      <c r="D1190" s="51" t="s">
        <v>186</v>
      </c>
      <c r="E1190" s="50" t="s">
        <v>8905</v>
      </c>
      <c r="F1190" s="52">
        <v>44757.59045138889</v>
      </c>
      <c r="G1190" s="50"/>
      <c r="H1190" s="50"/>
      <c r="I1190" s="50"/>
      <c r="J1190" s="50"/>
      <c r="K1190" s="50" t="s">
        <v>8913</v>
      </c>
      <c r="L1190" s="50"/>
      <c r="M1190" s="53" t="s">
        <v>8914</v>
      </c>
      <c r="N1190" s="55" t="s">
        <v>8915</v>
      </c>
      <c r="O1190" s="50">
        <v>846.0</v>
      </c>
      <c r="P1190" s="50">
        <v>32.0</v>
      </c>
      <c r="Q1190" s="50"/>
      <c r="R1190" s="56" t="s">
        <v>8916</v>
      </c>
      <c r="S1190" s="53" t="s">
        <v>8917</v>
      </c>
    </row>
    <row r="1191">
      <c r="A1191" s="54" t="s">
        <v>8918</v>
      </c>
      <c r="B1191" s="50" t="s">
        <v>8919</v>
      </c>
      <c r="C1191" s="51" t="s">
        <v>8920</v>
      </c>
      <c r="D1191" s="51" t="s">
        <v>55</v>
      </c>
      <c r="E1191" s="50" t="s">
        <v>8905</v>
      </c>
      <c r="F1191" s="52">
        <v>44757.59045138889</v>
      </c>
      <c r="G1191" s="50"/>
      <c r="H1191" s="50"/>
      <c r="I1191" s="50"/>
      <c r="J1191" s="50"/>
      <c r="K1191" s="50" t="s">
        <v>8921</v>
      </c>
      <c r="L1191" s="50"/>
      <c r="M1191" s="53" t="s">
        <v>4360</v>
      </c>
      <c r="N1191" s="55" t="s">
        <v>8922</v>
      </c>
      <c r="O1191" s="50">
        <v>2166.0</v>
      </c>
      <c r="P1191" s="50">
        <v>1964.0</v>
      </c>
      <c r="Q1191" s="50" t="s">
        <v>4362</v>
      </c>
      <c r="R1191" s="56" t="s">
        <v>8923</v>
      </c>
      <c r="S1191" s="53" t="s">
        <v>8924</v>
      </c>
    </row>
    <row r="1192">
      <c r="A1192" s="54" t="s">
        <v>8925</v>
      </c>
      <c r="B1192" s="50" t="s">
        <v>8926</v>
      </c>
      <c r="C1192" s="51" t="s">
        <v>8927</v>
      </c>
      <c r="D1192" s="51" t="s">
        <v>186</v>
      </c>
      <c r="E1192" s="50" t="s">
        <v>8928</v>
      </c>
      <c r="F1192" s="52">
        <v>44757.59033564814</v>
      </c>
      <c r="G1192" s="50"/>
      <c r="H1192" s="50"/>
      <c r="I1192" s="50"/>
      <c r="J1192" s="50"/>
      <c r="K1192" s="50" t="s">
        <v>8929</v>
      </c>
      <c r="L1192" s="50"/>
      <c r="M1192" s="53" t="s">
        <v>265</v>
      </c>
      <c r="N1192" s="55" t="s">
        <v>8930</v>
      </c>
      <c r="O1192" s="50">
        <v>84.0</v>
      </c>
      <c r="P1192" s="50">
        <v>184.0</v>
      </c>
      <c r="Q1192" s="50"/>
      <c r="R1192" s="56" t="s">
        <v>8931</v>
      </c>
      <c r="S1192" s="53" t="s">
        <v>8932</v>
      </c>
    </row>
    <row r="1193">
      <c r="A1193" s="54" t="s">
        <v>8933</v>
      </c>
      <c r="B1193" s="50" t="s">
        <v>8934</v>
      </c>
      <c r="C1193" s="51" t="s">
        <v>8935</v>
      </c>
      <c r="D1193" s="51" t="s">
        <v>336</v>
      </c>
      <c r="E1193" s="50" t="s">
        <v>8936</v>
      </c>
      <c r="F1193" s="52">
        <v>44757.59028935185</v>
      </c>
      <c r="G1193" s="50"/>
      <c r="H1193" s="50"/>
      <c r="I1193" s="50"/>
      <c r="J1193" s="50"/>
      <c r="K1193" s="50" t="s">
        <v>8937</v>
      </c>
      <c r="L1193" s="50"/>
      <c r="M1193" s="53" t="s">
        <v>229</v>
      </c>
      <c r="N1193" s="55" t="s">
        <v>8938</v>
      </c>
      <c r="O1193" s="50">
        <v>6858.0</v>
      </c>
      <c r="P1193" s="50">
        <v>6911.0</v>
      </c>
      <c r="Q1193" s="50" t="s">
        <v>8939</v>
      </c>
      <c r="R1193" s="56" t="s">
        <v>8940</v>
      </c>
      <c r="S1193" s="53" t="s">
        <v>8941</v>
      </c>
    </row>
    <row r="1194">
      <c r="A1194" s="54" t="s">
        <v>8942</v>
      </c>
      <c r="B1194" s="50" t="s">
        <v>8943</v>
      </c>
      <c r="C1194" s="51" t="s">
        <v>8944</v>
      </c>
      <c r="D1194" s="51" t="s">
        <v>55</v>
      </c>
      <c r="E1194" s="50" t="s">
        <v>8945</v>
      </c>
      <c r="F1194" s="52">
        <v>44757.59024305556</v>
      </c>
      <c r="G1194" s="50"/>
      <c r="H1194" s="50"/>
      <c r="I1194" s="50"/>
      <c r="J1194" s="50"/>
      <c r="K1194" s="50" t="s">
        <v>8946</v>
      </c>
      <c r="L1194" s="50"/>
      <c r="M1194" s="53" t="s">
        <v>995</v>
      </c>
      <c r="N1194" s="55" t="s">
        <v>8947</v>
      </c>
      <c r="O1194" s="50">
        <v>227.0</v>
      </c>
      <c r="P1194" s="50">
        <v>75.0</v>
      </c>
      <c r="Q1194" s="50"/>
      <c r="R1194" s="56" t="s">
        <v>8948</v>
      </c>
      <c r="S1194" s="53" t="s">
        <v>8949</v>
      </c>
    </row>
    <row r="1195">
      <c r="A1195" s="54" t="s">
        <v>8950</v>
      </c>
      <c r="B1195" s="50" t="s">
        <v>8951</v>
      </c>
      <c r="C1195" s="51" t="s">
        <v>8952</v>
      </c>
      <c r="D1195" s="51" t="s">
        <v>55</v>
      </c>
      <c r="E1195" s="50" t="s">
        <v>8953</v>
      </c>
      <c r="F1195" s="52">
        <v>44757.58991898148</v>
      </c>
      <c r="G1195" s="50"/>
      <c r="H1195" s="50"/>
      <c r="I1195" s="50"/>
      <c r="J1195" s="50"/>
      <c r="K1195" s="50" t="s">
        <v>8954</v>
      </c>
      <c r="L1195" s="50"/>
      <c r="M1195" s="53" t="s">
        <v>97</v>
      </c>
      <c r="N1195" s="55" t="s">
        <v>8955</v>
      </c>
      <c r="O1195" s="50">
        <v>611.0</v>
      </c>
      <c r="P1195" s="50">
        <v>736.0</v>
      </c>
      <c r="Q1195" s="50" t="s">
        <v>8956</v>
      </c>
      <c r="R1195" s="56" t="s">
        <v>8957</v>
      </c>
      <c r="S1195" s="53" t="s">
        <v>8958</v>
      </c>
    </row>
    <row r="1196">
      <c r="A1196" s="54" t="s">
        <v>8959</v>
      </c>
      <c r="B1196" s="50" t="s">
        <v>8960</v>
      </c>
      <c r="C1196" s="51" t="s">
        <v>8961</v>
      </c>
      <c r="D1196" s="51" t="s">
        <v>186</v>
      </c>
      <c r="E1196" s="50" t="s">
        <v>8962</v>
      </c>
      <c r="F1196" s="52">
        <v>44757.589849537035</v>
      </c>
      <c r="G1196" s="50"/>
      <c r="H1196" s="50"/>
      <c r="I1196" s="50"/>
      <c r="J1196" s="50"/>
      <c r="K1196" s="50" t="s">
        <v>8963</v>
      </c>
      <c r="L1196" s="50"/>
      <c r="M1196" s="53" t="s">
        <v>8964</v>
      </c>
      <c r="N1196" s="55" t="s">
        <v>8965</v>
      </c>
      <c r="O1196" s="50">
        <v>18.0</v>
      </c>
      <c r="P1196" s="50">
        <v>18.0</v>
      </c>
      <c r="Q1196" s="50"/>
      <c r="R1196" s="56" t="s">
        <v>8966</v>
      </c>
      <c r="S1196" s="53" t="s">
        <v>8967</v>
      </c>
    </row>
    <row r="1197">
      <c r="A1197" s="54" t="s">
        <v>8968</v>
      </c>
      <c r="B1197" s="50" t="s">
        <v>8969</v>
      </c>
      <c r="C1197" s="51" t="s">
        <v>8970</v>
      </c>
      <c r="D1197" s="51" t="s">
        <v>55</v>
      </c>
      <c r="E1197" s="50" t="s">
        <v>8971</v>
      </c>
      <c r="F1197" s="52">
        <v>44757.58980324074</v>
      </c>
      <c r="G1197" s="50"/>
      <c r="H1197" s="50"/>
      <c r="I1197" s="50"/>
      <c r="J1197" s="50"/>
      <c r="K1197" s="50" t="s">
        <v>8972</v>
      </c>
      <c r="L1197" s="50"/>
      <c r="M1197" s="53" t="s">
        <v>8973</v>
      </c>
      <c r="N1197" s="55" t="s">
        <v>8974</v>
      </c>
      <c r="O1197" s="50">
        <v>644.0</v>
      </c>
      <c r="P1197" s="50">
        <v>8.0</v>
      </c>
      <c r="Q1197" s="50"/>
      <c r="R1197" s="56" t="s">
        <v>8975</v>
      </c>
      <c r="S1197" s="53" t="s">
        <v>8976</v>
      </c>
    </row>
    <row r="1198">
      <c r="A1198" s="54" t="s">
        <v>8977</v>
      </c>
      <c r="B1198" s="50" t="s">
        <v>8978</v>
      </c>
      <c r="C1198" s="51" t="s">
        <v>8970</v>
      </c>
      <c r="D1198" s="51" t="s">
        <v>55</v>
      </c>
      <c r="E1198" s="50" t="s">
        <v>8979</v>
      </c>
      <c r="F1198" s="52">
        <v>44757.58978009259</v>
      </c>
      <c r="G1198" s="50"/>
      <c r="H1198" s="50"/>
      <c r="I1198" s="50"/>
      <c r="J1198" s="50"/>
      <c r="K1198" s="50" t="s">
        <v>8980</v>
      </c>
      <c r="L1198" s="50"/>
      <c r="M1198" s="53" t="s">
        <v>8981</v>
      </c>
      <c r="N1198" s="55" t="s">
        <v>8982</v>
      </c>
      <c r="O1198" s="50">
        <v>2629.0</v>
      </c>
      <c r="P1198" s="50">
        <v>63.0</v>
      </c>
      <c r="Q1198" s="50" t="s">
        <v>8983</v>
      </c>
      <c r="R1198" s="56" t="s">
        <v>8984</v>
      </c>
      <c r="S1198" s="53" t="s">
        <v>8976</v>
      </c>
    </row>
    <row r="1199">
      <c r="A1199" s="54" t="s">
        <v>8985</v>
      </c>
      <c r="B1199" s="50" t="s">
        <v>8986</v>
      </c>
      <c r="C1199" s="51" t="s">
        <v>577</v>
      </c>
      <c r="D1199" s="51" t="s">
        <v>55</v>
      </c>
      <c r="E1199" s="50" t="s">
        <v>8987</v>
      </c>
      <c r="F1199" s="52">
        <v>44757.58966435185</v>
      </c>
      <c r="G1199" s="50"/>
      <c r="H1199" s="50"/>
      <c r="I1199" s="50"/>
      <c r="J1199" s="50"/>
      <c r="K1199" s="50" t="s">
        <v>8988</v>
      </c>
      <c r="L1199" s="50"/>
      <c r="M1199" s="53" t="s">
        <v>58</v>
      </c>
      <c r="N1199" s="55" t="s">
        <v>8989</v>
      </c>
      <c r="O1199" s="50">
        <v>861.0</v>
      </c>
      <c r="P1199" s="50">
        <v>266.0</v>
      </c>
      <c r="Q1199" s="50" t="s">
        <v>8990</v>
      </c>
      <c r="R1199" s="56" t="s">
        <v>8991</v>
      </c>
      <c r="S1199" s="53" t="s">
        <v>582</v>
      </c>
    </row>
    <row r="1200">
      <c r="A1200" s="54" t="s">
        <v>8992</v>
      </c>
      <c r="B1200" s="50" t="s">
        <v>8993</v>
      </c>
      <c r="C1200" s="51" t="s">
        <v>5681</v>
      </c>
      <c r="D1200" s="51" t="s">
        <v>55</v>
      </c>
      <c r="E1200" s="50" t="s">
        <v>8994</v>
      </c>
      <c r="F1200" s="52">
        <v>44757.58965277778</v>
      </c>
      <c r="G1200" s="50"/>
      <c r="H1200" s="50"/>
      <c r="I1200" s="50"/>
      <c r="J1200" s="50"/>
      <c r="K1200" s="50" t="s">
        <v>8995</v>
      </c>
      <c r="L1200" s="50"/>
      <c r="M1200" s="53" t="s">
        <v>229</v>
      </c>
      <c r="N1200" s="55" t="s">
        <v>8996</v>
      </c>
      <c r="O1200" s="50">
        <v>1490.0</v>
      </c>
      <c r="P1200" s="50">
        <v>4964.0</v>
      </c>
      <c r="Q1200" s="50"/>
      <c r="R1200" s="56" t="s">
        <v>8997</v>
      </c>
      <c r="S1200" s="53" t="s">
        <v>5687</v>
      </c>
    </row>
    <row r="1201">
      <c r="A1201" s="54" t="s">
        <v>8998</v>
      </c>
      <c r="B1201" s="50" t="s">
        <v>8999</v>
      </c>
      <c r="C1201" s="51" t="s">
        <v>9000</v>
      </c>
      <c r="D1201" s="51" t="s">
        <v>55</v>
      </c>
      <c r="E1201" s="50" t="s">
        <v>9001</v>
      </c>
      <c r="F1201" s="52">
        <v>44757.58939814815</v>
      </c>
      <c r="G1201" s="50"/>
      <c r="H1201" s="50"/>
      <c r="I1201" s="50"/>
      <c r="J1201" s="50"/>
      <c r="K1201" s="50" t="s">
        <v>9002</v>
      </c>
      <c r="L1201" s="50"/>
      <c r="M1201" s="53" t="s">
        <v>229</v>
      </c>
      <c r="N1201" s="55" t="s">
        <v>9003</v>
      </c>
      <c r="O1201" s="50">
        <v>386.0</v>
      </c>
      <c r="P1201" s="50">
        <v>558.0</v>
      </c>
      <c r="Q1201" s="50" t="s">
        <v>9004</v>
      </c>
      <c r="R1201" s="56" t="s">
        <v>9005</v>
      </c>
      <c r="S1201" s="53" t="s">
        <v>9006</v>
      </c>
    </row>
    <row r="1202">
      <c r="A1202" s="54" t="s">
        <v>9007</v>
      </c>
      <c r="B1202" s="50" t="s">
        <v>9008</v>
      </c>
      <c r="C1202" s="51" t="s">
        <v>9009</v>
      </c>
      <c r="D1202" s="51" t="s">
        <v>186</v>
      </c>
      <c r="E1202" s="50" t="s">
        <v>9010</v>
      </c>
      <c r="F1202" s="52">
        <v>44757.589224537034</v>
      </c>
      <c r="G1202" s="50"/>
      <c r="H1202" s="50"/>
      <c r="I1202" s="50"/>
      <c r="J1202" s="50"/>
      <c r="K1202" s="50" t="s">
        <v>9011</v>
      </c>
      <c r="L1202" s="50"/>
      <c r="M1202" s="53" t="s">
        <v>97</v>
      </c>
      <c r="N1202" s="55" t="s">
        <v>9012</v>
      </c>
      <c r="O1202" s="50">
        <v>146.0</v>
      </c>
      <c r="P1202" s="50">
        <v>221.0</v>
      </c>
      <c r="Q1202" s="50"/>
      <c r="R1202" s="56" t="s">
        <v>9013</v>
      </c>
      <c r="S1202" s="53" t="s">
        <v>9014</v>
      </c>
    </row>
    <row r="1203">
      <c r="A1203" s="54" t="s">
        <v>9015</v>
      </c>
      <c r="B1203" s="50" t="s">
        <v>9016</v>
      </c>
      <c r="C1203" s="51" t="s">
        <v>782</v>
      </c>
      <c r="D1203" s="51" t="s">
        <v>186</v>
      </c>
      <c r="E1203" s="50" t="s">
        <v>9017</v>
      </c>
      <c r="F1203" s="52">
        <v>44757.58902777778</v>
      </c>
      <c r="G1203" s="50"/>
      <c r="H1203" s="50"/>
      <c r="I1203" s="50"/>
      <c r="J1203" s="50"/>
      <c r="K1203" s="50" t="s">
        <v>9018</v>
      </c>
      <c r="L1203" s="50"/>
      <c r="M1203" s="53" t="s">
        <v>2988</v>
      </c>
      <c r="N1203" s="55" t="s">
        <v>9019</v>
      </c>
      <c r="O1203" s="50">
        <v>10403.0</v>
      </c>
      <c r="P1203" s="50">
        <v>10100.0</v>
      </c>
      <c r="Q1203" s="50" t="s">
        <v>9020</v>
      </c>
      <c r="R1203" s="56" t="s">
        <v>9021</v>
      </c>
      <c r="S1203" s="53" t="s">
        <v>787</v>
      </c>
    </row>
    <row r="1204">
      <c r="A1204" s="54" t="s">
        <v>9022</v>
      </c>
      <c r="B1204" s="50" t="s">
        <v>9023</v>
      </c>
      <c r="C1204" s="51" t="s">
        <v>980</v>
      </c>
      <c r="D1204" s="51" t="s">
        <v>55</v>
      </c>
      <c r="E1204" s="50" t="s">
        <v>9024</v>
      </c>
      <c r="F1204" s="52">
        <v>44757.58883101852</v>
      </c>
      <c r="G1204" s="50"/>
      <c r="H1204" s="50"/>
      <c r="I1204" s="50"/>
      <c r="J1204" s="50"/>
      <c r="K1204" s="50" t="s">
        <v>9025</v>
      </c>
      <c r="L1204" s="50"/>
      <c r="M1204" s="53" t="s">
        <v>58</v>
      </c>
      <c r="N1204" s="55" t="s">
        <v>9026</v>
      </c>
      <c r="O1204" s="50">
        <v>285.0</v>
      </c>
      <c r="P1204" s="50">
        <v>266.0</v>
      </c>
      <c r="Q1204" s="50"/>
      <c r="R1204" s="56" t="s">
        <v>9027</v>
      </c>
      <c r="S1204" s="53" t="s">
        <v>982</v>
      </c>
    </row>
    <row r="1205">
      <c r="A1205" s="54" t="s">
        <v>9028</v>
      </c>
      <c r="B1205" s="50" t="s">
        <v>9029</v>
      </c>
      <c r="C1205" s="51" t="s">
        <v>9030</v>
      </c>
      <c r="D1205" s="51" t="s">
        <v>55</v>
      </c>
      <c r="E1205" s="50" t="s">
        <v>9031</v>
      </c>
      <c r="F1205" s="52">
        <v>44757.588726851856</v>
      </c>
      <c r="G1205" s="50"/>
      <c r="H1205" s="50"/>
      <c r="I1205" s="50"/>
      <c r="J1205" s="50"/>
      <c r="K1205" s="50" t="s">
        <v>9032</v>
      </c>
      <c r="L1205" s="50"/>
      <c r="M1205" s="53" t="s">
        <v>2988</v>
      </c>
      <c r="N1205" s="55" t="s">
        <v>9033</v>
      </c>
      <c r="O1205" s="50">
        <v>27691.0</v>
      </c>
      <c r="P1205" s="50">
        <v>23458.0</v>
      </c>
      <c r="Q1205" s="50" t="s">
        <v>9034</v>
      </c>
      <c r="R1205" s="56" t="s">
        <v>9035</v>
      </c>
      <c r="S1205" s="53" t="s">
        <v>9036</v>
      </c>
    </row>
    <row r="1206">
      <c r="A1206" s="54" t="s">
        <v>9037</v>
      </c>
      <c r="B1206" s="50" t="s">
        <v>9029</v>
      </c>
      <c r="C1206" s="51" t="s">
        <v>9038</v>
      </c>
      <c r="D1206" s="51" t="s">
        <v>55</v>
      </c>
      <c r="E1206" s="50" t="s">
        <v>9039</v>
      </c>
      <c r="F1206" s="52">
        <v>44757.58854166667</v>
      </c>
      <c r="G1206" s="50"/>
      <c r="H1206" s="50"/>
      <c r="I1206" s="50"/>
      <c r="J1206" s="50"/>
      <c r="K1206" s="50" t="s">
        <v>9032</v>
      </c>
      <c r="L1206" s="50"/>
      <c r="M1206" s="53" t="s">
        <v>2988</v>
      </c>
      <c r="N1206" s="55" t="s">
        <v>9033</v>
      </c>
      <c r="O1206" s="50">
        <v>27691.0</v>
      </c>
      <c r="P1206" s="50">
        <v>23458.0</v>
      </c>
      <c r="Q1206" s="50" t="s">
        <v>9034</v>
      </c>
      <c r="R1206" s="56" t="s">
        <v>9040</v>
      </c>
      <c r="S1206" s="53" t="s">
        <v>9041</v>
      </c>
    </row>
    <row r="1207">
      <c r="A1207" s="54" t="s">
        <v>9042</v>
      </c>
      <c r="B1207" s="50" t="s">
        <v>9043</v>
      </c>
      <c r="C1207" s="51" t="s">
        <v>9044</v>
      </c>
      <c r="D1207" s="51" t="s">
        <v>55</v>
      </c>
      <c r="E1207" s="50" t="s">
        <v>9045</v>
      </c>
      <c r="F1207" s="52">
        <v>44757.58853009259</v>
      </c>
      <c r="G1207" s="50"/>
      <c r="H1207" s="50"/>
      <c r="I1207" s="50"/>
      <c r="J1207" s="50"/>
      <c r="K1207" s="50" t="s">
        <v>9046</v>
      </c>
      <c r="L1207" s="50"/>
      <c r="M1207" s="53" t="s">
        <v>2275</v>
      </c>
      <c r="N1207" s="55" t="s">
        <v>9047</v>
      </c>
      <c r="O1207" s="50">
        <v>19.0</v>
      </c>
      <c r="P1207" s="50">
        <v>107.0</v>
      </c>
      <c r="Q1207" s="50" t="s">
        <v>1580</v>
      </c>
      <c r="R1207" s="56" t="s">
        <v>9048</v>
      </c>
      <c r="S1207" s="53" t="s">
        <v>9049</v>
      </c>
    </row>
    <row r="1208">
      <c r="A1208" s="54" t="s">
        <v>9050</v>
      </c>
      <c r="B1208" s="50" t="s">
        <v>9029</v>
      </c>
      <c r="C1208" s="51" t="s">
        <v>9051</v>
      </c>
      <c r="D1208" s="51" t="s">
        <v>55</v>
      </c>
      <c r="E1208" s="50" t="s">
        <v>9052</v>
      </c>
      <c r="F1208" s="52">
        <v>44757.58849537037</v>
      </c>
      <c r="G1208" s="50"/>
      <c r="H1208" s="50"/>
      <c r="I1208" s="50"/>
      <c r="J1208" s="50"/>
      <c r="K1208" s="50" t="s">
        <v>9032</v>
      </c>
      <c r="L1208" s="50"/>
      <c r="M1208" s="53" t="s">
        <v>2988</v>
      </c>
      <c r="N1208" s="55" t="s">
        <v>9033</v>
      </c>
      <c r="O1208" s="50">
        <v>27691.0</v>
      </c>
      <c r="P1208" s="50">
        <v>23458.0</v>
      </c>
      <c r="Q1208" s="50" t="s">
        <v>9034</v>
      </c>
      <c r="R1208" s="56" t="s">
        <v>9053</v>
      </c>
      <c r="S1208" s="53" t="s">
        <v>9054</v>
      </c>
    </row>
    <row r="1209">
      <c r="A1209" s="54" t="s">
        <v>9055</v>
      </c>
      <c r="B1209" s="50" t="s">
        <v>9056</v>
      </c>
      <c r="C1209" s="51" t="s">
        <v>1158</v>
      </c>
      <c r="D1209" s="51" t="s">
        <v>55</v>
      </c>
      <c r="E1209" s="50" t="s">
        <v>9057</v>
      </c>
      <c r="F1209" s="52">
        <v>44757.58835648149</v>
      </c>
      <c r="G1209" s="50"/>
      <c r="H1209" s="50"/>
      <c r="I1209" s="50"/>
      <c r="J1209" s="50"/>
      <c r="K1209" s="50" t="s">
        <v>9058</v>
      </c>
      <c r="L1209" s="50"/>
      <c r="M1209" s="53" t="s">
        <v>97</v>
      </c>
      <c r="N1209" s="55" t="s">
        <v>9059</v>
      </c>
      <c r="O1209" s="50">
        <v>17055.0</v>
      </c>
      <c r="P1209" s="50">
        <v>18765.0</v>
      </c>
      <c r="Q1209" s="50" t="s">
        <v>9060</v>
      </c>
      <c r="R1209" s="56" t="s">
        <v>9061</v>
      </c>
      <c r="S1209" s="53" t="s">
        <v>1164</v>
      </c>
    </row>
    <row r="1210">
      <c r="A1210" s="54" t="s">
        <v>9062</v>
      </c>
      <c r="B1210" s="50" t="s">
        <v>9063</v>
      </c>
      <c r="C1210" s="51" t="s">
        <v>9064</v>
      </c>
      <c r="D1210" s="51" t="s">
        <v>66</v>
      </c>
      <c r="E1210" s="50" t="s">
        <v>9065</v>
      </c>
      <c r="F1210" s="52">
        <v>44757.58832175926</v>
      </c>
      <c r="G1210" s="50"/>
      <c r="H1210" s="50"/>
      <c r="I1210" s="50"/>
      <c r="J1210" s="50"/>
      <c r="K1210" s="50" t="s">
        <v>9066</v>
      </c>
      <c r="L1210" s="50"/>
      <c r="M1210" s="53" t="s">
        <v>58</v>
      </c>
      <c r="N1210" s="55" t="s">
        <v>9067</v>
      </c>
      <c r="O1210" s="50">
        <v>2515.0</v>
      </c>
      <c r="P1210" s="50">
        <v>2048.0</v>
      </c>
      <c r="Q1210" s="50" t="s">
        <v>2161</v>
      </c>
      <c r="R1210" s="56" t="s">
        <v>9068</v>
      </c>
      <c r="S1210" s="53" t="s">
        <v>9069</v>
      </c>
    </row>
    <row r="1211">
      <c r="A1211" s="54" t="s">
        <v>9070</v>
      </c>
      <c r="B1211" s="50" t="s">
        <v>8993</v>
      </c>
      <c r="C1211" s="51" t="s">
        <v>5900</v>
      </c>
      <c r="D1211" s="51" t="s">
        <v>55</v>
      </c>
      <c r="E1211" s="50" t="s">
        <v>9071</v>
      </c>
      <c r="F1211" s="52">
        <v>44757.58829861111</v>
      </c>
      <c r="G1211" s="50"/>
      <c r="H1211" s="50"/>
      <c r="I1211" s="50"/>
      <c r="J1211" s="50"/>
      <c r="K1211" s="50" t="s">
        <v>8995</v>
      </c>
      <c r="L1211" s="50"/>
      <c r="M1211" s="53" t="s">
        <v>229</v>
      </c>
      <c r="N1211" s="55" t="s">
        <v>8996</v>
      </c>
      <c r="O1211" s="50">
        <v>1490.0</v>
      </c>
      <c r="P1211" s="50">
        <v>4964.0</v>
      </c>
      <c r="Q1211" s="50"/>
      <c r="R1211" s="56" t="s">
        <v>9072</v>
      </c>
      <c r="S1211" s="53" t="s">
        <v>5906</v>
      </c>
    </row>
    <row r="1212">
      <c r="A1212" s="54" t="s">
        <v>9073</v>
      </c>
      <c r="B1212" s="50" t="s">
        <v>9074</v>
      </c>
      <c r="C1212" s="51" t="s">
        <v>9075</v>
      </c>
      <c r="D1212" s="51" t="s">
        <v>55</v>
      </c>
      <c r="E1212" s="50" t="s">
        <v>9076</v>
      </c>
      <c r="F1212" s="52">
        <v>44757.58828703704</v>
      </c>
      <c r="G1212" s="50"/>
      <c r="H1212" s="50"/>
      <c r="I1212" s="50"/>
      <c r="J1212" s="50"/>
      <c r="K1212" s="50" t="s">
        <v>9077</v>
      </c>
      <c r="L1212" s="50"/>
      <c r="M1212" s="53" t="s">
        <v>58</v>
      </c>
      <c r="N1212" s="55" t="s">
        <v>9078</v>
      </c>
      <c r="O1212" s="50">
        <v>19535.0</v>
      </c>
      <c r="P1212" s="50">
        <v>18191.0</v>
      </c>
      <c r="Q1212" s="50" t="s">
        <v>9079</v>
      </c>
      <c r="R1212" s="56" t="s">
        <v>9080</v>
      </c>
      <c r="S1212" s="53" t="s">
        <v>9081</v>
      </c>
    </row>
    <row r="1213">
      <c r="A1213" s="54" t="s">
        <v>9082</v>
      </c>
      <c r="B1213" s="50" t="s">
        <v>9083</v>
      </c>
      <c r="C1213" s="51" t="s">
        <v>9084</v>
      </c>
      <c r="D1213" s="51" t="s">
        <v>55</v>
      </c>
      <c r="E1213" s="50" t="s">
        <v>9085</v>
      </c>
      <c r="F1213" s="52">
        <v>44757.58820601852</v>
      </c>
      <c r="G1213" s="50"/>
      <c r="H1213" s="50"/>
      <c r="I1213" s="50"/>
      <c r="J1213" s="50"/>
      <c r="K1213" s="50" t="s">
        <v>9086</v>
      </c>
      <c r="L1213" s="50"/>
      <c r="M1213" s="53" t="s">
        <v>5279</v>
      </c>
      <c r="N1213" s="55" t="s">
        <v>9087</v>
      </c>
      <c r="O1213" s="50">
        <v>350.0</v>
      </c>
      <c r="P1213" s="50">
        <v>720.0</v>
      </c>
      <c r="Q1213" s="50" t="s">
        <v>3384</v>
      </c>
      <c r="R1213" s="56" t="s">
        <v>9088</v>
      </c>
      <c r="S1213" s="53" t="s">
        <v>9089</v>
      </c>
    </row>
    <row r="1214">
      <c r="A1214" s="54" t="s">
        <v>9090</v>
      </c>
      <c r="B1214" s="50" t="s">
        <v>9091</v>
      </c>
      <c r="C1214" s="51" t="s">
        <v>9092</v>
      </c>
      <c r="D1214" s="51" t="s">
        <v>55</v>
      </c>
      <c r="E1214" s="50" t="s">
        <v>9093</v>
      </c>
      <c r="F1214" s="52">
        <v>44757.58806712963</v>
      </c>
      <c r="G1214" s="50"/>
      <c r="H1214" s="50"/>
      <c r="I1214" s="50"/>
      <c r="J1214" s="50"/>
      <c r="K1214" s="50" t="s">
        <v>9094</v>
      </c>
      <c r="L1214" s="50"/>
      <c r="M1214" s="53" t="s">
        <v>58</v>
      </c>
      <c r="N1214" s="55" t="s">
        <v>9095</v>
      </c>
      <c r="O1214" s="50">
        <v>420.0</v>
      </c>
      <c r="P1214" s="50">
        <v>748.0</v>
      </c>
      <c r="Q1214" s="50"/>
      <c r="R1214" s="56" t="s">
        <v>9096</v>
      </c>
      <c r="S1214" s="53" t="s">
        <v>9097</v>
      </c>
    </row>
    <row r="1215">
      <c r="A1215" s="54" t="s">
        <v>9098</v>
      </c>
      <c r="B1215" s="50" t="s">
        <v>9099</v>
      </c>
      <c r="C1215" s="51" t="s">
        <v>9100</v>
      </c>
      <c r="D1215" s="51" t="s">
        <v>186</v>
      </c>
      <c r="E1215" s="50" t="s">
        <v>9101</v>
      </c>
      <c r="F1215" s="52">
        <v>44757.587743055556</v>
      </c>
      <c r="G1215" s="50"/>
      <c r="H1215" s="50"/>
      <c r="I1215" s="50"/>
      <c r="J1215" s="50"/>
      <c r="K1215" s="50" t="s">
        <v>9102</v>
      </c>
      <c r="L1215" s="50"/>
      <c r="M1215" s="53" t="s">
        <v>229</v>
      </c>
      <c r="N1215" s="55" t="s">
        <v>9103</v>
      </c>
      <c r="O1215" s="50">
        <v>3201.0</v>
      </c>
      <c r="P1215" s="50">
        <v>4985.0</v>
      </c>
      <c r="Q1215" s="50" t="s">
        <v>9104</v>
      </c>
      <c r="R1215" s="56" t="s">
        <v>9105</v>
      </c>
      <c r="S1215" s="53" t="s">
        <v>1501</v>
      </c>
    </row>
    <row r="1216">
      <c r="A1216" s="54" t="s">
        <v>9106</v>
      </c>
      <c r="B1216" s="50" t="s">
        <v>9107</v>
      </c>
      <c r="C1216" s="51" t="s">
        <v>9108</v>
      </c>
      <c r="D1216" s="51" t="s">
        <v>55</v>
      </c>
      <c r="E1216" s="50" t="s">
        <v>9109</v>
      </c>
      <c r="F1216" s="52">
        <v>44757.58770833333</v>
      </c>
      <c r="G1216" s="50"/>
      <c r="H1216" s="50"/>
      <c r="I1216" s="50"/>
      <c r="J1216" s="50"/>
      <c r="K1216" s="50" t="s">
        <v>9110</v>
      </c>
      <c r="L1216" s="50"/>
      <c r="M1216" s="53" t="s">
        <v>229</v>
      </c>
      <c r="N1216" s="55" t="s">
        <v>9111</v>
      </c>
      <c r="O1216" s="50">
        <v>774.0</v>
      </c>
      <c r="P1216" s="50">
        <v>2300.0</v>
      </c>
      <c r="Q1216" s="50" t="s">
        <v>3384</v>
      </c>
      <c r="R1216" s="56" t="s">
        <v>9112</v>
      </c>
      <c r="S1216" s="53" t="s">
        <v>9113</v>
      </c>
    </row>
    <row r="1217">
      <c r="A1217" s="54" t="s">
        <v>9114</v>
      </c>
      <c r="B1217" s="50" t="s">
        <v>9115</v>
      </c>
      <c r="C1217" s="51" t="s">
        <v>9092</v>
      </c>
      <c r="D1217" s="51" t="s">
        <v>55</v>
      </c>
      <c r="E1217" s="50" t="s">
        <v>9116</v>
      </c>
      <c r="F1217" s="52">
        <v>44757.58769675926</v>
      </c>
      <c r="G1217" s="50"/>
      <c r="H1217" s="50"/>
      <c r="I1217" s="50"/>
      <c r="J1217" s="50"/>
      <c r="K1217" s="50" t="s">
        <v>9117</v>
      </c>
      <c r="L1217" s="50"/>
      <c r="M1217" s="53" t="s">
        <v>58</v>
      </c>
      <c r="N1217" s="55" t="s">
        <v>9118</v>
      </c>
      <c r="O1217" s="50">
        <v>21.0</v>
      </c>
      <c r="P1217" s="50">
        <v>54.0</v>
      </c>
      <c r="Q1217" s="50"/>
      <c r="R1217" s="56" t="s">
        <v>9119</v>
      </c>
      <c r="S1217" s="53" t="s">
        <v>9097</v>
      </c>
    </row>
    <row r="1218">
      <c r="A1218" s="54" t="s">
        <v>9120</v>
      </c>
      <c r="B1218" s="50" t="s">
        <v>9121</v>
      </c>
      <c r="C1218" s="51" t="s">
        <v>9122</v>
      </c>
      <c r="D1218" s="51" t="s">
        <v>55</v>
      </c>
      <c r="E1218" s="50" t="s">
        <v>9123</v>
      </c>
      <c r="F1218" s="52">
        <v>44757.58756944444</v>
      </c>
      <c r="G1218" s="50"/>
      <c r="H1218" s="50"/>
      <c r="I1218" s="50"/>
      <c r="J1218" s="50"/>
      <c r="K1218" s="50" t="s">
        <v>9124</v>
      </c>
      <c r="L1218" s="50"/>
      <c r="M1218" s="53" t="s">
        <v>97</v>
      </c>
      <c r="N1218" s="55" t="s">
        <v>9125</v>
      </c>
      <c r="O1218" s="50">
        <v>164213.0</v>
      </c>
      <c r="P1218" s="50">
        <v>134830.0</v>
      </c>
      <c r="Q1218" s="50" t="s">
        <v>9126</v>
      </c>
      <c r="R1218" s="56" t="s">
        <v>9127</v>
      </c>
      <c r="S1218" s="53" t="s">
        <v>9128</v>
      </c>
    </row>
    <row r="1219">
      <c r="A1219" s="54" t="s">
        <v>9129</v>
      </c>
      <c r="B1219" s="50" t="s">
        <v>9130</v>
      </c>
      <c r="C1219" s="51" t="s">
        <v>9131</v>
      </c>
      <c r="D1219" s="51" t="s">
        <v>55</v>
      </c>
      <c r="E1219" s="50" t="s">
        <v>9132</v>
      </c>
      <c r="F1219" s="52">
        <v>44757.587476851855</v>
      </c>
      <c r="G1219" s="50"/>
      <c r="H1219" s="50"/>
      <c r="I1219" s="50"/>
      <c r="J1219" s="50"/>
      <c r="K1219" s="50" t="s">
        <v>9133</v>
      </c>
      <c r="L1219" s="50"/>
      <c r="M1219" s="53" t="s">
        <v>58</v>
      </c>
      <c r="N1219" s="55" t="s">
        <v>9134</v>
      </c>
      <c r="O1219" s="50">
        <v>26.0</v>
      </c>
      <c r="P1219" s="50">
        <v>54.0</v>
      </c>
      <c r="Q1219" s="50" t="s">
        <v>4700</v>
      </c>
      <c r="R1219" s="56" t="s">
        <v>9135</v>
      </c>
      <c r="S1219" s="53" t="s">
        <v>9136</v>
      </c>
    </row>
    <row r="1220">
      <c r="A1220" s="54" t="s">
        <v>9137</v>
      </c>
      <c r="B1220" s="50" t="s">
        <v>9138</v>
      </c>
      <c r="C1220" s="51" t="s">
        <v>9139</v>
      </c>
      <c r="D1220" s="51" t="s">
        <v>55</v>
      </c>
      <c r="E1220" s="50" t="s">
        <v>9140</v>
      </c>
      <c r="F1220" s="52">
        <v>44757.58746527778</v>
      </c>
      <c r="G1220" s="50"/>
      <c r="H1220" s="50"/>
      <c r="I1220" s="50"/>
      <c r="J1220" s="50"/>
      <c r="K1220" s="50" t="s">
        <v>9141</v>
      </c>
      <c r="L1220" s="50"/>
      <c r="M1220" s="53" t="s">
        <v>58</v>
      </c>
      <c r="N1220" s="55" t="s">
        <v>9142</v>
      </c>
      <c r="O1220" s="50">
        <v>28.0</v>
      </c>
      <c r="P1220" s="50">
        <v>64.0</v>
      </c>
      <c r="Q1220" s="50" t="s">
        <v>9143</v>
      </c>
      <c r="R1220" s="56" t="s">
        <v>9144</v>
      </c>
      <c r="S1220" s="53" t="s">
        <v>9145</v>
      </c>
    </row>
    <row r="1221">
      <c r="A1221" s="54" t="s">
        <v>9146</v>
      </c>
      <c r="B1221" s="50" t="s">
        <v>9147</v>
      </c>
      <c r="C1221" s="51" t="s">
        <v>9148</v>
      </c>
      <c r="D1221" s="51" t="s">
        <v>55</v>
      </c>
      <c r="E1221" s="50" t="s">
        <v>9149</v>
      </c>
      <c r="F1221" s="52">
        <v>44757.58729166667</v>
      </c>
      <c r="G1221" s="50"/>
      <c r="H1221" s="50"/>
      <c r="I1221" s="50"/>
      <c r="J1221" s="50"/>
      <c r="K1221" s="50" t="s">
        <v>9150</v>
      </c>
      <c r="L1221" s="50"/>
      <c r="M1221" s="53" t="s">
        <v>3852</v>
      </c>
      <c r="N1221" s="55" t="s">
        <v>9151</v>
      </c>
      <c r="O1221" s="50">
        <v>89.0</v>
      </c>
      <c r="P1221" s="50"/>
      <c r="Q1221" s="50"/>
      <c r="R1221" s="56" t="s">
        <v>9152</v>
      </c>
      <c r="S1221" s="53" t="s">
        <v>9153</v>
      </c>
    </row>
    <row r="1222">
      <c r="A1222" s="54" t="s">
        <v>9154</v>
      </c>
      <c r="B1222" s="50" t="s">
        <v>9155</v>
      </c>
      <c r="C1222" s="51" t="s">
        <v>866</v>
      </c>
      <c r="D1222" s="51" t="s">
        <v>55</v>
      </c>
      <c r="E1222" s="50" t="s">
        <v>9156</v>
      </c>
      <c r="F1222" s="52">
        <v>44757.58715277778</v>
      </c>
      <c r="G1222" s="50"/>
      <c r="H1222" s="50"/>
      <c r="I1222" s="50"/>
      <c r="J1222" s="50"/>
      <c r="K1222" s="50" t="s">
        <v>9157</v>
      </c>
      <c r="L1222" s="50"/>
      <c r="M1222" s="53" t="s">
        <v>97</v>
      </c>
      <c r="N1222" s="55" t="s">
        <v>9158</v>
      </c>
      <c r="O1222" s="50">
        <v>580.0</v>
      </c>
      <c r="P1222" s="50">
        <v>157.0</v>
      </c>
      <c r="Q1222" s="50" t="s">
        <v>2015</v>
      </c>
      <c r="R1222" s="56" t="s">
        <v>9159</v>
      </c>
      <c r="S1222" s="53" t="s">
        <v>871</v>
      </c>
    </row>
    <row r="1223">
      <c r="A1223" s="54" t="s">
        <v>9160</v>
      </c>
      <c r="B1223" s="50" t="s">
        <v>9161</v>
      </c>
      <c r="C1223" s="51" t="s">
        <v>9162</v>
      </c>
      <c r="D1223" s="51" t="s">
        <v>55</v>
      </c>
      <c r="E1223" s="50" t="s">
        <v>9163</v>
      </c>
      <c r="F1223" s="52">
        <v>44757.58681712963</v>
      </c>
      <c r="G1223" s="50"/>
      <c r="H1223" s="50"/>
      <c r="I1223" s="50"/>
      <c r="J1223" s="50"/>
      <c r="K1223" s="50" t="s">
        <v>9164</v>
      </c>
      <c r="L1223" s="50"/>
      <c r="M1223" s="53" t="s">
        <v>3286</v>
      </c>
      <c r="N1223" s="55" t="s">
        <v>9165</v>
      </c>
      <c r="O1223" s="50">
        <v>18.0</v>
      </c>
      <c r="P1223" s="50">
        <v>97.0</v>
      </c>
      <c r="Q1223" s="50"/>
      <c r="R1223" s="56" t="s">
        <v>9166</v>
      </c>
      <c r="S1223" s="53" t="s">
        <v>9167</v>
      </c>
    </row>
    <row r="1224">
      <c r="A1224" s="54" t="s">
        <v>9168</v>
      </c>
      <c r="B1224" s="50" t="s">
        <v>9169</v>
      </c>
      <c r="C1224" s="51" t="s">
        <v>9170</v>
      </c>
      <c r="D1224" s="51" t="s">
        <v>55</v>
      </c>
      <c r="E1224" s="50" t="s">
        <v>9171</v>
      </c>
      <c r="F1224" s="52">
        <v>44757.586805555555</v>
      </c>
      <c r="G1224" s="50"/>
      <c r="H1224" s="50"/>
      <c r="I1224" s="50"/>
      <c r="J1224" s="50"/>
      <c r="K1224" s="50" t="s">
        <v>9172</v>
      </c>
      <c r="L1224" s="50"/>
      <c r="M1224" s="53" t="s">
        <v>97</v>
      </c>
      <c r="N1224" s="55" t="s">
        <v>9173</v>
      </c>
      <c r="O1224" s="50">
        <v>1394.0</v>
      </c>
      <c r="P1224" s="50">
        <v>1167.0</v>
      </c>
      <c r="Q1224" s="50"/>
      <c r="R1224" s="56" t="s">
        <v>9174</v>
      </c>
      <c r="S1224" s="53" t="s">
        <v>9175</v>
      </c>
    </row>
    <row r="1225">
      <c r="A1225" s="54" t="s">
        <v>9176</v>
      </c>
      <c r="B1225" s="50" t="s">
        <v>9177</v>
      </c>
      <c r="C1225" s="51" t="s">
        <v>9178</v>
      </c>
      <c r="D1225" s="51" t="s">
        <v>55</v>
      </c>
      <c r="E1225" s="50" t="s">
        <v>9179</v>
      </c>
      <c r="F1225" s="52">
        <v>44757.58679398148</v>
      </c>
      <c r="G1225" s="50"/>
      <c r="H1225" s="50"/>
      <c r="I1225" s="50"/>
      <c r="J1225" s="50"/>
      <c r="K1225" s="50" t="s">
        <v>9180</v>
      </c>
      <c r="L1225" s="50"/>
      <c r="M1225" s="53" t="s">
        <v>58</v>
      </c>
      <c r="N1225" s="55" t="s">
        <v>9181</v>
      </c>
      <c r="O1225" s="50">
        <v>7229.0</v>
      </c>
      <c r="P1225" s="50">
        <v>6699.0</v>
      </c>
      <c r="Q1225" s="50" t="s">
        <v>472</v>
      </c>
      <c r="R1225" s="56" t="s">
        <v>9182</v>
      </c>
      <c r="S1225" s="53" t="s">
        <v>9183</v>
      </c>
    </row>
    <row r="1226">
      <c r="A1226" s="54" t="s">
        <v>9184</v>
      </c>
      <c r="B1226" s="50" t="s">
        <v>9185</v>
      </c>
      <c r="C1226" s="51" t="s">
        <v>9186</v>
      </c>
      <c r="D1226" s="51" t="s">
        <v>55</v>
      </c>
      <c r="E1226" s="50" t="s">
        <v>9187</v>
      </c>
      <c r="F1226" s="52">
        <v>44757.58666666667</v>
      </c>
      <c r="G1226" s="50"/>
      <c r="H1226" s="50"/>
      <c r="I1226" s="50"/>
      <c r="J1226" s="50"/>
      <c r="K1226" s="50" t="s">
        <v>9188</v>
      </c>
      <c r="L1226" s="50"/>
      <c r="M1226" s="53" t="s">
        <v>229</v>
      </c>
      <c r="N1226" s="55" t="s">
        <v>9189</v>
      </c>
      <c r="O1226" s="50">
        <v>2130.0</v>
      </c>
      <c r="P1226" s="50">
        <v>643.0</v>
      </c>
      <c r="Q1226" s="50"/>
      <c r="R1226" s="56" t="s">
        <v>9190</v>
      </c>
      <c r="S1226" s="53" t="s">
        <v>9191</v>
      </c>
    </row>
    <row r="1227">
      <c r="A1227" s="54" t="s">
        <v>9192</v>
      </c>
      <c r="B1227" s="50" t="s">
        <v>9193</v>
      </c>
      <c r="C1227" s="51" t="s">
        <v>9194</v>
      </c>
      <c r="D1227" s="51" t="s">
        <v>55</v>
      </c>
      <c r="E1227" s="50" t="s">
        <v>9195</v>
      </c>
      <c r="F1227" s="52">
        <v>44757.58665509259</v>
      </c>
      <c r="G1227" s="50"/>
      <c r="H1227" s="50"/>
      <c r="I1227" s="50"/>
      <c r="J1227" s="50"/>
      <c r="K1227" s="50" t="s">
        <v>9196</v>
      </c>
      <c r="L1227" s="50"/>
      <c r="M1227" s="53" t="s">
        <v>58</v>
      </c>
      <c r="N1227" s="55" t="s">
        <v>9197</v>
      </c>
      <c r="O1227" s="50">
        <v>736.0</v>
      </c>
      <c r="P1227" s="50">
        <v>771.0</v>
      </c>
      <c r="Q1227" s="50" t="s">
        <v>257</v>
      </c>
      <c r="R1227" s="56" t="s">
        <v>9198</v>
      </c>
      <c r="S1227" s="53" t="s">
        <v>9199</v>
      </c>
    </row>
    <row r="1228">
      <c r="A1228" s="54" t="s">
        <v>9200</v>
      </c>
      <c r="B1228" s="50" t="s">
        <v>9201</v>
      </c>
      <c r="C1228" s="51" t="s">
        <v>9202</v>
      </c>
      <c r="D1228" s="51" t="s">
        <v>55</v>
      </c>
      <c r="E1228" s="50" t="s">
        <v>9203</v>
      </c>
      <c r="F1228" s="52">
        <v>44757.58660879629</v>
      </c>
      <c r="G1228" s="50"/>
      <c r="H1228" s="50"/>
      <c r="I1228" s="50"/>
      <c r="J1228" s="50"/>
      <c r="K1228" s="50" t="s">
        <v>9204</v>
      </c>
      <c r="L1228" s="50"/>
      <c r="M1228" s="53" t="s">
        <v>229</v>
      </c>
      <c r="N1228" s="55" t="s">
        <v>9205</v>
      </c>
      <c r="O1228" s="50">
        <v>166.0</v>
      </c>
      <c r="P1228" s="50">
        <v>354.0</v>
      </c>
      <c r="Q1228" s="50" t="s">
        <v>9206</v>
      </c>
      <c r="R1228" s="56" t="s">
        <v>9207</v>
      </c>
      <c r="S1228" s="53" t="s">
        <v>9208</v>
      </c>
    </row>
    <row r="1229">
      <c r="A1229" s="54" t="s">
        <v>9209</v>
      </c>
      <c r="B1229" s="50" t="s">
        <v>9210</v>
      </c>
      <c r="C1229" s="51" t="s">
        <v>9194</v>
      </c>
      <c r="D1229" s="51" t="s">
        <v>55</v>
      </c>
      <c r="E1229" s="50" t="s">
        <v>9211</v>
      </c>
      <c r="F1229" s="52">
        <v>44757.58652777778</v>
      </c>
      <c r="G1229" s="50"/>
      <c r="H1229" s="50"/>
      <c r="I1229" s="50"/>
      <c r="J1229" s="50"/>
      <c r="K1229" s="50" t="s">
        <v>9212</v>
      </c>
      <c r="L1229" s="50"/>
      <c r="M1229" s="53" t="s">
        <v>58</v>
      </c>
      <c r="N1229" s="55" t="s">
        <v>9213</v>
      </c>
      <c r="O1229" s="50">
        <v>2421.0</v>
      </c>
      <c r="P1229" s="50">
        <v>987.0</v>
      </c>
      <c r="Q1229" s="50" t="s">
        <v>9214</v>
      </c>
      <c r="R1229" s="56" t="s">
        <v>9215</v>
      </c>
      <c r="S1229" s="53" t="s">
        <v>9199</v>
      </c>
    </row>
    <row r="1230">
      <c r="A1230" s="54" t="s">
        <v>9216</v>
      </c>
      <c r="B1230" s="50" t="s">
        <v>9217</v>
      </c>
      <c r="C1230" s="51" t="s">
        <v>1096</v>
      </c>
      <c r="D1230" s="51" t="s">
        <v>94</v>
      </c>
      <c r="E1230" s="50" t="s">
        <v>9218</v>
      </c>
      <c r="F1230" s="52">
        <v>44757.586377314816</v>
      </c>
      <c r="G1230" s="50"/>
      <c r="H1230" s="50"/>
      <c r="I1230" s="50"/>
      <c r="J1230" s="50"/>
      <c r="K1230" s="50" t="s">
        <v>9219</v>
      </c>
      <c r="L1230" s="50"/>
      <c r="M1230" s="53" t="s">
        <v>97</v>
      </c>
      <c r="N1230" s="55" t="s">
        <v>9220</v>
      </c>
      <c r="O1230" s="50">
        <v>423.0</v>
      </c>
      <c r="P1230" s="50">
        <v>407.0</v>
      </c>
      <c r="Q1230" s="50" t="s">
        <v>1277</v>
      </c>
      <c r="R1230" s="56" t="s">
        <v>9221</v>
      </c>
      <c r="S1230" s="53" t="s">
        <v>1101</v>
      </c>
    </row>
    <row r="1231">
      <c r="A1231" s="54" t="s">
        <v>9222</v>
      </c>
      <c r="B1231" s="50" t="s">
        <v>9223</v>
      </c>
      <c r="C1231" s="51" t="s">
        <v>9224</v>
      </c>
      <c r="D1231" s="51" t="s">
        <v>66</v>
      </c>
      <c r="E1231" s="50" t="s">
        <v>9225</v>
      </c>
      <c r="F1231" s="52">
        <v>44757.58636574074</v>
      </c>
      <c r="G1231" s="50"/>
      <c r="H1231" s="50"/>
      <c r="I1231" s="50"/>
      <c r="J1231" s="50"/>
      <c r="K1231" s="50" t="s">
        <v>9226</v>
      </c>
      <c r="L1231" s="50"/>
      <c r="M1231" s="53" t="s">
        <v>97</v>
      </c>
      <c r="N1231" s="55" t="s">
        <v>793</v>
      </c>
      <c r="O1231" s="50">
        <v>58.0</v>
      </c>
      <c r="P1231" s="50">
        <v>383.0</v>
      </c>
      <c r="Q1231" s="50"/>
      <c r="R1231" s="56" t="s">
        <v>9227</v>
      </c>
      <c r="S1231" s="53" t="s">
        <v>9228</v>
      </c>
    </row>
    <row r="1232">
      <c r="A1232" s="54" t="s">
        <v>9229</v>
      </c>
      <c r="B1232" s="50" t="s">
        <v>9230</v>
      </c>
      <c r="C1232" s="51" t="s">
        <v>6190</v>
      </c>
      <c r="D1232" s="51" t="s">
        <v>55</v>
      </c>
      <c r="E1232" s="50" t="s">
        <v>9231</v>
      </c>
      <c r="F1232" s="52">
        <v>44757.58633101852</v>
      </c>
      <c r="G1232" s="50"/>
      <c r="H1232" s="50"/>
      <c r="I1232" s="50"/>
      <c r="J1232" s="50"/>
      <c r="K1232" s="50" t="s">
        <v>9232</v>
      </c>
      <c r="L1232" s="50"/>
      <c r="M1232" s="53" t="s">
        <v>58</v>
      </c>
      <c r="N1232" s="55" t="s">
        <v>9233</v>
      </c>
      <c r="O1232" s="50">
        <v>80.0</v>
      </c>
      <c r="P1232" s="50">
        <v>301.0</v>
      </c>
      <c r="Q1232" s="50" t="s">
        <v>285</v>
      </c>
      <c r="R1232" s="56" t="s">
        <v>9234</v>
      </c>
      <c r="S1232" s="53" t="s">
        <v>6195</v>
      </c>
    </row>
    <row r="1233">
      <c r="A1233" s="54" t="s">
        <v>9235</v>
      </c>
      <c r="B1233" s="50" t="s">
        <v>9236</v>
      </c>
      <c r="C1233" s="51" t="s">
        <v>9237</v>
      </c>
      <c r="D1233" s="51" t="s">
        <v>94</v>
      </c>
      <c r="E1233" s="50" t="s">
        <v>9231</v>
      </c>
      <c r="F1233" s="52">
        <v>44757.58633101852</v>
      </c>
      <c r="G1233" s="50"/>
      <c r="H1233" s="50"/>
      <c r="I1233" s="50"/>
      <c r="J1233" s="50"/>
      <c r="K1233" s="50" t="s">
        <v>9238</v>
      </c>
      <c r="L1233" s="50"/>
      <c r="M1233" s="53" t="s">
        <v>229</v>
      </c>
      <c r="N1233" s="55" t="s">
        <v>9239</v>
      </c>
      <c r="O1233" s="50">
        <v>530.0</v>
      </c>
      <c r="P1233" s="50">
        <v>1342.0</v>
      </c>
      <c r="Q1233" s="50"/>
      <c r="R1233" s="56" t="s">
        <v>9240</v>
      </c>
      <c r="S1233" s="53" t="s">
        <v>9241</v>
      </c>
    </row>
    <row r="1234">
      <c r="A1234" s="54" t="s">
        <v>9242</v>
      </c>
      <c r="B1234" s="50" t="s">
        <v>9243</v>
      </c>
      <c r="C1234" s="51" t="s">
        <v>9244</v>
      </c>
      <c r="D1234" s="51" t="s">
        <v>186</v>
      </c>
      <c r="E1234" s="50" t="s">
        <v>9245</v>
      </c>
      <c r="F1234" s="52">
        <v>44757.58631944444</v>
      </c>
      <c r="G1234" s="50"/>
      <c r="H1234" s="50"/>
      <c r="I1234" s="50"/>
      <c r="J1234" s="50"/>
      <c r="K1234" s="50" t="s">
        <v>9246</v>
      </c>
      <c r="L1234" s="50"/>
      <c r="M1234" s="53" t="s">
        <v>58</v>
      </c>
      <c r="N1234" s="55" t="s">
        <v>9247</v>
      </c>
      <c r="O1234" s="50">
        <v>224.0</v>
      </c>
      <c r="P1234" s="50">
        <v>135.0</v>
      </c>
      <c r="Q1234" s="50" t="s">
        <v>9248</v>
      </c>
      <c r="R1234" s="56" t="s">
        <v>9249</v>
      </c>
      <c r="S1234" s="53" t="s">
        <v>9250</v>
      </c>
    </row>
    <row r="1235">
      <c r="A1235" s="54" t="s">
        <v>9251</v>
      </c>
      <c r="B1235" s="50" t="s">
        <v>9252</v>
      </c>
      <c r="C1235" s="51" t="s">
        <v>8632</v>
      </c>
      <c r="D1235" s="51" t="s">
        <v>55</v>
      </c>
      <c r="E1235" s="50" t="s">
        <v>9253</v>
      </c>
      <c r="F1235" s="52">
        <v>44757.58628472222</v>
      </c>
      <c r="G1235" s="50"/>
      <c r="H1235" s="50"/>
      <c r="I1235" s="50"/>
      <c r="J1235" s="50"/>
      <c r="K1235" s="50" t="s">
        <v>9254</v>
      </c>
      <c r="L1235" s="50"/>
      <c r="M1235" s="53" t="s">
        <v>229</v>
      </c>
      <c r="N1235" s="55" t="s">
        <v>9255</v>
      </c>
      <c r="O1235" s="50">
        <v>976.0</v>
      </c>
      <c r="P1235" s="50">
        <v>3830.0</v>
      </c>
      <c r="Q1235" s="50" t="s">
        <v>9256</v>
      </c>
      <c r="R1235" s="56" t="s">
        <v>9257</v>
      </c>
      <c r="S1235" s="53" t="s">
        <v>8638</v>
      </c>
    </row>
    <row r="1236">
      <c r="A1236" s="54" t="s">
        <v>9258</v>
      </c>
      <c r="B1236" s="50" t="s">
        <v>9259</v>
      </c>
      <c r="C1236" s="51" t="s">
        <v>1114</v>
      </c>
      <c r="D1236" s="51" t="s">
        <v>55</v>
      </c>
      <c r="E1236" s="50" t="s">
        <v>9260</v>
      </c>
      <c r="F1236" s="52">
        <v>44757.58608796296</v>
      </c>
      <c r="G1236" s="50"/>
      <c r="H1236" s="50"/>
      <c r="I1236" s="50"/>
      <c r="J1236" s="50"/>
      <c r="K1236" s="50" t="s">
        <v>9261</v>
      </c>
      <c r="L1236" s="50"/>
      <c r="M1236" s="53" t="s">
        <v>229</v>
      </c>
      <c r="N1236" s="55" t="s">
        <v>9262</v>
      </c>
      <c r="O1236" s="50">
        <v>4305.0</v>
      </c>
      <c r="P1236" s="50">
        <v>5001.0</v>
      </c>
      <c r="Q1236" s="50" t="s">
        <v>9263</v>
      </c>
      <c r="R1236" s="56" t="s">
        <v>9264</v>
      </c>
      <c r="S1236" s="53" t="s">
        <v>1119</v>
      </c>
    </row>
    <row r="1237">
      <c r="A1237" s="54" t="s">
        <v>9265</v>
      </c>
      <c r="B1237" s="50" t="s">
        <v>9266</v>
      </c>
      <c r="C1237" s="51" t="s">
        <v>4279</v>
      </c>
      <c r="D1237" s="51" t="s">
        <v>186</v>
      </c>
      <c r="E1237" s="50" t="s">
        <v>9267</v>
      </c>
      <c r="F1237" s="52">
        <v>44757.58607638889</v>
      </c>
      <c r="G1237" s="50"/>
      <c r="H1237" s="50"/>
      <c r="I1237" s="50"/>
      <c r="J1237" s="50"/>
      <c r="K1237" s="50" t="s">
        <v>9268</v>
      </c>
      <c r="L1237" s="50"/>
      <c r="M1237" s="53" t="s">
        <v>229</v>
      </c>
      <c r="N1237" s="55" t="s">
        <v>9269</v>
      </c>
      <c r="O1237" s="50">
        <v>104.0</v>
      </c>
      <c r="P1237" s="50">
        <v>406.0</v>
      </c>
      <c r="Q1237" s="50" t="s">
        <v>9270</v>
      </c>
      <c r="R1237" s="56" t="s">
        <v>9271</v>
      </c>
      <c r="S1237" s="53" t="s">
        <v>4285</v>
      </c>
    </row>
    <row r="1238">
      <c r="A1238" s="54" t="s">
        <v>9272</v>
      </c>
      <c r="B1238" s="50" t="s">
        <v>9273</v>
      </c>
      <c r="C1238" s="51" t="s">
        <v>9178</v>
      </c>
      <c r="D1238" s="51" t="s">
        <v>55</v>
      </c>
      <c r="E1238" s="50" t="s">
        <v>9274</v>
      </c>
      <c r="F1238" s="52">
        <v>44757.58572916666</v>
      </c>
      <c r="G1238" s="50"/>
      <c r="H1238" s="50"/>
      <c r="I1238" s="50"/>
      <c r="J1238" s="50"/>
      <c r="K1238" s="50" t="s">
        <v>9275</v>
      </c>
      <c r="L1238" s="50"/>
      <c r="M1238" s="53" t="s">
        <v>58</v>
      </c>
      <c r="N1238" s="55" t="s">
        <v>9276</v>
      </c>
      <c r="O1238" s="50">
        <v>6174.0</v>
      </c>
      <c r="P1238" s="50">
        <v>2582.0</v>
      </c>
      <c r="Q1238" s="50"/>
      <c r="R1238" s="56" t="s">
        <v>9277</v>
      </c>
      <c r="S1238" s="53" t="s">
        <v>9183</v>
      </c>
    </row>
    <row r="1239">
      <c r="A1239" s="54" t="s">
        <v>9278</v>
      </c>
      <c r="B1239" s="50" t="s">
        <v>9279</v>
      </c>
      <c r="C1239" s="51" t="s">
        <v>3588</v>
      </c>
      <c r="D1239" s="51" t="s">
        <v>94</v>
      </c>
      <c r="E1239" s="50" t="s">
        <v>9280</v>
      </c>
      <c r="F1239" s="52">
        <v>44757.585625</v>
      </c>
      <c r="G1239" s="50"/>
      <c r="H1239" s="50"/>
      <c r="I1239" s="50"/>
      <c r="J1239" s="50"/>
      <c r="K1239" s="50" t="s">
        <v>9281</v>
      </c>
      <c r="L1239" s="50"/>
      <c r="M1239" s="53" t="s">
        <v>58</v>
      </c>
      <c r="N1239" s="55" t="s">
        <v>9282</v>
      </c>
      <c r="O1239" s="50">
        <v>204.0</v>
      </c>
      <c r="P1239" s="50">
        <v>347.0</v>
      </c>
      <c r="Q1239" s="50" t="s">
        <v>9283</v>
      </c>
      <c r="R1239" s="56" t="s">
        <v>9284</v>
      </c>
      <c r="S1239" s="53" t="s">
        <v>3594</v>
      </c>
    </row>
    <row r="1240">
      <c r="A1240" s="54" t="s">
        <v>9285</v>
      </c>
      <c r="B1240" s="50" t="s">
        <v>9286</v>
      </c>
      <c r="C1240" s="51" t="s">
        <v>9287</v>
      </c>
      <c r="D1240" s="51" t="s">
        <v>55</v>
      </c>
      <c r="E1240" s="50" t="s">
        <v>9288</v>
      </c>
      <c r="F1240" s="52">
        <v>44757.58556712963</v>
      </c>
      <c r="G1240" s="50"/>
      <c r="H1240" s="50"/>
      <c r="I1240" s="50"/>
      <c r="J1240" s="50"/>
      <c r="K1240" s="50" t="s">
        <v>9289</v>
      </c>
      <c r="L1240" s="50"/>
      <c r="M1240" s="53" t="s">
        <v>97</v>
      </c>
      <c r="N1240" s="55" t="s">
        <v>9290</v>
      </c>
      <c r="O1240" s="50">
        <v>13307.0</v>
      </c>
      <c r="P1240" s="50">
        <v>975.0</v>
      </c>
      <c r="Q1240" s="50" t="s">
        <v>9291</v>
      </c>
      <c r="R1240" s="56" t="s">
        <v>9292</v>
      </c>
      <c r="S1240" s="53" t="s">
        <v>9293</v>
      </c>
    </row>
    <row r="1241">
      <c r="A1241" s="54" t="s">
        <v>9294</v>
      </c>
      <c r="B1241" s="50" t="s">
        <v>9295</v>
      </c>
      <c r="C1241" s="51" t="s">
        <v>9296</v>
      </c>
      <c r="D1241" s="51" t="s">
        <v>105</v>
      </c>
      <c r="E1241" s="50" t="s">
        <v>9297</v>
      </c>
      <c r="F1241" s="52">
        <v>44757.58555555556</v>
      </c>
      <c r="G1241" s="50"/>
      <c r="H1241" s="50"/>
      <c r="I1241" s="50"/>
      <c r="J1241" s="50"/>
      <c r="K1241" s="50" t="s">
        <v>9298</v>
      </c>
      <c r="L1241" s="50"/>
      <c r="M1241" s="53" t="s">
        <v>5133</v>
      </c>
      <c r="N1241" s="55" t="s">
        <v>9299</v>
      </c>
      <c r="O1241" s="50">
        <v>4462.0</v>
      </c>
      <c r="P1241" s="50">
        <v>647.0</v>
      </c>
      <c r="Q1241" s="50"/>
      <c r="R1241" s="56" t="s">
        <v>9300</v>
      </c>
      <c r="S1241" s="53" t="s">
        <v>9301</v>
      </c>
    </row>
    <row r="1242">
      <c r="A1242" s="54" t="s">
        <v>9302</v>
      </c>
      <c r="B1242" s="50" t="s">
        <v>9303</v>
      </c>
      <c r="C1242" s="51" t="s">
        <v>9304</v>
      </c>
      <c r="D1242" s="51" t="s">
        <v>94</v>
      </c>
      <c r="E1242" s="50" t="s">
        <v>9305</v>
      </c>
      <c r="F1242" s="52">
        <v>44757.58534722222</v>
      </c>
      <c r="G1242" s="50"/>
      <c r="H1242" s="50"/>
      <c r="I1242" s="50"/>
      <c r="J1242" s="50"/>
      <c r="K1242" s="50" t="s">
        <v>9306</v>
      </c>
      <c r="L1242" s="50"/>
      <c r="M1242" s="53" t="s">
        <v>2988</v>
      </c>
      <c r="N1242" s="55" t="s">
        <v>9307</v>
      </c>
      <c r="O1242" s="50">
        <v>12273.0</v>
      </c>
      <c r="P1242" s="50">
        <v>12298.0</v>
      </c>
      <c r="Q1242" s="50" t="s">
        <v>9308</v>
      </c>
      <c r="R1242" s="56" t="s">
        <v>9309</v>
      </c>
      <c r="S1242" s="53" t="s">
        <v>9310</v>
      </c>
    </row>
    <row r="1243">
      <c r="A1243" s="54" t="s">
        <v>9311</v>
      </c>
      <c r="B1243" s="50" t="s">
        <v>9312</v>
      </c>
      <c r="C1243" s="51" t="s">
        <v>9313</v>
      </c>
      <c r="D1243" s="51" t="s">
        <v>55</v>
      </c>
      <c r="E1243" s="50" t="s">
        <v>9314</v>
      </c>
      <c r="F1243" s="52">
        <v>44757.58519675926</v>
      </c>
      <c r="G1243" s="50"/>
      <c r="H1243" s="50"/>
      <c r="I1243" s="50"/>
      <c r="J1243" s="50"/>
      <c r="K1243" s="50" t="s">
        <v>9315</v>
      </c>
      <c r="L1243" s="50"/>
      <c r="M1243" s="53" t="s">
        <v>58</v>
      </c>
      <c r="N1243" s="55" t="s">
        <v>793</v>
      </c>
      <c r="O1243" s="50">
        <v>7.0</v>
      </c>
      <c r="P1243" s="50">
        <v>9.0</v>
      </c>
      <c r="Q1243" s="50"/>
      <c r="R1243" s="56" t="s">
        <v>9316</v>
      </c>
      <c r="S1243" s="53" t="s">
        <v>9317</v>
      </c>
    </row>
    <row r="1244">
      <c r="A1244" s="54" t="s">
        <v>9318</v>
      </c>
      <c r="B1244" s="50" t="s">
        <v>9319</v>
      </c>
      <c r="C1244" s="51" t="s">
        <v>9320</v>
      </c>
      <c r="D1244" s="51" t="s">
        <v>8365</v>
      </c>
      <c r="E1244" s="50" t="s">
        <v>9314</v>
      </c>
      <c r="F1244" s="52">
        <v>44757.58519675926</v>
      </c>
      <c r="G1244" s="50"/>
      <c r="H1244" s="50"/>
      <c r="I1244" s="50"/>
      <c r="J1244" s="50"/>
      <c r="K1244" s="50" t="s">
        <v>9321</v>
      </c>
      <c r="L1244" s="50"/>
      <c r="M1244" s="53" t="s">
        <v>9322</v>
      </c>
      <c r="N1244" s="55" t="s">
        <v>9323</v>
      </c>
      <c r="O1244" s="50">
        <v>769.0</v>
      </c>
      <c r="P1244" s="50">
        <v>8.0</v>
      </c>
      <c r="Q1244" s="50" t="s">
        <v>9324</v>
      </c>
      <c r="R1244" s="56" t="s">
        <v>9325</v>
      </c>
      <c r="S1244" s="53" t="s">
        <v>9326</v>
      </c>
    </row>
    <row r="1245">
      <c r="A1245" s="54" t="s">
        <v>9327</v>
      </c>
      <c r="B1245" s="50" t="s">
        <v>9328</v>
      </c>
      <c r="C1245" s="51" t="s">
        <v>941</v>
      </c>
      <c r="D1245" s="51" t="s">
        <v>66</v>
      </c>
      <c r="E1245" s="50" t="s">
        <v>9329</v>
      </c>
      <c r="F1245" s="52">
        <v>44757.58517361111</v>
      </c>
      <c r="G1245" s="50"/>
      <c r="H1245" s="50"/>
      <c r="I1245" s="50"/>
      <c r="J1245" s="50"/>
      <c r="K1245" s="50" t="s">
        <v>9330</v>
      </c>
      <c r="L1245" s="50"/>
      <c r="M1245" s="53" t="s">
        <v>229</v>
      </c>
      <c r="N1245" s="55" t="s">
        <v>9331</v>
      </c>
      <c r="O1245" s="50">
        <v>120213.0</v>
      </c>
      <c r="P1245" s="50">
        <v>94228.0</v>
      </c>
      <c r="Q1245" s="50" t="s">
        <v>2015</v>
      </c>
      <c r="R1245" s="56" t="s">
        <v>9332</v>
      </c>
      <c r="S1245" s="53" t="s">
        <v>947</v>
      </c>
    </row>
    <row r="1246">
      <c r="A1246" s="54" t="s">
        <v>9333</v>
      </c>
      <c r="B1246" s="50" t="s">
        <v>9334</v>
      </c>
      <c r="C1246" s="51" t="s">
        <v>8632</v>
      </c>
      <c r="D1246" s="51" t="s">
        <v>55</v>
      </c>
      <c r="E1246" s="50" t="s">
        <v>9335</v>
      </c>
      <c r="F1246" s="52">
        <v>44757.58503472222</v>
      </c>
      <c r="G1246" s="50"/>
      <c r="H1246" s="50"/>
      <c r="I1246" s="50"/>
      <c r="J1246" s="50"/>
      <c r="K1246" s="50" t="s">
        <v>9336</v>
      </c>
      <c r="L1246" s="50"/>
      <c r="M1246" s="53" t="s">
        <v>229</v>
      </c>
      <c r="N1246" s="55" t="s">
        <v>9337</v>
      </c>
      <c r="O1246" s="50">
        <v>4106.0</v>
      </c>
      <c r="P1246" s="50">
        <v>3308.0</v>
      </c>
      <c r="Q1246" s="50" t="s">
        <v>4700</v>
      </c>
      <c r="R1246" s="56" t="s">
        <v>9338</v>
      </c>
      <c r="S1246" s="53" t="s">
        <v>8638</v>
      </c>
    </row>
    <row r="1247">
      <c r="A1247" s="54" t="s">
        <v>9339</v>
      </c>
      <c r="B1247" s="50" t="s">
        <v>9340</v>
      </c>
      <c r="C1247" s="51" t="s">
        <v>3588</v>
      </c>
      <c r="D1247" s="51" t="s">
        <v>94</v>
      </c>
      <c r="E1247" s="50" t="s">
        <v>9341</v>
      </c>
      <c r="F1247" s="52">
        <v>44757.58498842592</v>
      </c>
      <c r="G1247" s="50"/>
      <c r="H1247" s="50"/>
      <c r="I1247" s="50"/>
      <c r="J1247" s="50"/>
      <c r="K1247" s="50" t="s">
        <v>9342</v>
      </c>
      <c r="L1247" s="50"/>
      <c r="M1247" s="53" t="s">
        <v>545</v>
      </c>
      <c r="N1247" s="55" t="s">
        <v>9343</v>
      </c>
      <c r="O1247" s="50">
        <v>18655.0</v>
      </c>
      <c r="P1247" s="50">
        <v>232.0</v>
      </c>
      <c r="Q1247" s="50" t="s">
        <v>6711</v>
      </c>
      <c r="R1247" s="56" t="s">
        <v>9344</v>
      </c>
      <c r="S1247" s="53" t="s">
        <v>3594</v>
      </c>
    </row>
    <row r="1248">
      <c r="A1248" s="54" t="s">
        <v>9345</v>
      </c>
      <c r="B1248" s="50" t="s">
        <v>9346</v>
      </c>
      <c r="C1248" s="51" t="s">
        <v>9347</v>
      </c>
      <c r="D1248" s="51" t="s">
        <v>94</v>
      </c>
      <c r="E1248" s="50" t="s">
        <v>9348</v>
      </c>
      <c r="F1248" s="52">
        <v>44757.58489583334</v>
      </c>
      <c r="G1248" s="50"/>
      <c r="H1248" s="50"/>
      <c r="I1248" s="50"/>
      <c r="J1248" s="50"/>
      <c r="K1248" s="50" t="s">
        <v>9349</v>
      </c>
      <c r="L1248" s="50"/>
      <c r="M1248" s="53" t="s">
        <v>4257</v>
      </c>
      <c r="N1248" s="55" t="s">
        <v>9350</v>
      </c>
      <c r="O1248" s="50">
        <v>237.0</v>
      </c>
      <c r="P1248" s="50">
        <v>469.0</v>
      </c>
      <c r="Q1248" s="50" t="s">
        <v>110</v>
      </c>
      <c r="R1248" s="56" t="s">
        <v>9351</v>
      </c>
      <c r="S1248" s="53" t="s">
        <v>9352</v>
      </c>
    </row>
    <row r="1249">
      <c r="A1249" s="54" t="s">
        <v>9353</v>
      </c>
      <c r="B1249" s="50" t="s">
        <v>9354</v>
      </c>
      <c r="C1249" s="51" t="s">
        <v>9355</v>
      </c>
      <c r="D1249" s="51" t="s">
        <v>8365</v>
      </c>
      <c r="E1249" s="50" t="s">
        <v>9356</v>
      </c>
      <c r="F1249" s="52">
        <v>44757.58488425926</v>
      </c>
      <c r="G1249" s="50"/>
      <c r="H1249" s="50"/>
      <c r="I1249" s="50"/>
      <c r="J1249" s="50"/>
      <c r="K1249" s="50" t="s">
        <v>9357</v>
      </c>
      <c r="L1249" s="50"/>
      <c r="M1249" s="53" t="s">
        <v>4257</v>
      </c>
      <c r="N1249" s="55" t="s">
        <v>9358</v>
      </c>
      <c r="O1249" s="50">
        <v>4900.0</v>
      </c>
      <c r="P1249" s="50">
        <v>5259.0</v>
      </c>
      <c r="Q1249" s="50" t="s">
        <v>9359</v>
      </c>
      <c r="R1249" s="56" t="s">
        <v>9360</v>
      </c>
      <c r="S1249" s="53" t="s">
        <v>9361</v>
      </c>
    </row>
    <row r="1250">
      <c r="A1250" s="54" t="s">
        <v>9362</v>
      </c>
      <c r="B1250" s="50" t="s">
        <v>9363</v>
      </c>
      <c r="C1250" s="51" t="s">
        <v>9364</v>
      </c>
      <c r="D1250" s="51" t="s">
        <v>186</v>
      </c>
      <c r="E1250" s="50" t="s">
        <v>9365</v>
      </c>
      <c r="F1250" s="52">
        <v>44757.584872685184</v>
      </c>
      <c r="G1250" s="50"/>
      <c r="H1250" s="50"/>
      <c r="I1250" s="50"/>
      <c r="J1250" s="50"/>
      <c r="K1250" s="50" t="s">
        <v>9366</v>
      </c>
      <c r="L1250" s="50"/>
      <c r="M1250" s="53" t="s">
        <v>4257</v>
      </c>
      <c r="N1250" s="55" t="s">
        <v>9367</v>
      </c>
      <c r="O1250" s="50">
        <v>243.0</v>
      </c>
      <c r="P1250" s="50">
        <v>156.0</v>
      </c>
      <c r="Q1250" s="50" t="s">
        <v>9368</v>
      </c>
      <c r="R1250" s="56" t="s">
        <v>9369</v>
      </c>
      <c r="S1250" s="53" t="s">
        <v>9370</v>
      </c>
    </row>
    <row r="1251">
      <c r="A1251" s="54" t="s">
        <v>9371</v>
      </c>
      <c r="B1251" s="50" t="s">
        <v>9372</v>
      </c>
      <c r="C1251" s="51" t="s">
        <v>9373</v>
      </c>
      <c r="D1251" s="51" t="s">
        <v>105</v>
      </c>
      <c r="E1251" s="50" t="s">
        <v>9374</v>
      </c>
      <c r="F1251" s="52">
        <v>44757.584861111114</v>
      </c>
      <c r="G1251" s="50"/>
      <c r="H1251" s="50"/>
      <c r="I1251" s="50"/>
      <c r="J1251" s="50"/>
      <c r="K1251" s="50" t="s">
        <v>9375</v>
      </c>
      <c r="L1251" s="50"/>
      <c r="M1251" s="53" t="s">
        <v>4257</v>
      </c>
      <c r="N1251" s="55" t="s">
        <v>9376</v>
      </c>
      <c r="O1251" s="50">
        <v>57302.0</v>
      </c>
      <c r="P1251" s="50">
        <v>46381.0</v>
      </c>
      <c r="Q1251" s="50" t="s">
        <v>9377</v>
      </c>
      <c r="R1251" s="56" t="s">
        <v>9378</v>
      </c>
      <c r="S1251" s="53" t="s">
        <v>9379</v>
      </c>
    </row>
    <row r="1252">
      <c r="A1252" s="54" t="s">
        <v>9380</v>
      </c>
      <c r="B1252" s="50" t="s">
        <v>9381</v>
      </c>
      <c r="C1252" s="51" t="s">
        <v>9382</v>
      </c>
      <c r="D1252" s="51" t="s">
        <v>55</v>
      </c>
      <c r="E1252" s="50" t="s">
        <v>9383</v>
      </c>
      <c r="F1252" s="52">
        <v>44757.58480324074</v>
      </c>
      <c r="G1252" s="50"/>
      <c r="H1252" s="50"/>
      <c r="I1252" s="50"/>
      <c r="J1252" s="50"/>
      <c r="K1252" s="50" t="s">
        <v>9384</v>
      </c>
      <c r="L1252" s="50"/>
      <c r="M1252" s="53" t="s">
        <v>58</v>
      </c>
      <c r="N1252" s="55" t="s">
        <v>9385</v>
      </c>
      <c r="O1252" s="50">
        <v>348.0</v>
      </c>
      <c r="P1252" s="50">
        <v>511.0</v>
      </c>
      <c r="Q1252" s="50" t="s">
        <v>9386</v>
      </c>
      <c r="R1252" s="56" t="s">
        <v>9387</v>
      </c>
      <c r="S1252" s="53" t="s">
        <v>9388</v>
      </c>
    </row>
    <row r="1253">
      <c r="A1253" s="54" t="s">
        <v>9389</v>
      </c>
      <c r="B1253" s="50" t="s">
        <v>9390</v>
      </c>
      <c r="C1253" s="51" t="s">
        <v>9391</v>
      </c>
      <c r="D1253" s="51" t="s">
        <v>55</v>
      </c>
      <c r="E1253" s="50" t="s">
        <v>9392</v>
      </c>
      <c r="F1253" s="52">
        <v>44757.584745370375</v>
      </c>
      <c r="G1253" s="50"/>
      <c r="H1253" s="50"/>
      <c r="I1253" s="50"/>
      <c r="J1253" s="50"/>
      <c r="K1253" s="50" t="s">
        <v>9393</v>
      </c>
      <c r="L1253" s="50"/>
      <c r="M1253" s="53" t="s">
        <v>143</v>
      </c>
      <c r="N1253" s="55" t="s">
        <v>9394</v>
      </c>
      <c r="O1253" s="50">
        <v>5061.0</v>
      </c>
      <c r="P1253" s="50">
        <v>2522.0</v>
      </c>
      <c r="Q1253" s="50" t="s">
        <v>9395</v>
      </c>
      <c r="R1253" s="56" t="s">
        <v>9396</v>
      </c>
      <c r="S1253" s="53" t="s">
        <v>9397</v>
      </c>
    </row>
    <row r="1254">
      <c r="A1254" s="54" t="s">
        <v>9398</v>
      </c>
      <c r="B1254" s="50" t="s">
        <v>9399</v>
      </c>
      <c r="C1254" s="51" t="s">
        <v>9400</v>
      </c>
      <c r="D1254" s="51" t="s">
        <v>55</v>
      </c>
      <c r="E1254" s="50" t="s">
        <v>9401</v>
      </c>
      <c r="F1254" s="52">
        <v>44757.58473379629</v>
      </c>
      <c r="G1254" s="50"/>
      <c r="H1254" s="50"/>
      <c r="I1254" s="50"/>
      <c r="J1254" s="50"/>
      <c r="K1254" s="50" t="s">
        <v>9402</v>
      </c>
      <c r="L1254" s="50"/>
      <c r="M1254" s="53" t="s">
        <v>9403</v>
      </c>
      <c r="N1254" s="55" t="s">
        <v>9404</v>
      </c>
      <c r="O1254" s="50">
        <v>559.0</v>
      </c>
      <c r="P1254" s="50">
        <v>26.0</v>
      </c>
      <c r="Q1254" s="50" t="s">
        <v>9405</v>
      </c>
      <c r="R1254" s="56" t="s">
        <v>9406</v>
      </c>
      <c r="S1254" s="53" t="s">
        <v>9407</v>
      </c>
    </row>
    <row r="1255">
      <c r="A1255" s="54" t="s">
        <v>9408</v>
      </c>
      <c r="B1255" s="50" t="s">
        <v>9409</v>
      </c>
      <c r="C1255" s="51" t="s">
        <v>9410</v>
      </c>
      <c r="D1255" s="51" t="s">
        <v>55</v>
      </c>
      <c r="E1255" s="50" t="s">
        <v>9411</v>
      </c>
      <c r="F1255" s="52">
        <v>44757.584699074076</v>
      </c>
      <c r="G1255" s="50"/>
      <c r="H1255" s="50"/>
      <c r="I1255" s="50"/>
      <c r="J1255" s="50"/>
      <c r="K1255" s="50" t="s">
        <v>9412</v>
      </c>
      <c r="L1255" s="50"/>
      <c r="M1255" s="53" t="s">
        <v>143</v>
      </c>
      <c r="N1255" s="55" t="s">
        <v>9413</v>
      </c>
      <c r="O1255" s="50">
        <v>175.0</v>
      </c>
      <c r="P1255" s="50">
        <v>27.0</v>
      </c>
      <c r="Q1255" s="50"/>
      <c r="R1255" s="56" t="s">
        <v>9414</v>
      </c>
      <c r="S1255" s="53" t="s">
        <v>9415</v>
      </c>
    </row>
    <row r="1256">
      <c r="A1256" s="54" t="s">
        <v>9416</v>
      </c>
      <c r="B1256" s="50" t="s">
        <v>9417</v>
      </c>
      <c r="C1256" s="51" t="s">
        <v>9418</v>
      </c>
      <c r="D1256" s="51" t="s">
        <v>94</v>
      </c>
      <c r="E1256" s="50" t="s">
        <v>9419</v>
      </c>
      <c r="F1256" s="52">
        <v>44757.58459490741</v>
      </c>
      <c r="G1256" s="50"/>
      <c r="H1256" s="50"/>
      <c r="I1256" s="50"/>
      <c r="J1256" s="50"/>
      <c r="K1256" s="50" t="s">
        <v>9420</v>
      </c>
      <c r="L1256" s="50"/>
      <c r="M1256" s="53" t="s">
        <v>97</v>
      </c>
      <c r="N1256" s="55" t="s">
        <v>9421</v>
      </c>
      <c r="O1256" s="50">
        <v>5711.0</v>
      </c>
      <c r="P1256" s="50">
        <v>1284.0</v>
      </c>
      <c r="Q1256" s="50" t="s">
        <v>6711</v>
      </c>
      <c r="R1256" s="56" t="s">
        <v>9422</v>
      </c>
      <c r="S1256" s="53" t="s">
        <v>9423</v>
      </c>
    </row>
    <row r="1257">
      <c r="A1257" s="54" t="s">
        <v>9424</v>
      </c>
      <c r="B1257" s="50" t="s">
        <v>9425</v>
      </c>
      <c r="C1257" s="51" t="s">
        <v>9426</v>
      </c>
      <c r="D1257" s="51" t="s">
        <v>105</v>
      </c>
      <c r="E1257" s="50" t="s">
        <v>9427</v>
      </c>
      <c r="F1257" s="52">
        <v>44757.58454861111</v>
      </c>
      <c r="G1257" s="50"/>
      <c r="H1257" s="50"/>
      <c r="I1257" s="50"/>
      <c r="J1257" s="50"/>
      <c r="K1257" s="50" t="s">
        <v>9428</v>
      </c>
      <c r="L1257" s="50"/>
      <c r="M1257" s="53" t="s">
        <v>143</v>
      </c>
      <c r="N1257" s="55" t="s">
        <v>9429</v>
      </c>
      <c r="O1257" s="50">
        <v>88.0</v>
      </c>
      <c r="P1257" s="50">
        <v>212.0</v>
      </c>
      <c r="Q1257" s="50" t="s">
        <v>1580</v>
      </c>
      <c r="R1257" s="56" t="s">
        <v>9430</v>
      </c>
      <c r="S1257" s="53" t="s">
        <v>9431</v>
      </c>
    </row>
    <row r="1258">
      <c r="A1258" s="54" t="s">
        <v>9432</v>
      </c>
      <c r="B1258" s="50" t="s">
        <v>9433</v>
      </c>
      <c r="C1258" s="51" t="s">
        <v>9434</v>
      </c>
      <c r="D1258" s="51" t="s">
        <v>55</v>
      </c>
      <c r="E1258" s="50" t="s">
        <v>9435</v>
      </c>
      <c r="F1258" s="52">
        <v>44757.58446759259</v>
      </c>
      <c r="G1258" s="50"/>
      <c r="H1258" s="50"/>
      <c r="I1258" s="50"/>
      <c r="J1258" s="50"/>
      <c r="K1258" s="50" t="s">
        <v>9436</v>
      </c>
      <c r="L1258" s="50"/>
      <c r="M1258" s="53" t="s">
        <v>2875</v>
      </c>
      <c r="N1258" s="55" t="s">
        <v>9437</v>
      </c>
      <c r="O1258" s="50">
        <v>368.0</v>
      </c>
      <c r="P1258" s="50">
        <v>1650.0</v>
      </c>
      <c r="Q1258" s="50" t="s">
        <v>3468</v>
      </c>
      <c r="R1258" s="56" t="s">
        <v>9438</v>
      </c>
      <c r="S1258" s="53" t="s">
        <v>9439</v>
      </c>
    </row>
    <row r="1259">
      <c r="A1259" s="54" t="s">
        <v>9440</v>
      </c>
      <c r="B1259" s="50" t="s">
        <v>9441</v>
      </c>
      <c r="C1259" s="51" t="s">
        <v>9186</v>
      </c>
      <c r="D1259" s="51" t="s">
        <v>55</v>
      </c>
      <c r="E1259" s="50" t="s">
        <v>9442</v>
      </c>
      <c r="F1259" s="52">
        <v>44757.58443287037</v>
      </c>
      <c r="G1259" s="50"/>
      <c r="H1259" s="50"/>
      <c r="I1259" s="50"/>
      <c r="J1259" s="50"/>
      <c r="K1259" s="50" t="s">
        <v>9443</v>
      </c>
      <c r="L1259" s="50"/>
      <c r="M1259" s="53" t="s">
        <v>97</v>
      </c>
      <c r="N1259" s="55" t="s">
        <v>9444</v>
      </c>
      <c r="O1259" s="50">
        <v>43185.0</v>
      </c>
      <c r="P1259" s="50">
        <v>2748.0</v>
      </c>
      <c r="Q1259" s="50" t="s">
        <v>1580</v>
      </c>
      <c r="R1259" s="56" t="s">
        <v>9445</v>
      </c>
      <c r="S1259" s="53" t="s">
        <v>9191</v>
      </c>
    </row>
    <row r="1260">
      <c r="A1260" s="54" t="s">
        <v>9446</v>
      </c>
      <c r="B1260" s="50" t="s">
        <v>9447</v>
      </c>
      <c r="C1260" s="51" t="s">
        <v>9448</v>
      </c>
      <c r="D1260" s="51" t="s">
        <v>55</v>
      </c>
      <c r="E1260" s="50" t="s">
        <v>9449</v>
      </c>
      <c r="F1260" s="52">
        <v>44757.58440972222</v>
      </c>
      <c r="G1260" s="50"/>
      <c r="H1260" s="50"/>
      <c r="I1260" s="50"/>
      <c r="J1260" s="50"/>
      <c r="K1260" s="50" t="s">
        <v>9450</v>
      </c>
      <c r="L1260" s="50"/>
      <c r="M1260" s="53" t="s">
        <v>265</v>
      </c>
      <c r="N1260" s="55" t="s">
        <v>9451</v>
      </c>
      <c r="O1260" s="50">
        <v>1474.0</v>
      </c>
      <c r="P1260" s="50">
        <v>7.0</v>
      </c>
      <c r="Q1260" s="50" t="s">
        <v>9452</v>
      </c>
      <c r="R1260" s="56" t="s">
        <v>9453</v>
      </c>
      <c r="S1260" s="53" t="s">
        <v>9454</v>
      </c>
    </row>
    <row r="1261">
      <c r="A1261" s="54" t="s">
        <v>9455</v>
      </c>
      <c r="B1261" s="50" t="s">
        <v>345</v>
      </c>
      <c r="C1261" s="51" t="s">
        <v>9456</v>
      </c>
      <c r="D1261" s="51" t="s">
        <v>186</v>
      </c>
      <c r="E1261" s="50" t="s">
        <v>9457</v>
      </c>
      <c r="F1261" s="52">
        <v>44757.584375</v>
      </c>
      <c r="G1261" s="50"/>
      <c r="H1261" s="50"/>
      <c r="I1261" s="50"/>
      <c r="J1261" s="50"/>
      <c r="K1261" s="50" t="s">
        <v>348</v>
      </c>
      <c r="L1261" s="50"/>
      <c r="M1261" s="53" t="s">
        <v>349</v>
      </c>
      <c r="N1261" s="55" t="s">
        <v>350</v>
      </c>
      <c r="O1261" s="50">
        <v>3979.0</v>
      </c>
      <c r="P1261" s="50">
        <v>211.0</v>
      </c>
      <c r="Q1261" s="50" t="s">
        <v>351</v>
      </c>
      <c r="R1261" s="56" t="s">
        <v>9458</v>
      </c>
      <c r="S1261" s="53" t="s">
        <v>9459</v>
      </c>
    </row>
    <row r="1262">
      <c r="A1262" s="54" t="s">
        <v>9460</v>
      </c>
      <c r="B1262" s="50" t="s">
        <v>9461</v>
      </c>
      <c r="C1262" s="51" t="s">
        <v>9462</v>
      </c>
      <c r="D1262" s="51" t="s">
        <v>66</v>
      </c>
      <c r="E1262" s="50" t="s">
        <v>9463</v>
      </c>
      <c r="F1262" s="52">
        <v>44757.58434027778</v>
      </c>
      <c r="G1262" s="50"/>
      <c r="H1262" s="50"/>
      <c r="I1262" s="50"/>
      <c r="J1262" s="50"/>
      <c r="K1262" s="50" t="s">
        <v>9464</v>
      </c>
      <c r="L1262" s="50"/>
      <c r="M1262" s="53" t="s">
        <v>143</v>
      </c>
      <c r="N1262" s="55" t="s">
        <v>9465</v>
      </c>
      <c r="O1262" s="50">
        <v>4273.0</v>
      </c>
      <c r="P1262" s="50">
        <v>4906.0</v>
      </c>
      <c r="Q1262" s="50" t="s">
        <v>7366</v>
      </c>
      <c r="R1262" s="56" t="s">
        <v>9466</v>
      </c>
      <c r="S1262" s="53" t="s">
        <v>9467</v>
      </c>
    </row>
    <row r="1263">
      <c r="A1263" s="54" t="s">
        <v>9468</v>
      </c>
      <c r="B1263" s="50" t="s">
        <v>9469</v>
      </c>
      <c r="C1263" s="51" t="s">
        <v>9470</v>
      </c>
      <c r="D1263" s="51" t="s">
        <v>186</v>
      </c>
      <c r="E1263" s="50" t="s">
        <v>9471</v>
      </c>
      <c r="F1263" s="52">
        <v>44757.58431712963</v>
      </c>
      <c r="G1263" s="50"/>
      <c r="H1263" s="50"/>
      <c r="I1263" s="50"/>
      <c r="J1263" s="50"/>
      <c r="K1263" s="50" t="s">
        <v>9472</v>
      </c>
      <c r="L1263" s="50"/>
      <c r="M1263" s="53" t="s">
        <v>143</v>
      </c>
      <c r="N1263" s="55" t="s">
        <v>9473</v>
      </c>
      <c r="O1263" s="50">
        <v>8.0</v>
      </c>
      <c r="P1263" s="50">
        <v>5.0</v>
      </c>
      <c r="Q1263" s="50" t="s">
        <v>9474</v>
      </c>
      <c r="R1263" s="56" t="s">
        <v>9475</v>
      </c>
      <c r="S1263" s="53" t="s">
        <v>9476</v>
      </c>
    </row>
    <row r="1264">
      <c r="A1264" s="54" t="s">
        <v>9477</v>
      </c>
      <c r="B1264" s="50" t="s">
        <v>9478</v>
      </c>
      <c r="C1264" s="51" t="s">
        <v>9479</v>
      </c>
      <c r="D1264" s="51" t="s">
        <v>55</v>
      </c>
      <c r="E1264" s="50" t="s">
        <v>9480</v>
      </c>
      <c r="F1264" s="52">
        <v>44757.58424768518</v>
      </c>
      <c r="G1264" s="50"/>
      <c r="H1264" s="50"/>
      <c r="I1264" s="50"/>
      <c r="J1264" s="50"/>
      <c r="K1264" s="50" t="s">
        <v>9481</v>
      </c>
      <c r="L1264" s="50"/>
      <c r="M1264" s="53" t="s">
        <v>5279</v>
      </c>
      <c r="N1264" s="55" t="s">
        <v>9482</v>
      </c>
      <c r="O1264" s="50">
        <v>2272.0</v>
      </c>
      <c r="P1264" s="50">
        <v>1801.0</v>
      </c>
      <c r="Q1264" s="50" t="s">
        <v>9483</v>
      </c>
      <c r="R1264" s="56" t="s">
        <v>9484</v>
      </c>
      <c r="S1264" s="53" t="s">
        <v>9485</v>
      </c>
    </row>
    <row r="1265">
      <c r="A1265" s="54" t="s">
        <v>9486</v>
      </c>
      <c r="B1265" s="50" t="s">
        <v>9487</v>
      </c>
      <c r="C1265" s="51" t="s">
        <v>9488</v>
      </c>
      <c r="D1265" s="51" t="s">
        <v>55</v>
      </c>
      <c r="E1265" s="50" t="s">
        <v>9489</v>
      </c>
      <c r="F1265" s="52">
        <v>44757.58420138889</v>
      </c>
      <c r="G1265" s="50"/>
      <c r="H1265" s="50"/>
      <c r="I1265" s="50"/>
      <c r="J1265" s="50"/>
      <c r="K1265" s="50" t="s">
        <v>9490</v>
      </c>
      <c r="L1265" s="50"/>
      <c r="M1265" s="53" t="s">
        <v>143</v>
      </c>
      <c r="N1265" s="55" t="s">
        <v>9491</v>
      </c>
      <c r="O1265" s="50">
        <v>354.0</v>
      </c>
      <c r="P1265" s="50">
        <v>417.0</v>
      </c>
      <c r="Q1265" s="50" t="s">
        <v>9492</v>
      </c>
      <c r="R1265" s="56" t="s">
        <v>9493</v>
      </c>
      <c r="S1265" s="53" t="s">
        <v>9494</v>
      </c>
    </row>
    <row r="1266">
      <c r="A1266" s="54" t="s">
        <v>9495</v>
      </c>
      <c r="B1266" s="50" t="s">
        <v>9496</v>
      </c>
      <c r="C1266" s="51" t="s">
        <v>9497</v>
      </c>
      <c r="D1266" s="51" t="s">
        <v>55</v>
      </c>
      <c r="E1266" s="50" t="s">
        <v>9498</v>
      </c>
      <c r="F1266" s="52">
        <v>44757.58416666667</v>
      </c>
      <c r="G1266" s="50"/>
      <c r="H1266" s="50"/>
      <c r="I1266" s="50"/>
      <c r="J1266" s="50"/>
      <c r="K1266" s="50" t="s">
        <v>9499</v>
      </c>
      <c r="L1266" s="50"/>
      <c r="M1266" s="53" t="s">
        <v>265</v>
      </c>
      <c r="N1266" s="55" t="s">
        <v>9500</v>
      </c>
      <c r="O1266" s="50">
        <v>2193.0</v>
      </c>
      <c r="P1266" s="50">
        <v>1549.0</v>
      </c>
      <c r="Q1266" s="50" t="s">
        <v>9501</v>
      </c>
      <c r="R1266" s="56" t="s">
        <v>9502</v>
      </c>
      <c r="S1266" s="53" t="s">
        <v>9503</v>
      </c>
    </row>
    <row r="1267">
      <c r="A1267" s="54" t="s">
        <v>9504</v>
      </c>
      <c r="B1267" s="50" t="s">
        <v>9505</v>
      </c>
      <c r="C1267" s="51" t="s">
        <v>9506</v>
      </c>
      <c r="D1267" s="51" t="s">
        <v>55</v>
      </c>
      <c r="E1267" s="50" t="s">
        <v>9507</v>
      </c>
      <c r="F1267" s="52">
        <v>44757.5841550926</v>
      </c>
      <c r="G1267" s="50"/>
      <c r="H1267" s="50"/>
      <c r="I1267" s="50"/>
      <c r="J1267" s="50"/>
      <c r="K1267" s="50" t="s">
        <v>9508</v>
      </c>
      <c r="L1267" s="50"/>
      <c r="M1267" s="53" t="s">
        <v>58</v>
      </c>
      <c r="N1267" s="55" t="s">
        <v>9509</v>
      </c>
      <c r="O1267" s="50">
        <v>623.0</v>
      </c>
      <c r="P1267" s="50">
        <v>917.0</v>
      </c>
      <c r="Q1267" s="50"/>
      <c r="R1267" s="56" t="s">
        <v>9510</v>
      </c>
      <c r="S1267" s="53" t="s">
        <v>9511</v>
      </c>
    </row>
    <row r="1268">
      <c r="A1268" s="54" t="s">
        <v>9512</v>
      </c>
      <c r="B1268" s="50" t="s">
        <v>9513</v>
      </c>
      <c r="C1268" s="51" t="s">
        <v>1158</v>
      </c>
      <c r="D1268" s="51" t="s">
        <v>55</v>
      </c>
      <c r="E1268" s="50" t="s">
        <v>9514</v>
      </c>
      <c r="F1268" s="52">
        <v>44757.5841087963</v>
      </c>
      <c r="G1268" s="50"/>
      <c r="H1268" s="50"/>
      <c r="I1268" s="50"/>
      <c r="J1268" s="50"/>
      <c r="K1268" s="50" t="s">
        <v>9515</v>
      </c>
      <c r="L1268" s="50"/>
      <c r="M1268" s="53" t="s">
        <v>58</v>
      </c>
      <c r="N1268" s="55" t="s">
        <v>9516</v>
      </c>
      <c r="O1268" s="50">
        <v>1176.0</v>
      </c>
      <c r="P1268" s="50">
        <v>534.0</v>
      </c>
      <c r="Q1268" s="50" t="s">
        <v>257</v>
      </c>
      <c r="R1268" s="56" t="s">
        <v>9517</v>
      </c>
      <c r="S1268" s="53" t="s">
        <v>1164</v>
      </c>
    </row>
    <row r="1269">
      <c r="A1269" s="54" t="s">
        <v>9518</v>
      </c>
      <c r="B1269" s="50" t="s">
        <v>9519</v>
      </c>
      <c r="C1269" s="51" t="s">
        <v>8804</v>
      </c>
      <c r="D1269" s="51" t="s">
        <v>55</v>
      </c>
      <c r="E1269" s="50" t="s">
        <v>9520</v>
      </c>
      <c r="F1269" s="52">
        <v>44757.584027777775</v>
      </c>
      <c r="G1269" s="50"/>
      <c r="H1269" s="50"/>
      <c r="I1269" s="50"/>
      <c r="J1269" s="50"/>
      <c r="K1269" s="50" t="s">
        <v>9521</v>
      </c>
      <c r="L1269" s="50"/>
      <c r="M1269" s="53" t="s">
        <v>229</v>
      </c>
      <c r="N1269" s="55" t="s">
        <v>9522</v>
      </c>
      <c r="O1269" s="50">
        <v>430.0</v>
      </c>
      <c r="P1269" s="50">
        <v>2232.0</v>
      </c>
      <c r="Q1269" s="50" t="s">
        <v>9523</v>
      </c>
      <c r="R1269" s="56" t="s">
        <v>9524</v>
      </c>
      <c r="S1269" s="53" t="s">
        <v>8809</v>
      </c>
    </row>
    <row r="1270">
      <c r="A1270" s="54" t="s">
        <v>9525</v>
      </c>
      <c r="B1270" s="50" t="s">
        <v>9526</v>
      </c>
      <c r="C1270" s="51" t="s">
        <v>8511</v>
      </c>
      <c r="D1270" s="51" t="s">
        <v>55</v>
      </c>
      <c r="E1270" s="50" t="s">
        <v>9527</v>
      </c>
      <c r="F1270" s="52">
        <v>44757.58399305555</v>
      </c>
      <c r="G1270" s="50"/>
      <c r="H1270" s="50"/>
      <c r="I1270" s="50"/>
      <c r="J1270" s="50"/>
      <c r="K1270" s="50" t="s">
        <v>9528</v>
      </c>
      <c r="L1270" s="50"/>
      <c r="M1270" s="53" t="s">
        <v>58</v>
      </c>
      <c r="N1270" s="55" t="s">
        <v>9529</v>
      </c>
      <c r="O1270" s="50">
        <v>1826.0</v>
      </c>
      <c r="P1270" s="50">
        <v>1544.0</v>
      </c>
      <c r="Q1270" s="50" t="s">
        <v>9530</v>
      </c>
      <c r="R1270" s="56" t="s">
        <v>9531</v>
      </c>
      <c r="S1270" s="53" t="s">
        <v>8517</v>
      </c>
    </row>
    <row r="1271">
      <c r="A1271" s="54" t="s">
        <v>9532</v>
      </c>
      <c r="B1271" s="50" t="s">
        <v>9533</v>
      </c>
      <c r="C1271" s="51" t="s">
        <v>9534</v>
      </c>
      <c r="D1271" s="51" t="s">
        <v>55</v>
      </c>
      <c r="E1271" s="50" t="s">
        <v>9527</v>
      </c>
      <c r="F1271" s="52">
        <v>44757.58399305555</v>
      </c>
      <c r="G1271" s="50"/>
      <c r="H1271" s="50"/>
      <c r="I1271" s="50"/>
      <c r="J1271" s="50"/>
      <c r="K1271" s="50" t="s">
        <v>9535</v>
      </c>
      <c r="L1271" s="50"/>
      <c r="M1271" s="53" t="s">
        <v>265</v>
      </c>
      <c r="N1271" s="55" t="s">
        <v>9536</v>
      </c>
      <c r="O1271" s="50">
        <v>426.0</v>
      </c>
      <c r="P1271" s="50">
        <v>904.0</v>
      </c>
      <c r="Q1271" s="50" t="s">
        <v>1580</v>
      </c>
      <c r="R1271" s="56" t="s">
        <v>9537</v>
      </c>
      <c r="S1271" s="53" t="s">
        <v>9538</v>
      </c>
    </row>
    <row r="1272">
      <c r="A1272" s="54" t="s">
        <v>9539</v>
      </c>
      <c r="B1272" s="50" t="s">
        <v>9540</v>
      </c>
      <c r="C1272" s="51" t="s">
        <v>9541</v>
      </c>
      <c r="D1272" s="51" t="s">
        <v>55</v>
      </c>
      <c r="E1272" s="50" t="s">
        <v>9542</v>
      </c>
      <c r="F1272" s="52">
        <v>44757.58395833333</v>
      </c>
      <c r="G1272" s="50"/>
      <c r="H1272" s="50"/>
      <c r="I1272" s="50"/>
      <c r="J1272" s="50"/>
      <c r="K1272" s="50" t="s">
        <v>9543</v>
      </c>
      <c r="L1272" s="50"/>
      <c r="M1272" s="53" t="s">
        <v>143</v>
      </c>
      <c r="N1272" s="55" t="s">
        <v>9544</v>
      </c>
      <c r="O1272" s="50">
        <v>421.0</v>
      </c>
      <c r="P1272" s="50">
        <v>152.0</v>
      </c>
      <c r="Q1272" s="50" t="s">
        <v>9545</v>
      </c>
      <c r="R1272" s="56" t="s">
        <v>9546</v>
      </c>
      <c r="S1272" s="53" t="s">
        <v>9547</v>
      </c>
    </row>
    <row r="1273">
      <c r="A1273" s="54" t="s">
        <v>9548</v>
      </c>
      <c r="B1273" s="50" t="s">
        <v>9549</v>
      </c>
      <c r="C1273" s="51" t="s">
        <v>9550</v>
      </c>
      <c r="D1273" s="51" t="s">
        <v>55</v>
      </c>
      <c r="E1273" s="50" t="s">
        <v>9551</v>
      </c>
      <c r="F1273" s="52">
        <v>44757.58390046297</v>
      </c>
      <c r="G1273" s="50"/>
      <c r="H1273" s="50"/>
      <c r="I1273" s="50"/>
      <c r="J1273" s="50"/>
      <c r="K1273" s="50" t="s">
        <v>9552</v>
      </c>
      <c r="L1273" s="50"/>
      <c r="M1273" s="53" t="s">
        <v>97</v>
      </c>
      <c r="N1273" s="55" t="s">
        <v>9553</v>
      </c>
      <c r="O1273" s="50">
        <v>962.0</v>
      </c>
      <c r="P1273" s="50">
        <v>36.0</v>
      </c>
      <c r="Q1273" s="50" t="s">
        <v>598</v>
      </c>
      <c r="R1273" s="56" t="s">
        <v>9554</v>
      </c>
      <c r="S1273" s="53" t="s">
        <v>9555</v>
      </c>
    </row>
    <row r="1274">
      <c r="A1274" s="54" t="s">
        <v>9556</v>
      </c>
      <c r="B1274" s="50" t="s">
        <v>9557</v>
      </c>
      <c r="C1274" s="51" t="s">
        <v>9558</v>
      </c>
      <c r="D1274" s="51" t="s">
        <v>55</v>
      </c>
      <c r="E1274" s="50" t="s">
        <v>9559</v>
      </c>
      <c r="F1274" s="52">
        <v>44757.58388888889</v>
      </c>
      <c r="G1274" s="50"/>
      <c r="H1274" s="50"/>
      <c r="I1274" s="50"/>
      <c r="J1274" s="50"/>
      <c r="K1274" s="50" t="s">
        <v>9560</v>
      </c>
      <c r="L1274" s="50"/>
      <c r="M1274" s="53" t="s">
        <v>143</v>
      </c>
      <c r="N1274" s="55" t="s">
        <v>9561</v>
      </c>
      <c r="O1274" s="50">
        <v>6125.0</v>
      </c>
      <c r="P1274" s="50">
        <v>1096.0</v>
      </c>
      <c r="Q1274" s="50" t="s">
        <v>9562</v>
      </c>
      <c r="R1274" s="56" t="s">
        <v>9563</v>
      </c>
      <c r="S1274" s="53" t="s">
        <v>9564</v>
      </c>
    </row>
    <row r="1275">
      <c r="A1275" s="54" t="s">
        <v>9565</v>
      </c>
      <c r="B1275" s="50" t="s">
        <v>9566</v>
      </c>
      <c r="C1275" s="51" t="s">
        <v>9567</v>
      </c>
      <c r="D1275" s="51" t="s">
        <v>55</v>
      </c>
      <c r="E1275" s="50" t="s">
        <v>9568</v>
      </c>
      <c r="F1275" s="52">
        <v>44757.58387731481</v>
      </c>
      <c r="G1275" s="50"/>
      <c r="H1275" s="50"/>
      <c r="I1275" s="50"/>
      <c r="J1275" s="50"/>
      <c r="K1275" s="50" t="s">
        <v>9569</v>
      </c>
      <c r="L1275" s="50"/>
      <c r="M1275" s="53" t="s">
        <v>265</v>
      </c>
      <c r="N1275" s="55" t="s">
        <v>9570</v>
      </c>
      <c r="O1275" s="50">
        <v>1317.0</v>
      </c>
      <c r="P1275" s="50">
        <v>462.0</v>
      </c>
      <c r="Q1275" s="50" t="s">
        <v>9571</v>
      </c>
      <c r="R1275" s="56" t="s">
        <v>9572</v>
      </c>
      <c r="S1275" s="53" t="s">
        <v>9573</v>
      </c>
    </row>
    <row r="1276">
      <c r="A1276" s="54" t="s">
        <v>9574</v>
      </c>
      <c r="B1276" s="50" t="s">
        <v>9575</v>
      </c>
      <c r="C1276" s="51" t="s">
        <v>9576</v>
      </c>
      <c r="D1276" s="51" t="s">
        <v>55</v>
      </c>
      <c r="E1276" s="50" t="s">
        <v>9577</v>
      </c>
      <c r="F1276" s="52">
        <v>44757.583750000005</v>
      </c>
      <c r="G1276" s="50"/>
      <c r="H1276" s="50"/>
      <c r="I1276" s="50"/>
      <c r="J1276" s="50"/>
      <c r="K1276" s="50" t="s">
        <v>9578</v>
      </c>
      <c r="L1276" s="50"/>
      <c r="M1276" s="53" t="s">
        <v>143</v>
      </c>
      <c r="N1276" s="55" t="s">
        <v>9579</v>
      </c>
      <c r="O1276" s="50">
        <v>17.0</v>
      </c>
      <c r="P1276" s="50">
        <v>26.0</v>
      </c>
      <c r="Q1276" s="50"/>
      <c r="R1276" s="56" t="s">
        <v>9580</v>
      </c>
      <c r="S1276" s="53" t="s">
        <v>9581</v>
      </c>
    </row>
    <row r="1277">
      <c r="A1277" s="54" t="s">
        <v>9582</v>
      </c>
      <c r="B1277" s="50" t="s">
        <v>9583</v>
      </c>
      <c r="C1277" s="51" t="s">
        <v>9584</v>
      </c>
      <c r="D1277" s="51" t="s">
        <v>55</v>
      </c>
      <c r="E1277" s="50" t="s">
        <v>9577</v>
      </c>
      <c r="F1277" s="52">
        <v>44757.583750000005</v>
      </c>
      <c r="G1277" s="50"/>
      <c r="H1277" s="50"/>
      <c r="I1277" s="50"/>
      <c r="J1277" s="50"/>
      <c r="K1277" s="50" t="s">
        <v>9585</v>
      </c>
      <c r="L1277" s="50"/>
      <c r="M1277" s="53" t="s">
        <v>3286</v>
      </c>
      <c r="N1277" s="55" t="s">
        <v>9586</v>
      </c>
      <c r="O1277" s="50">
        <v>905.0</v>
      </c>
      <c r="P1277" s="50">
        <v>493.0</v>
      </c>
      <c r="Q1277" s="50" t="s">
        <v>598</v>
      </c>
      <c r="R1277" s="56" t="s">
        <v>9587</v>
      </c>
      <c r="S1277" s="53" t="s">
        <v>9588</v>
      </c>
    </row>
    <row r="1278">
      <c r="A1278" s="54" t="s">
        <v>9589</v>
      </c>
      <c r="B1278" s="50" t="s">
        <v>9590</v>
      </c>
      <c r="C1278" s="51" t="s">
        <v>9591</v>
      </c>
      <c r="D1278" s="51" t="s">
        <v>55</v>
      </c>
      <c r="E1278" s="50" t="s">
        <v>9592</v>
      </c>
      <c r="F1278" s="52">
        <v>44757.58372685185</v>
      </c>
      <c r="G1278" s="50"/>
      <c r="H1278" s="50"/>
      <c r="I1278" s="50"/>
      <c r="J1278" s="50"/>
      <c r="K1278" s="50" t="s">
        <v>9593</v>
      </c>
      <c r="L1278" s="50"/>
      <c r="M1278" s="53" t="s">
        <v>624</v>
      </c>
      <c r="N1278" s="55" t="s">
        <v>9594</v>
      </c>
      <c r="O1278" s="50">
        <v>472.0</v>
      </c>
      <c r="P1278" s="50">
        <v>226.0</v>
      </c>
      <c r="Q1278" s="50" t="s">
        <v>9595</v>
      </c>
      <c r="R1278" s="56" t="s">
        <v>9596</v>
      </c>
      <c r="S1278" s="53" t="s">
        <v>9597</v>
      </c>
    </row>
    <row r="1279">
      <c r="A1279" s="54" t="s">
        <v>9598</v>
      </c>
      <c r="B1279" s="50" t="s">
        <v>9599</v>
      </c>
      <c r="C1279" s="51" t="s">
        <v>9600</v>
      </c>
      <c r="D1279" s="51" t="s">
        <v>55</v>
      </c>
      <c r="E1279" s="50" t="s">
        <v>9601</v>
      </c>
      <c r="F1279" s="52">
        <v>44757.58368055556</v>
      </c>
      <c r="G1279" s="50"/>
      <c r="H1279" s="50"/>
      <c r="I1279" s="50"/>
      <c r="J1279" s="50"/>
      <c r="K1279" s="50" t="s">
        <v>9602</v>
      </c>
      <c r="L1279" s="50"/>
      <c r="M1279" s="53" t="s">
        <v>143</v>
      </c>
      <c r="N1279" s="55" t="s">
        <v>9603</v>
      </c>
      <c r="O1279" s="50">
        <v>25058.0</v>
      </c>
      <c r="P1279" s="50">
        <v>6230.0</v>
      </c>
      <c r="Q1279" s="50" t="s">
        <v>257</v>
      </c>
      <c r="R1279" s="56" t="s">
        <v>9604</v>
      </c>
      <c r="S1279" s="53" t="s">
        <v>9605</v>
      </c>
    </row>
    <row r="1280">
      <c r="A1280" s="54" t="s">
        <v>9606</v>
      </c>
      <c r="B1280" s="50" t="s">
        <v>9607</v>
      </c>
      <c r="C1280" s="51" t="s">
        <v>9608</v>
      </c>
      <c r="D1280" s="51" t="s">
        <v>55</v>
      </c>
      <c r="E1280" s="50" t="s">
        <v>9609</v>
      </c>
      <c r="F1280" s="52">
        <v>44757.583657407406</v>
      </c>
      <c r="G1280" s="50"/>
      <c r="H1280" s="50"/>
      <c r="I1280" s="50"/>
      <c r="J1280" s="50"/>
      <c r="K1280" s="50" t="s">
        <v>9610</v>
      </c>
      <c r="L1280" s="50"/>
      <c r="M1280" s="53" t="s">
        <v>265</v>
      </c>
      <c r="N1280" s="55" t="s">
        <v>9611</v>
      </c>
      <c r="O1280" s="50">
        <v>1029.0</v>
      </c>
      <c r="P1280" s="50">
        <v>434.0</v>
      </c>
      <c r="Q1280" s="50"/>
      <c r="R1280" s="56" t="s">
        <v>9612</v>
      </c>
      <c r="S1280" s="53" t="s">
        <v>9613</v>
      </c>
    </row>
    <row r="1281">
      <c r="A1281" s="54" t="s">
        <v>9614</v>
      </c>
      <c r="B1281" s="50" t="s">
        <v>9615</v>
      </c>
      <c r="C1281" s="51" t="s">
        <v>9616</v>
      </c>
      <c r="D1281" s="51" t="s">
        <v>55</v>
      </c>
      <c r="E1281" s="50" t="s">
        <v>9617</v>
      </c>
      <c r="F1281" s="52">
        <v>44757.583645833336</v>
      </c>
      <c r="G1281" s="50"/>
      <c r="H1281" s="50"/>
      <c r="I1281" s="50"/>
      <c r="J1281" s="50"/>
      <c r="K1281" s="50" t="s">
        <v>9618</v>
      </c>
      <c r="L1281" s="50"/>
      <c r="M1281" s="53" t="s">
        <v>143</v>
      </c>
      <c r="N1281" s="55" t="s">
        <v>9619</v>
      </c>
      <c r="O1281" s="50">
        <v>179.0</v>
      </c>
      <c r="P1281" s="50">
        <v>28.0</v>
      </c>
      <c r="Q1281" s="50" t="s">
        <v>9620</v>
      </c>
      <c r="R1281" s="56" t="s">
        <v>9621</v>
      </c>
      <c r="S1281" s="53" t="s">
        <v>9622</v>
      </c>
    </row>
    <row r="1282">
      <c r="A1282" s="54" t="s">
        <v>9623</v>
      </c>
      <c r="B1282" s="50" t="s">
        <v>9624</v>
      </c>
      <c r="C1282" s="51" t="s">
        <v>9625</v>
      </c>
      <c r="D1282" s="51" t="s">
        <v>55</v>
      </c>
      <c r="E1282" s="50" t="s">
        <v>9626</v>
      </c>
      <c r="F1282" s="52">
        <v>44757.58358796296</v>
      </c>
      <c r="G1282" s="50"/>
      <c r="H1282" s="50"/>
      <c r="I1282" s="50"/>
      <c r="J1282" s="50"/>
      <c r="K1282" s="50" t="s">
        <v>9627</v>
      </c>
      <c r="L1282" s="50"/>
      <c r="M1282" s="53" t="s">
        <v>58</v>
      </c>
      <c r="N1282" s="55" t="s">
        <v>9628</v>
      </c>
      <c r="O1282" s="50">
        <v>1773.0</v>
      </c>
      <c r="P1282" s="50">
        <v>686.0</v>
      </c>
      <c r="Q1282" s="50" t="s">
        <v>341</v>
      </c>
      <c r="R1282" s="56" t="s">
        <v>9629</v>
      </c>
      <c r="S1282" s="53" t="s">
        <v>9630</v>
      </c>
    </row>
    <row r="1283">
      <c r="A1283" s="54" t="s">
        <v>9631</v>
      </c>
      <c r="B1283" s="50" t="s">
        <v>9632</v>
      </c>
      <c r="C1283" s="51" t="s">
        <v>9633</v>
      </c>
      <c r="D1283" s="51" t="s">
        <v>55</v>
      </c>
      <c r="E1283" s="50" t="s">
        <v>9634</v>
      </c>
      <c r="F1283" s="52">
        <v>44757.58356481481</v>
      </c>
      <c r="G1283" s="50"/>
      <c r="H1283" s="50"/>
      <c r="I1283" s="50"/>
      <c r="J1283" s="50"/>
      <c r="K1283" s="50" t="s">
        <v>9635</v>
      </c>
      <c r="L1283" s="50"/>
      <c r="M1283" s="53" t="s">
        <v>143</v>
      </c>
      <c r="N1283" s="55" t="s">
        <v>9636</v>
      </c>
      <c r="O1283" s="50">
        <v>34668.0</v>
      </c>
      <c r="P1283" s="50">
        <v>2778.0</v>
      </c>
      <c r="Q1283" s="50" t="s">
        <v>341</v>
      </c>
      <c r="R1283" s="56" t="s">
        <v>9637</v>
      </c>
      <c r="S1283" s="53" t="s">
        <v>9638</v>
      </c>
    </row>
    <row r="1284">
      <c r="A1284" s="54" t="s">
        <v>9639</v>
      </c>
      <c r="B1284" s="50" t="s">
        <v>9640</v>
      </c>
      <c r="C1284" s="51" t="s">
        <v>9641</v>
      </c>
      <c r="D1284" s="51" t="s">
        <v>55</v>
      </c>
      <c r="E1284" s="50" t="s">
        <v>9642</v>
      </c>
      <c r="F1284" s="52">
        <v>44757.58354166667</v>
      </c>
      <c r="G1284" s="50"/>
      <c r="H1284" s="50"/>
      <c r="I1284" s="50"/>
      <c r="J1284" s="50"/>
      <c r="K1284" s="50" t="s">
        <v>9643</v>
      </c>
      <c r="L1284" s="50"/>
      <c r="M1284" s="53" t="s">
        <v>1612</v>
      </c>
      <c r="N1284" s="55" t="s">
        <v>9644</v>
      </c>
      <c r="O1284" s="50">
        <v>23603.0</v>
      </c>
      <c r="P1284" s="50">
        <v>544.0</v>
      </c>
      <c r="Q1284" s="50" t="s">
        <v>9645</v>
      </c>
      <c r="R1284" s="56" t="s">
        <v>9646</v>
      </c>
      <c r="S1284" s="53" t="s">
        <v>9647</v>
      </c>
    </row>
    <row r="1285">
      <c r="A1285" s="54" t="s">
        <v>9648</v>
      </c>
      <c r="B1285" s="50" t="s">
        <v>9649</v>
      </c>
      <c r="C1285" s="51" t="s">
        <v>9650</v>
      </c>
      <c r="D1285" s="51" t="s">
        <v>55</v>
      </c>
      <c r="E1285" s="50" t="s">
        <v>9651</v>
      </c>
      <c r="F1285" s="52">
        <v>44757.583506944444</v>
      </c>
      <c r="G1285" s="50"/>
      <c r="H1285" s="50"/>
      <c r="I1285" s="50"/>
      <c r="J1285" s="50"/>
      <c r="K1285" s="50" t="s">
        <v>9652</v>
      </c>
      <c r="L1285" s="50"/>
      <c r="M1285" s="53" t="s">
        <v>143</v>
      </c>
      <c r="N1285" s="55" t="s">
        <v>9653</v>
      </c>
      <c r="O1285" s="50">
        <v>1921.0</v>
      </c>
      <c r="P1285" s="50">
        <v>422.0</v>
      </c>
      <c r="Q1285" s="50" t="s">
        <v>9654</v>
      </c>
      <c r="R1285" s="56" t="s">
        <v>9655</v>
      </c>
      <c r="S1285" s="53" t="s">
        <v>9656</v>
      </c>
    </row>
    <row r="1286">
      <c r="A1286" s="54" t="s">
        <v>9657</v>
      </c>
      <c r="B1286" s="50" t="s">
        <v>9658</v>
      </c>
      <c r="C1286" s="51" t="s">
        <v>9659</v>
      </c>
      <c r="D1286" s="51" t="s">
        <v>55</v>
      </c>
      <c r="E1286" s="50" t="s">
        <v>9651</v>
      </c>
      <c r="F1286" s="52">
        <v>44757.583506944444</v>
      </c>
      <c r="G1286" s="50"/>
      <c r="H1286" s="50"/>
      <c r="I1286" s="50"/>
      <c r="J1286" s="50"/>
      <c r="K1286" s="50" t="s">
        <v>9660</v>
      </c>
      <c r="L1286" s="50"/>
      <c r="M1286" s="53" t="s">
        <v>9661</v>
      </c>
      <c r="N1286" s="55" t="s">
        <v>9662</v>
      </c>
      <c r="O1286" s="50">
        <v>2.0</v>
      </c>
      <c r="P1286" s="50">
        <v>413.0</v>
      </c>
      <c r="Q1286" s="50" t="s">
        <v>9663</v>
      </c>
      <c r="R1286" s="56" t="s">
        <v>9664</v>
      </c>
      <c r="S1286" s="53" t="s">
        <v>9665</v>
      </c>
    </row>
    <row r="1287">
      <c r="A1287" s="54" t="s">
        <v>9666</v>
      </c>
      <c r="B1287" s="50" t="s">
        <v>9667</v>
      </c>
      <c r="C1287" s="51" t="s">
        <v>8804</v>
      </c>
      <c r="D1287" s="51" t="s">
        <v>55</v>
      </c>
      <c r="E1287" s="50" t="s">
        <v>9668</v>
      </c>
      <c r="F1287" s="52">
        <v>44757.5834837963</v>
      </c>
      <c r="G1287" s="50"/>
      <c r="H1287" s="50"/>
      <c r="I1287" s="50"/>
      <c r="J1287" s="50"/>
      <c r="K1287" s="50" t="s">
        <v>9669</v>
      </c>
      <c r="L1287" s="50"/>
      <c r="M1287" s="53" t="s">
        <v>58</v>
      </c>
      <c r="N1287" s="55" t="s">
        <v>9670</v>
      </c>
      <c r="O1287" s="50">
        <v>1168.0</v>
      </c>
      <c r="P1287" s="50">
        <v>1612.0</v>
      </c>
      <c r="Q1287" s="50"/>
      <c r="R1287" s="56" t="s">
        <v>9671</v>
      </c>
      <c r="S1287" s="53" t="s">
        <v>8809</v>
      </c>
    </row>
    <row r="1288">
      <c r="A1288" s="54" t="s">
        <v>9672</v>
      </c>
      <c r="B1288" s="50" t="s">
        <v>9673</v>
      </c>
      <c r="C1288" s="51" t="s">
        <v>9674</v>
      </c>
      <c r="D1288" s="51" t="s">
        <v>186</v>
      </c>
      <c r="E1288" s="50" t="s">
        <v>9675</v>
      </c>
      <c r="F1288" s="52">
        <v>44757.58346064815</v>
      </c>
      <c r="G1288" s="50"/>
      <c r="H1288" s="50"/>
      <c r="I1288" s="50"/>
      <c r="J1288" s="50"/>
      <c r="K1288" s="50" t="s">
        <v>9676</v>
      </c>
      <c r="L1288" s="50"/>
      <c r="M1288" s="53" t="s">
        <v>9677</v>
      </c>
      <c r="N1288" s="55" t="s">
        <v>9678</v>
      </c>
      <c r="O1288" s="50">
        <v>40.0</v>
      </c>
      <c r="P1288" s="50">
        <v>45.0</v>
      </c>
      <c r="Q1288" s="50" t="s">
        <v>827</v>
      </c>
      <c r="R1288" s="56" t="s">
        <v>9679</v>
      </c>
      <c r="S1288" s="53" t="s">
        <v>9680</v>
      </c>
    </row>
    <row r="1289">
      <c r="A1289" s="54" t="s">
        <v>9672</v>
      </c>
      <c r="B1289" s="50" t="s">
        <v>9673</v>
      </c>
      <c r="C1289" s="51" t="s">
        <v>9674</v>
      </c>
      <c r="D1289" s="51" t="s">
        <v>186</v>
      </c>
      <c r="E1289" s="50" t="s">
        <v>9675</v>
      </c>
      <c r="F1289" s="52">
        <v>44757.58346064815</v>
      </c>
      <c r="G1289" s="50"/>
      <c r="H1289" s="50"/>
      <c r="I1289" s="50"/>
      <c r="J1289" s="50"/>
      <c r="K1289" s="50" t="s">
        <v>9676</v>
      </c>
      <c r="L1289" s="50"/>
      <c r="M1289" s="53" t="s">
        <v>9677</v>
      </c>
      <c r="N1289" s="55" t="s">
        <v>9678</v>
      </c>
      <c r="O1289" s="50">
        <v>40.0</v>
      </c>
      <c r="P1289" s="50">
        <v>45.0</v>
      </c>
      <c r="Q1289" s="50" t="s">
        <v>827</v>
      </c>
      <c r="R1289" s="56" t="s">
        <v>9679</v>
      </c>
      <c r="S1289" s="53" t="s">
        <v>9680</v>
      </c>
    </row>
    <row r="1290">
      <c r="A1290" s="54" t="s">
        <v>9681</v>
      </c>
      <c r="B1290" s="50" t="s">
        <v>9682</v>
      </c>
      <c r="C1290" s="51" t="s">
        <v>9683</v>
      </c>
      <c r="D1290" s="51" t="s">
        <v>66</v>
      </c>
      <c r="E1290" s="50" t="s">
        <v>9684</v>
      </c>
      <c r="F1290" s="52">
        <v>44757.583449074074</v>
      </c>
      <c r="G1290" s="50"/>
      <c r="H1290" s="50"/>
      <c r="I1290" s="50"/>
      <c r="J1290" s="50"/>
      <c r="K1290" s="50" t="s">
        <v>9685</v>
      </c>
      <c r="L1290" s="50"/>
      <c r="M1290" s="53" t="s">
        <v>265</v>
      </c>
      <c r="N1290" s="55" t="s">
        <v>9686</v>
      </c>
      <c r="O1290" s="50">
        <v>56.0</v>
      </c>
      <c r="P1290" s="50">
        <v>41.0</v>
      </c>
      <c r="Q1290" s="50" t="s">
        <v>8188</v>
      </c>
      <c r="R1290" s="56" t="s">
        <v>9687</v>
      </c>
      <c r="S1290" s="53" t="s">
        <v>9688</v>
      </c>
    </row>
    <row r="1291">
      <c r="A1291" s="54" t="s">
        <v>9689</v>
      </c>
      <c r="B1291" s="50" t="s">
        <v>9690</v>
      </c>
      <c r="C1291" s="51" t="s">
        <v>9691</v>
      </c>
      <c r="D1291" s="51" t="s">
        <v>186</v>
      </c>
      <c r="E1291" s="50" t="s">
        <v>9692</v>
      </c>
      <c r="F1291" s="52">
        <v>44757.583402777775</v>
      </c>
      <c r="G1291" s="50"/>
      <c r="H1291" s="50"/>
      <c r="I1291" s="50"/>
      <c r="J1291" s="50"/>
      <c r="K1291" s="50" t="s">
        <v>9693</v>
      </c>
      <c r="L1291" s="50"/>
      <c r="M1291" s="53" t="s">
        <v>229</v>
      </c>
      <c r="N1291" s="55" t="s">
        <v>9694</v>
      </c>
      <c r="O1291" s="50">
        <v>167.0</v>
      </c>
      <c r="P1291" s="50">
        <v>149.0</v>
      </c>
      <c r="Q1291" s="50" t="s">
        <v>9695</v>
      </c>
      <c r="R1291" s="56" t="s">
        <v>9696</v>
      </c>
      <c r="S1291" s="53" t="s">
        <v>9697</v>
      </c>
    </row>
    <row r="1292">
      <c r="A1292" s="54" t="s">
        <v>9698</v>
      </c>
      <c r="B1292" s="50" t="s">
        <v>9699</v>
      </c>
      <c r="C1292" s="51" t="s">
        <v>9700</v>
      </c>
      <c r="D1292" s="51" t="s">
        <v>55</v>
      </c>
      <c r="E1292" s="50" t="s">
        <v>9701</v>
      </c>
      <c r="F1292" s="52">
        <v>44757.58335648148</v>
      </c>
      <c r="G1292" s="50"/>
      <c r="H1292" s="50"/>
      <c r="I1292" s="50"/>
      <c r="J1292" s="50"/>
      <c r="K1292" s="50" t="s">
        <v>9702</v>
      </c>
      <c r="L1292" s="50"/>
      <c r="M1292" s="53" t="s">
        <v>229</v>
      </c>
      <c r="N1292" s="55" t="s">
        <v>9703</v>
      </c>
      <c r="O1292" s="50">
        <v>839.0</v>
      </c>
      <c r="P1292" s="50">
        <v>727.0</v>
      </c>
      <c r="Q1292" s="50" t="s">
        <v>9704</v>
      </c>
      <c r="R1292" s="56" t="s">
        <v>9705</v>
      </c>
      <c r="S1292" s="53" t="s">
        <v>9706</v>
      </c>
    </row>
    <row r="1293">
      <c r="A1293" s="54" t="s">
        <v>9707</v>
      </c>
      <c r="B1293" s="50" t="s">
        <v>9708</v>
      </c>
      <c r="C1293" s="51" t="s">
        <v>9709</v>
      </c>
      <c r="D1293" s="51" t="s">
        <v>66</v>
      </c>
      <c r="E1293" s="50" t="s">
        <v>9701</v>
      </c>
      <c r="F1293" s="52">
        <v>44757.58335648148</v>
      </c>
      <c r="G1293" s="50"/>
      <c r="H1293" s="50"/>
      <c r="I1293" s="50"/>
      <c r="J1293" s="50"/>
      <c r="K1293" s="50" t="s">
        <v>9710</v>
      </c>
      <c r="L1293" s="50"/>
      <c r="M1293" s="53" t="s">
        <v>9711</v>
      </c>
      <c r="N1293" s="55" t="s">
        <v>9712</v>
      </c>
      <c r="O1293" s="50">
        <v>1074.0</v>
      </c>
      <c r="P1293" s="50">
        <v>986.0</v>
      </c>
      <c r="Q1293" s="50" t="s">
        <v>9713</v>
      </c>
      <c r="R1293" s="56" t="s">
        <v>9714</v>
      </c>
      <c r="S1293" s="53" t="s">
        <v>9715</v>
      </c>
    </row>
    <row r="1294">
      <c r="A1294" s="54" t="s">
        <v>9716</v>
      </c>
      <c r="B1294" s="50" t="s">
        <v>9717</v>
      </c>
      <c r="C1294" s="51" t="s">
        <v>9718</v>
      </c>
      <c r="D1294" s="51" t="s">
        <v>55</v>
      </c>
      <c r="E1294" s="50" t="s">
        <v>9719</v>
      </c>
      <c r="F1294" s="52">
        <v>44757.58334490741</v>
      </c>
      <c r="G1294" s="50"/>
      <c r="H1294" s="50"/>
      <c r="I1294" s="50"/>
      <c r="J1294" s="50"/>
      <c r="K1294" s="50" t="s">
        <v>9720</v>
      </c>
      <c r="L1294" s="50"/>
      <c r="M1294" s="53" t="s">
        <v>97</v>
      </c>
      <c r="N1294" s="55" t="s">
        <v>9721</v>
      </c>
      <c r="O1294" s="50">
        <v>279.0</v>
      </c>
      <c r="P1294" s="50">
        <v>193.0</v>
      </c>
      <c r="Q1294" s="50" t="s">
        <v>9722</v>
      </c>
      <c r="R1294" s="56" t="s">
        <v>9723</v>
      </c>
      <c r="S1294" s="53" t="s">
        <v>9724</v>
      </c>
    </row>
    <row r="1295">
      <c r="A1295" s="54" t="s">
        <v>9725</v>
      </c>
      <c r="B1295" s="50" t="s">
        <v>9726</v>
      </c>
      <c r="C1295" s="51" t="s">
        <v>9727</v>
      </c>
      <c r="D1295" s="51" t="s">
        <v>55</v>
      </c>
      <c r="E1295" s="50" t="s">
        <v>9719</v>
      </c>
      <c r="F1295" s="52">
        <v>44757.58334490741</v>
      </c>
      <c r="G1295" s="50"/>
      <c r="H1295" s="50"/>
      <c r="I1295" s="50"/>
      <c r="J1295" s="50"/>
      <c r="K1295" s="50" t="s">
        <v>9728</v>
      </c>
      <c r="L1295" s="50"/>
      <c r="M1295" s="53" t="s">
        <v>97</v>
      </c>
      <c r="N1295" s="55" t="s">
        <v>9729</v>
      </c>
      <c r="O1295" s="50">
        <v>76.0</v>
      </c>
      <c r="P1295" s="50">
        <v>488.0</v>
      </c>
      <c r="Q1295" s="50" t="s">
        <v>341</v>
      </c>
      <c r="R1295" s="56" t="s">
        <v>9730</v>
      </c>
      <c r="S1295" s="53" t="s">
        <v>9731</v>
      </c>
    </row>
    <row r="1296">
      <c r="A1296" s="54" t="s">
        <v>9732</v>
      </c>
      <c r="B1296" s="50" t="s">
        <v>9733</v>
      </c>
      <c r="C1296" s="51" t="s">
        <v>9734</v>
      </c>
      <c r="D1296" s="51" t="s">
        <v>55</v>
      </c>
      <c r="E1296" s="50" t="s">
        <v>9735</v>
      </c>
      <c r="F1296" s="52">
        <v>44757.58333333333</v>
      </c>
      <c r="G1296" s="50"/>
      <c r="H1296" s="50"/>
      <c r="I1296" s="50"/>
      <c r="J1296" s="50"/>
      <c r="K1296" s="50" t="s">
        <v>9736</v>
      </c>
      <c r="L1296" s="50"/>
      <c r="M1296" s="53" t="s">
        <v>97</v>
      </c>
      <c r="N1296" s="55" t="s">
        <v>9737</v>
      </c>
      <c r="O1296" s="50">
        <v>16.0</v>
      </c>
      <c r="P1296" s="50">
        <v>46.0</v>
      </c>
      <c r="Q1296" s="50" t="s">
        <v>598</v>
      </c>
      <c r="R1296" s="56" t="s">
        <v>9738</v>
      </c>
      <c r="S1296" s="53" t="s">
        <v>9739</v>
      </c>
    </row>
    <row r="1297">
      <c r="A1297" s="54" t="s">
        <v>9740</v>
      </c>
      <c r="B1297" s="50" t="s">
        <v>9741</v>
      </c>
      <c r="C1297" s="51" t="s">
        <v>9742</v>
      </c>
      <c r="D1297" s="51" t="s">
        <v>105</v>
      </c>
      <c r="E1297" s="50" t="s">
        <v>9735</v>
      </c>
      <c r="F1297" s="52">
        <v>44757.58333333333</v>
      </c>
      <c r="G1297" s="50"/>
      <c r="H1297" s="50"/>
      <c r="I1297" s="50"/>
      <c r="J1297" s="50"/>
      <c r="K1297" s="50" t="s">
        <v>9743</v>
      </c>
      <c r="L1297" s="50"/>
      <c r="M1297" s="53" t="s">
        <v>545</v>
      </c>
      <c r="N1297" s="55" t="s">
        <v>9744</v>
      </c>
      <c r="O1297" s="50">
        <v>11452.0</v>
      </c>
      <c r="P1297" s="50">
        <v>8977.0</v>
      </c>
      <c r="Q1297" s="50" t="s">
        <v>9745</v>
      </c>
      <c r="R1297" s="56" t="s">
        <v>9746</v>
      </c>
      <c r="S1297" s="53" t="s">
        <v>9747</v>
      </c>
    </row>
    <row r="1298">
      <c r="A1298" s="54" t="s">
        <v>9748</v>
      </c>
      <c r="B1298" s="50" t="s">
        <v>9749</v>
      </c>
      <c r="C1298" s="51" t="s">
        <v>9750</v>
      </c>
      <c r="D1298" s="51" t="s">
        <v>94</v>
      </c>
      <c r="E1298" s="50" t="s">
        <v>9751</v>
      </c>
      <c r="F1298" s="52">
        <v>44757.58325231481</v>
      </c>
      <c r="G1298" s="50"/>
      <c r="H1298" s="50"/>
      <c r="I1298" s="50" t="s">
        <v>9752</v>
      </c>
      <c r="J1298" s="50" t="s">
        <v>9749</v>
      </c>
      <c r="K1298" s="50" t="s">
        <v>9752</v>
      </c>
      <c r="L1298" s="50" t="s">
        <v>9753</v>
      </c>
      <c r="M1298" s="53" t="s">
        <v>58</v>
      </c>
      <c r="N1298" s="55" t="s">
        <v>9754</v>
      </c>
      <c r="O1298" s="50">
        <v>496.0</v>
      </c>
      <c r="P1298" s="50">
        <v>1911.0</v>
      </c>
      <c r="Q1298" s="50" t="s">
        <v>8417</v>
      </c>
      <c r="R1298" s="56" t="s">
        <v>9755</v>
      </c>
      <c r="S1298" s="53" t="s">
        <v>9756</v>
      </c>
    </row>
    <row r="1299">
      <c r="A1299" s="54" t="s">
        <v>9757</v>
      </c>
      <c r="B1299" s="50" t="s">
        <v>9758</v>
      </c>
      <c r="C1299" s="51" t="s">
        <v>7383</v>
      </c>
      <c r="D1299" s="51" t="s">
        <v>55</v>
      </c>
      <c r="E1299" s="50" t="s">
        <v>9759</v>
      </c>
      <c r="F1299" s="52">
        <v>44757.58319444444</v>
      </c>
      <c r="G1299" s="50"/>
      <c r="H1299" s="50"/>
      <c r="I1299" s="50"/>
      <c r="J1299" s="50"/>
      <c r="K1299" s="50" t="s">
        <v>9760</v>
      </c>
      <c r="L1299" s="50"/>
      <c r="M1299" s="53" t="s">
        <v>58</v>
      </c>
      <c r="N1299" s="55" t="s">
        <v>9761</v>
      </c>
      <c r="O1299" s="50">
        <v>798.0</v>
      </c>
      <c r="P1299" s="50">
        <v>1124.0</v>
      </c>
      <c r="Q1299" s="50" t="s">
        <v>1849</v>
      </c>
      <c r="R1299" s="56" t="s">
        <v>9762</v>
      </c>
      <c r="S1299" s="53" t="s">
        <v>7388</v>
      </c>
    </row>
    <row r="1300">
      <c r="A1300" s="54" t="s">
        <v>9763</v>
      </c>
      <c r="B1300" s="50" t="s">
        <v>9764</v>
      </c>
      <c r="C1300" s="51" t="s">
        <v>9765</v>
      </c>
      <c r="D1300" s="51" t="s">
        <v>94</v>
      </c>
      <c r="E1300" s="50" t="s">
        <v>9766</v>
      </c>
      <c r="F1300" s="52">
        <v>44757.58305555556</v>
      </c>
      <c r="G1300" s="50"/>
      <c r="H1300" s="50"/>
      <c r="I1300" s="50"/>
      <c r="J1300" s="50"/>
      <c r="K1300" s="50" t="s">
        <v>9767</v>
      </c>
      <c r="L1300" s="50"/>
      <c r="M1300" s="53" t="s">
        <v>9768</v>
      </c>
      <c r="N1300" s="55" t="s">
        <v>9769</v>
      </c>
      <c r="O1300" s="50">
        <v>1563.0</v>
      </c>
      <c r="P1300" s="50">
        <v>1903.0</v>
      </c>
      <c r="Q1300" s="50" t="s">
        <v>9770</v>
      </c>
      <c r="R1300" s="56" t="s">
        <v>9771</v>
      </c>
      <c r="S1300" s="53" t="s">
        <v>9772</v>
      </c>
    </row>
    <row r="1301">
      <c r="A1301" s="54" t="s">
        <v>9773</v>
      </c>
      <c r="B1301" s="50" t="s">
        <v>9774</v>
      </c>
      <c r="C1301" s="51" t="s">
        <v>9775</v>
      </c>
      <c r="D1301" s="51" t="s">
        <v>94</v>
      </c>
      <c r="E1301" s="50" t="s">
        <v>9776</v>
      </c>
      <c r="F1301" s="52">
        <v>44757.58274305555</v>
      </c>
      <c r="G1301" s="50"/>
      <c r="H1301" s="50"/>
      <c r="I1301" s="50"/>
      <c r="J1301" s="50"/>
      <c r="K1301" s="50" t="s">
        <v>9777</v>
      </c>
      <c r="L1301" s="50"/>
      <c r="M1301" s="53" t="s">
        <v>58</v>
      </c>
      <c r="N1301" s="55" t="s">
        <v>9778</v>
      </c>
      <c r="O1301" s="50">
        <v>313.0</v>
      </c>
      <c r="P1301" s="50">
        <v>235.0</v>
      </c>
      <c r="Q1301" s="50"/>
      <c r="R1301" s="56" t="s">
        <v>9779</v>
      </c>
      <c r="S1301" s="53" t="s">
        <v>9780</v>
      </c>
    </row>
    <row r="1302">
      <c r="A1302" s="54" t="s">
        <v>9781</v>
      </c>
      <c r="B1302" s="50" t="s">
        <v>1350</v>
      </c>
      <c r="C1302" s="51" t="s">
        <v>9782</v>
      </c>
      <c r="D1302" s="51" t="s">
        <v>336</v>
      </c>
      <c r="E1302" s="50" t="s">
        <v>9783</v>
      </c>
      <c r="F1302" s="52">
        <v>44757.58269675926</v>
      </c>
      <c r="G1302" s="50"/>
      <c r="H1302" s="50"/>
      <c r="I1302" s="50" t="s">
        <v>9784</v>
      </c>
      <c r="J1302" s="50" t="s">
        <v>9785</v>
      </c>
      <c r="K1302" s="50" t="s">
        <v>1353</v>
      </c>
      <c r="L1302" s="50" t="s">
        <v>9786</v>
      </c>
      <c r="M1302" s="53" t="s">
        <v>229</v>
      </c>
      <c r="N1302" s="55" t="s">
        <v>1354</v>
      </c>
      <c r="O1302" s="50">
        <v>79.0</v>
      </c>
      <c r="P1302" s="50">
        <v>116.0</v>
      </c>
      <c r="Q1302" s="50" t="s">
        <v>1355</v>
      </c>
      <c r="R1302" s="56" t="s">
        <v>9787</v>
      </c>
      <c r="S1302" s="53" t="s">
        <v>9788</v>
      </c>
    </row>
    <row r="1303">
      <c r="A1303" s="54" t="s">
        <v>9789</v>
      </c>
      <c r="B1303" s="50" t="s">
        <v>9790</v>
      </c>
      <c r="C1303" s="51" t="s">
        <v>9791</v>
      </c>
      <c r="D1303" s="51" t="s">
        <v>66</v>
      </c>
      <c r="E1303" s="50" t="s">
        <v>9792</v>
      </c>
      <c r="F1303" s="52">
        <v>44757.58263888889</v>
      </c>
      <c r="G1303" s="50"/>
      <c r="H1303" s="50"/>
      <c r="I1303" s="50"/>
      <c r="J1303" s="50"/>
      <c r="K1303" s="50" t="s">
        <v>9793</v>
      </c>
      <c r="L1303" s="50"/>
      <c r="M1303" s="53" t="s">
        <v>97</v>
      </c>
      <c r="N1303" s="55" t="s">
        <v>9794</v>
      </c>
      <c r="O1303" s="50">
        <v>827.0</v>
      </c>
      <c r="P1303" s="50">
        <v>3306.0</v>
      </c>
      <c r="Q1303" s="50" t="s">
        <v>3384</v>
      </c>
      <c r="R1303" s="56" t="s">
        <v>9795</v>
      </c>
      <c r="S1303" s="53" t="s">
        <v>9796</v>
      </c>
    </row>
    <row r="1304">
      <c r="A1304" s="54" t="s">
        <v>9797</v>
      </c>
      <c r="B1304" s="50" t="s">
        <v>9798</v>
      </c>
      <c r="C1304" s="51" t="s">
        <v>9799</v>
      </c>
      <c r="D1304" s="51" t="s">
        <v>186</v>
      </c>
      <c r="E1304" s="50" t="s">
        <v>9800</v>
      </c>
      <c r="F1304" s="52">
        <v>44757.58258101852</v>
      </c>
      <c r="G1304" s="50"/>
      <c r="H1304" s="50"/>
      <c r="I1304" s="50"/>
      <c r="J1304" s="50"/>
      <c r="K1304" s="50" t="s">
        <v>9801</v>
      </c>
      <c r="L1304" s="50"/>
      <c r="M1304" s="53" t="s">
        <v>58</v>
      </c>
      <c r="N1304" s="55" t="s">
        <v>9802</v>
      </c>
      <c r="O1304" s="50">
        <v>72.0</v>
      </c>
      <c r="P1304" s="50">
        <v>1186.0</v>
      </c>
      <c r="Q1304" s="50"/>
      <c r="R1304" s="56" t="s">
        <v>9803</v>
      </c>
      <c r="S1304" s="53" t="s">
        <v>9804</v>
      </c>
    </row>
    <row r="1305">
      <c r="A1305" s="54" t="s">
        <v>9805</v>
      </c>
      <c r="B1305" s="50" t="s">
        <v>9806</v>
      </c>
      <c r="C1305" s="51" t="s">
        <v>9807</v>
      </c>
      <c r="D1305" s="51" t="s">
        <v>55</v>
      </c>
      <c r="E1305" s="50" t="s">
        <v>9808</v>
      </c>
      <c r="F1305" s="52">
        <v>44757.58251157407</v>
      </c>
      <c r="G1305" s="50"/>
      <c r="H1305" s="50"/>
      <c r="I1305" s="50" t="s">
        <v>9809</v>
      </c>
      <c r="J1305" s="50" t="s">
        <v>9806</v>
      </c>
      <c r="K1305" s="50" t="s">
        <v>9809</v>
      </c>
      <c r="L1305" s="50" t="s">
        <v>9810</v>
      </c>
      <c r="M1305" s="53" t="s">
        <v>58</v>
      </c>
      <c r="N1305" s="55" t="s">
        <v>9811</v>
      </c>
      <c r="O1305" s="50">
        <v>3.0</v>
      </c>
      <c r="P1305" s="50">
        <v>8.0</v>
      </c>
      <c r="Q1305" s="50" t="s">
        <v>9812</v>
      </c>
      <c r="R1305" s="56" t="s">
        <v>9813</v>
      </c>
      <c r="S1305" s="53" t="s">
        <v>9814</v>
      </c>
    </row>
    <row r="1306">
      <c r="A1306" s="54" t="s">
        <v>9815</v>
      </c>
      <c r="B1306" s="50" t="s">
        <v>9816</v>
      </c>
      <c r="C1306" s="51" t="s">
        <v>577</v>
      </c>
      <c r="D1306" s="51" t="s">
        <v>55</v>
      </c>
      <c r="E1306" s="50" t="s">
        <v>9817</v>
      </c>
      <c r="F1306" s="52">
        <v>44757.58246527778</v>
      </c>
      <c r="G1306" s="50"/>
      <c r="H1306" s="50"/>
      <c r="I1306" s="50"/>
      <c r="J1306" s="50"/>
      <c r="K1306" s="50" t="s">
        <v>9818</v>
      </c>
      <c r="L1306" s="50"/>
      <c r="M1306" s="53" t="s">
        <v>97</v>
      </c>
      <c r="N1306" s="55" t="s">
        <v>9819</v>
      </c>
      <c r="O1306" s="50">
        <v>162.0</v>
      </c>
      <c r="P1306" s="50">
        <v>221.0</v>
      </c>
      <c r="Q1306" s="50"/>
      <c r="R1306" s="56" t="s">
        <v>9820</v>
      </c>
      <c r="S1306" s="53" t="s">
        <v>582</v>
      </c>
    </row>
    <row r="1307">
      <c r="A1307" s="54" t="s">
        <v>9821</v>
      </c>
      <c r="B1307" s="50" t="s">
        <v>9822</v>
      </c>
      <c r="C1307" s="51" t="s">
        <v>9823</v>
      </c>
      <c r="D1307" s="51" t="s">
        <v>55</v>
      </c>
      <c r="E1307" s="50" t="s">
        <v>9824</v>
      </c>
      <c r="F1307" s="52">
        <v>44757.58244212963</v>
      </c>
      <c r="G1307" s="50"/>
      <c r="H1307" s="50"/>
      <c r="I1307" s="50"/>
      <c r="J1307" s="50"/>
      <c r="K1307" s="50" t="s">
        <v>9825</v>
      </c>
      <c r="L1307" s="50"/>
      <c r="M1307" s="53" t="s">
        <v>58</v>
      </c>
      <c r="N1307" s="55" t="s">
        <v>9826</v>
      </c>
      <c r="O1307" s="50">
        <v>465.0</v>
      </c>
      <c r="P1307" s="50">
        <v>557.0</v>
      </c>
      <c r="Q1307" s="50" t="s">
        <v>8491</v>
      </c>
      <c r="R1307" s="56" t="s">
        <v>9827</v>
      </c>
      <c r="S1307" s="53" t="s">
        <v>9828</v>
      </c>
    </row>
    <row r="1308">
      <c r="A1308" s="54" t="s">
        <v>9829</v>
      </c>
      <c r="B1308" s="50" t="s">
        <v>9830</v>
      </c>
      <c r="C1308" s="51" t="s">
        <v>9831</v>
      </c>
      <c r="D1308" s="51" t="s">
        <v>55</v>
      </c>
      <c r="E1308" s="50" t="s">
        <v>9832</v>
      </c>
      <c r="F1308" s="52">
        <v>44757.58236111111</v>
      </c>
      <c r="G1308" s="50"/>
      <c r="H1308" s="50"/>
      <c r="I1308" s="50"/>
      <c r="J1308" s="50"/>
      <c r="K1308" s="50" t="s">
        <v>9833</v>
      </c>
      <c r="L1308" s="50"/>
      <c r="M1308" s="53" t="s">
        <v>4019</v>
      </c>
      <c r="N1308" s="55" t="s">
        <v>9834</v>
      </c>
      <c r="O1308" s="50">
        <v>636.0</v>
      </c>
      <c r="P1308" s="50">
        <v>1003.0</v>
      </c>
      <c r="Q1308" s="50" t="s">
        <v>9835</v>
      </c>
      <c r="R1308" s="56" t="s">
        <v>9836</v>
      </c>
      <c r="S1308" s="53" t="s">
        <v>9837</v>
      </c>
    </row>
    <row r="1309">
      <c r="A1309" s="54" t="s">
        <v>9838</v>
      </c>
      <c r="B1309" s="50" t="s">
        <v>9839</v>
      </c>
      <c r="C1309" s="51" t="s">
        <v>5900</v>
      </c>
      <c r="D1309" s="51" t="s">
        <v>55</v>
      </c>
      <c r="E1309" s="50" t="s">
        <v>9840</v>
      </c>
      <c r="F1309" s="52">
        <v>44757.58231481482</v>
      </c>
      <c r="G1309" s="50"/>
      <c r="H1309" s="50"/>
      <c r="I1309" s="50"/>
      <c r="J1309" s="50"/>
      <c r="K1309" s="50" t="s">
        <v>9841</v>
      </c>
      <c r="L1309" s="50"/>
      <c r="M1309" s="53" t="s">
        <v>229</v>
      </c>
      <c r="N1309" s="55" t="s">
        <v>9842</v>
      </c>
      <c r="O1309" s="50">
        <v>1.0</v>
      </c>
      <c r="P1309" s="50">
        <v>4.0</v>
      </c>
      <c r="Q1309" s="50"/>
      <c r="R1309" s="56" t="s">
        <v>9843</v>
      </c>
      <c r="S1309" s="53" t="s">
        <v>5906</v>
      </c>
    </row>
    <row r="1310">
      <c r="A1310" s="54" t="s">
        <v>9844</v>
      </c>
      <c r="B1310" s="50" t="s">
        <v>9845</v>
      </c>
      <c r="C1310" s="51" t="s">
        <v>9846</v>
      </c>
      <c r="D1310" s="51" t="s">
        <v>55</v>
      </c>
      <c r="E1310" s="50" t="s">
        <v>9847</v>
      </c>
      <c r="F1310" s="52">
        <v>44757.58204861111</v>
      </c>
      <c r="G1310" s="50"/>
      <c r="H1310" s="50"/>
      <c r="I1310" s="50"/>
      <c r="J1310" s="50"/>
      <c r="K1310" s="50" t="s">
        <v>9848</v>
      </c>
      <c r="L1310" s="50"/>
      <c r="M1310" s="53" t="s">
        <v>9849</v>
      </c>
      <c r="N1310" s="55" t="s">
        <v>9850</v>
      </c>
      <c r="O1310" s="50">
        <v>397.0</v>
      </c>
      <c r="P1310" s="50">
        <v>1604.0</v>
      </c>
      <c r="Q1310" s="50"/>
      <c r="R1310" s="56" t="s">
        <v>9851</v>
      </c>
      <c r="S1310" s="53" t="s">
        <v>9852</v>
      </c>
    </row>
    <row r="1311">
      <c r="A1311" s="54" t="s">
        <v>9853</v>
      </c>
      <c r="B1311" s="50" t="s">
        <v>9854</v>
      </c>
      <c r="C1311" s="51" t="s">
        <v>3808</v>
      </c>
      <c r="D1311" s="51" t="s">
        <v>55</v>
      </c>
      <c r="E1311" s="50" t="s">
        <v>9855</v>
      </c>
      <c r="F1311" s="52">
        <v>44757.58200231481</v>
      </c>
      <c r="G1311" s="50"/>
      <c r="H1311" s="50"/>
      <c r="I1311" s="50"/>
      <c r="J1311" s="50"/>
      <c r="K1311" s="50" t="s">
        <v>9856</v>
      </c>
      <c r="L1311" s="50"/>
      <c r="M1311" s="53" t="s">
        <v>97</v>
      </c>
      <c r="N1311" s="55" t="s">
        <v>9857</v>
      </c>
      <c r="O1311" s="50">
        <v>3868.0</v>
      </c>
      <c r="P1311" s="50">
        <v>4604.0</v>
      </c>
      <c r="Q1311" s="50" t="s">
        <v>9858</v>
      </c>
      <c r="R1311" s="56" t="s">
        <v>9859</v>
      </c>
      <c r="S1311" s="53" t="s">
        <v>3814</v>
      </c>
    </row>
    <row r="1312">
      <c r="A1312" s="54" t="s">
        <v>9860</v>
      </c>
      <c r="B1312" s="50" t="s">
        <v>9861</v>
      </c>
      <c r="C1312" s="51" t="s">
        <v>941</v>
      </c>
      <c r="D1312" s="51" t="s">
        <v>66</v>
      </c>
      <c r="E1312" s="50" t="s">
        <v>9862</v>
      </c>
      <c r="F1312" s="52">
        <v>44757.58184027778</v>
      </c>
      <c r="G1312" s="50"/>
      <c r="H1312" s="50"/>
      <c r="I1312" s="50"/>
      <c r="J1312" s="50"/>
      <c r="K1312" s="50" t="s">
        <v>9863</v>
      </c>
      <c r="L1312" s="50"/>
      <c r="M1312" s="53" t="s">
        <v>58</v>
      </c>
      <c r="N1312" s="55" t="s">
        <v>9864</v>
      </c>
      <c r="O1312" s="50">
        <v>1521.0</v>
      </c>
      <c r="P1312" s="50">
        <v>4181.0</v>
      </c>
      <c r="Q1312" s="50"/>
      <c r="R1312" s="56" t="s">
        <v>9865</v>
      </c>
      <c r="S1312" s="53" t="s">
        <v>947</v>
      </c>
    </row>
    <row r="1313">
      <c r="A1313" s="54" t="s">
        <v>9866</v>
      </c>
      <c r="B1313" s="50" t="s">
        <v>9867</v>
      </c>
      <c r="C1313" s="51" t="s">
        <v>9868</v>
      </c>
      <c r="D1313" s="51" t="s">
        <v>55</v>
      </c>
      <c r="E1313" s="50" t="s">
        <v>9869</v>
      </c>
      <c r="F1313" s="52">
        <v>44757.58174768518</v>
      </c>
      <c r="G1313" s="50"/>
      <c r="H1313" s="50"/>
      <c r="I1313" s="50"/>
      <c r="J1313" s="50"/>
      <c r="K1313" s="50" t="s">
        <v>9870</v>
      </c>
      <c r="L1313" s="50"/>
      <c r="M1313" s="53" t="s">
        <v>58</v>
      </c>
      <c r="N1313" s="55" t="s">
        <v>9871</v>
      </c>
      <c r="O1313" s="50">
        <v>1075.0</v>
      </c>
      <c r="P1313" s="50">
        <v>1808.0</v>
      </c>
      <c r="Q1313" s="50" t="s">
        <v>9872</v>
      </c>
      <c r="R1313" s="56" t="s">
        <v>9873</v>
      </c>
      <c r="S1313" s="53" t="s">
        <v>9874</v>
      </c>
    </row>
    <row r="1314">
      <c r="A1314" s="54" t="s">
        <v>9875</v>
      </c>
      <c r="B1314" s="50" t="s">
        <v>9876</v>
      </c>
      <c r="C1314" s="51" t="s">
        <v>9877</v>
      </c>
      <c r="D1314" s="51" t="s">
        <v>55</v>
      </c>
      <c r="E1314" s="50" t="s">
        <v>9878</v>
      </c>
      <c r="F1314" s="52">
        <v>44757.58167824074</v>
      </c>
      <c r="G1314" s="50"/>
      <c r="H1314" s="50"/>
      <c r="I1314" s="50" t="s">
        <v>9879</v>
      </c>
      <c r="J1314" s="50" t="s">
        <v>9876</v>
      </c>
      <c r="K1314" s="50" t="s">
        <v>9879</v>
      </c>
      <c r="L1314" s="50" t="s">
        <v>9880</v>
      </c>
      <c r="M1314" s="53" t="s">
        <v>97</v>
      </c>
      <c r="N1314" s="55" t="s">
        <v>9881</v>
      </c>
      <c r="O1314" s="50">
        <v>225.0</v>
      </c>
      <c r="P1314" s="50">
        <v>569.0</v>
      </c>
      <c r="Q1314" s="50" t="s">
        <v>9882</v>
      </c>
      <c r="R1314" s="56" t="s">
        <v>9883</v>
      </c>
      <c r="S1314" s="53" t="s">
        <v>9884</v>
      </c>
    </row>
    <row r="1315">
      <c r="A1315" s="54" t="s">
        <v>9885</v>
      </c>
      <c r="B1315" s="50" t="s">
        <v>9886</v>
      </c>
      <c r="C1315" s="51" t="s">
        <v>9887</v>
      </c>
      <c r="D1315" s="51" t="s">
        <v>55</v>
      </c>
      <c r="E1315" s="50" t="s">
        <v>9888</v>
      </c>
      <c r="F1315" s="52">
        <v>44757.58155092593</v>
      </c>
      <c r="G1315" s="50"/>
      <c r="H1315" s="50"/>
      <c r="I1315" s="50"/>
      <c r="J1315" s="50"/>
      <c r="K1315" s="50" t="s">
        <v>9889</v>
      </c>
      <c r="L1315" s="50"/>
      <c r="M1315" s="53" t="s">
        <v>229</v>
      </c>
      <c r="N1315" s="55" t="s">
        <v>9890</v>
      </c>
      <c r="O1315" s="50">
        <v>3726.0</v>
      </c>
      <c r="P1315" s="50">
        <v>5002.0</v>
      </c>
      <c r="Q1315" s="50" t="s">
        <v>913</v>
      </c>
      <c r="R1315" s="56" t="s">
        <v>9891</v>
      </c>
      <c r="S1315" s="53" t="s">
        <v>9892</v>
      </c>
    </row>
    <row r="1316">
      <c r="A1316" s="54" t="s">
        <v>9893</v>
      </c>
      <c r="B1316" s="50" t="s">
        <v>9894</v>
      </c>
      <c r="C1316" s="51" t="s">
        <v>9895</v>
      </c>
      <c r="D1316" s="51" t="s">
        <v>55</v>
      </c>
      <c r="E1316" s="50" t="s">
        <v>9888</v>
      </c>
      <c r="F1316" s="52">
        <v>44757.58155092593</v>
      </c>
      <c r="G1316" s="50"/>
      <c r="H1316" s="50"/>
      <c r="I1316" s="50"/>
      <c r="J1316" s="50"/>
      <c r="K1316" s="50" t="s">
        <v>9896</v>
      </c>
      <c r="L1316" s="50"/>
      <c r="M1316" s="53" t="s">
        <v>97</v>
      </c>
      <c r="N1316" s="55" t="s">
        <v>9897</v>
      </c>
      <c r="O1316" s="50">
        <v>137.0</v>
      </c>
      <c r="P1316" s="50">
        <v>64.0</v>
      </c>
      <c r="Q1316" s="50"/>
      <c r="R1316" s="56" t="s">
        <v>9898</v>
      </c>
      <c r="S1316" s="53" t="s">
        <v>9899</v>
      </c>
    </row>
    <row r="1317">
      <c r="A1317" s="54" t="s">
        <v>9900</v>
      </c>
      <c r="B1317" s="50" t="s">
        <v>9901</v>
      </c>
      <c r="C1317" s="51" t="s">
        <v>9902</v>
      </c>
      <c r="D1317" s="51" t="s">
        <v>55</v>
      </c>
      <c r="E1317" s="50" t="s">
        <v>9903</v>
      </c>
      <c r="F1317" s="52">
        <v>44757.581412037034</v>
      </c>
      <c r="G1317" s="50"/>
      <c r="H1317" s="50"/>
      <c r="I1317" s="50"/>
      <c r="J1317" s="50"/>
      <c r="K1317" s="50" t="s">
        <v>9904</v>
      </c>
      <c r="L1317" s="50"/>
      <c r="M1317" s="53" t="s">
        <v>58</v>
      </c>
      <c r="N1317" s="55" t="s">
        <v>9905</v>
      </c>
      <c r="O1317" s="50">
        <v>326.0</v>
      </c>
      <c r="P1317" s="50">
        <v>559.0</v>
      </c>
      <c r="Q1317" s="50"/>
      <c r="R1317" s="56" t="s">
        <v>9906</v>
      </c>
      <c r="S1317" s="53" t="s">
        <v>9907</v>
      </c>
    </row>
    <row r="1318">
      <c r="A1318" s="54" t="s">
        <v>9908</v>
      </c>
      <c r="B1318" s="50" t="s">
        <v>9909</v>
      </c>
      <c r="C1318" s="51" t="s">
        <v>4246</v>
      </c>
      <c r="D1318" s="51" t="s">
        <v>105</v>
      </c>
      <c r="E1318" s="50" t="s">
        <v>9910</v>
      </c>
      <c r="F1318" s="52">
        <v>44757.58136574074</v>
      </c>
      <c r="G1318" s="50"/>
      <c r="H1318" s="50"/>
      <c r="I1318" s="50"/>
      <c r="J1318" s="50"/>
      <c r="K1318" s="50" t="s">
        <v>9911</v>
      </c>
      <c r="L1318" s="50"/>
      <c r="M1318" s="53" t="s">
        <v>97</v>
      </c>
      <c r="N1318" s="55" t="s">
        <v>9912</v>
      </c>
      <c r="O1318" s="50">
        <v>19022.0</v>
      </c>
      <c r="P1318" s="50">
        <v>18566.0</v>
      </c>
      <c r="Q1318" s="50" t="s">
        <v>9913</v>
      </c>
      <c r="R1318" s="56" t="s">
        <v>9914</v>
      </c>
      <c r="S1318" s="53" t="s">
        <v>4251</v>
      </c>
    </row>
    <row r="1319">
      <c r="A1319" s="54" t="s">
        <v>9915</v>
      </c>
      <c r="B1319" s="50" t="s">
        <v>9916</v>
      </c>
      <c r="C1319" s="51" t="s">
        <v>8804</v>
      </c>
      <c r="D1319" s="51" t="s">
        <v>55</v>
      </c>
      <c r="E1319" s="50" t="s">
        <v>9917</v>
      </c>
      <c r="F1319" s="52">
        <v>44757.581284722226</v>
      </c>
      <c r="G1319" s="50"/>
      <c r="H1319" s="50"/>
      <c r="I1319" s="50"/>
      <c r="J1319" s="50"/>
      <c r="K1319" s="50" t="s">
        <v>9918</v>
      </c>
      <c r="L1319" s="50"/>
      <c r="M1319" s="53" t="s">
        <v>58</v>
      </c>
      <c r="N1319" s="55" t="s">
        <v>9919</v>
      </c>
      <c r="O1319" s="50">
        <v>417.0</v>
      </c>
      <c r="P1319" s="50">
        <v>333.0</v>
      </c>
      <c r="Q1319" s="50" t="s">
        <v>2132</v>
      </c>
      <c r="R1319" s="56" t="s">
        <v>9920</v>
      </c>
      <c r="S1319" s="53" t="s">
        <v>8809</v>
      </c>
    </row>
    <row r="1320">
      <c r="A1320" s="54" t="s">
        <v>9921</v>
      </c>
      <c r="B1320" s="50" t="s">
        <v>9922</v>
      </c>
      <c r="C1320" s="51" t="s">
        <v>9923</v>
      </c>
      <c r="D1320" s="51" t="s">
        <v>186</v>
      </c>
      <c r="E1320" s="50" t="s">
        <v>9924</v>
      </c>
      <c r="F1320" s="52">
        <v>44757.58105324074</v>
      </c>
      <c r="G1320" s="50"/>
      <c r="H1320" s="50"/>
      <c r="I1320" s="50"/>
      <c r="J1320" s="50"/>
      <c r="K1320" s="50" t="s">
        <v>9925</v>
      </c>
      <c r="L1320" s="50"/>
      <c r="M1320" s="53" t="s">
        <v>97</v>
      </c>
      <c r="N1320" s="55" t="s">
        <v>9926</v>
      </c>
      <c r="O1320" s="50">
        <v>298.0</v>
      </c>
      <c r="P1320" s="50">
        <v>1023.0</v>
      </c>
      <c r="Q1320" s="50"/>
      <c r="R1320" s="56" t="s">
        <v>9927</v>
      </c>
      <c r="S1320" s="53" t="s">
        <v>9928</v>
      </c>
    </row>
    <row r="1321">
      <c r="A1321" s="54" t="s">
        <v>9929</v>
      </c>
      <c r="B1321" s="50" t="s">
        <v>9930</v>
      </c>
      <c r="C1321" s="51" t="s">
        <v>9931</v>
      </c>
      <c r="D1321" s="51" t="s">
        <v>55</v>
      </c>
      <c r="E1321" s="50" t="s">
        <v>9932</v>
      </c>
      <c r="F1321" s="52">
        <v>44757.580937499995</v>
      </c>
      <c r="G1321" s="50"/>
      <c r="H1321" s="50"/>
      <c r="I1321" s="50"/>
      <c r="J1321" s="50"/>
      <c r="K1321" s="50" t="s">
        <v>9933</v>
      </c>
      <c r="L1321" s="50"/>
      <c r="M1321" s="53" t="s">
        <v>97</v>
      </c>
      <c r="N1321" s="55" t="s">
        <v>9934</v>
      </c>
      <c r="O1321" s="50">
        <v>21.0</v>
      </c>
      <c r="P1321" s="50">
        <v>444.0</v>
      </c>
      <c r="Q1321" s="50"/>
      <c r="R1321" s="56" t="s">
        <v>9935</v>
      </c>
      <c r="S1321" s="53" t="s">
        <v>9936</v>
      </c>
    </row>
    <row r="1322">
      <c r="A1322" s="54" t="s">
        <v>9937</v>
      </c>
      <c r="B1322" s="50" t="s">
        <v>9876</v>
      </c>
      <c r="C1322" s="51" t="s">
        <v>9938</v>
      </c>
      <c r="D1322" s="51" t="s">
        <v>55</v>
      </c>
      <c r="E1322" s="50" t="s">
        <v>9939</v>
      </c>
      <c r="F1322" s="52">
        <v>44757.58085648148</v>
      </c>
      <c r="G1322" s="50"/>
      <c r="H1322" s="50"/>
      <c r="I1322" s="50" t="s">
        <v>9879</v>
      </c>
      <c r="J1322" s="50" t="s">
        <v>9876</v>
      </c>
      <c r="K1322" s="50" t="s">
        <v>9879</v>
      </c>
      <c r="L1322" s="50" t="s">
        <v>9940</v>
      </c>
      <c r="M1322" s="53" t="s">
        <v>97</v>
      </c>
      <c r="N1322" s="55" t="s">
        <v>9881</v>
      </c>
      <c r="O1322" s="50">
        <v>225.0</v>
      </c>
      <c r="P1322" s="50">
        <v>569.0</v>
      </c>
      <c r="Q1322" s="50" t="s">
        <v>9882</v>
      </c>
      <c r="R1322" s="56" t="s">
        <v>9941</v>
      </c>
      <c r="S1322" s="53" t="s">
        <v>9942</v>
      </c>
    </row>
    <row r="1323">
      <c r="A1323" s="54" t="s">
        <v>9943</v>
      </c>
      <c r="B1323" s="50" t="s">
        <v>9944</v>
      </c>
      <c r="C1323" s="51" t="s">
        <v>8454</v>
      </c>
      <c r="D1323" s="51" t="s">
        <v>55</v>
      </c>
      <c r="E1323" s="50" t="s">
        <v>9945</v>
      </c>
      <c r="F1323" s="52">
        <v>44757.58075231481</v>
      </c>
      <c r="G1323" s="50"/>
      <c r="H1323" s="50"/>
      <c r="I1323" s="50"/>
      <c r="J1323" s="50"/>
      <c r="K1323" s="50" t="s">
        <v>9946</v>
      </c>
      <c r="L1323" s="50"/>
      <c r="M1323" s="53" t="s">
        <v>229</v>
      </c>
      <c r="N1323" s="55" t="s">
        <v>9947</v>
      </c>
      <c r="O1323" s="50">
        <v>75.0</v>
      </c>
      <c r="P1323" s="50">
        <v>336.0</v>
      </c>
      <c r="Q1323" s="50"/>
      <c r="R1323" s="56" t="s">
        <v>9948</v>
      </c>
      <c r="S1323" s="53" t="s">
        <v>8459</v>
      </c>
    </row>
    <row r="1324">
      <c r="A1324" s="54" t="s">
        <v>9949</v>
      </c>
      <c r="B1324" s="50" t="s">
        <v>9950</v>
      </c>
      <c r="C1324" s="51" t="s">
        <v>1495</v>
      </c>
      <c r="D1324" s="51" t="s">
        <v>55</v>
      </c>
      <c r="E1324" s="50" t="s">
        <v>9951</v>
      </c>
      <c r="F1324" s="52">
        <v>44757.580671296295</v>
      </c>
      <c r="G1324" s="50"/>
      <c r="H1324" s="50"/>
      <c r="I1324" s="50"/>
      <c r="J1324" s="50"/>
      <c r="K1324" s="50" t="s">
        <v>9952</v>
      </c>
      <c r="L1324" s="50"/>
      <c r="M1324" s="53" t="s">
        <v>97</v>
      </c>
      <c r="N1324" s="55" t="s">
        <v>9953</v>
      </c>
      <c r="O1324" s="50">
        <v>1394.0</v>
      </c>
      <c r="P1324" s="50">
        <v>4343.0</v>
      </c>
      <c r="Q1324" s="50"/>
      <c r="R1324" s="56" t="s">
        <v>9954</v>
      </c>
      <c r="S1324" s="53" t="s">
        <v>1501</v>
      </c>
    </row>
    <row r="1325">
      <c r="A1325" s="54" t="s">
        <v>9955</v>
      </c>
      <c r="B1325" s="50" t="s">
        <v>9956</v>
      </c>
      <c r="C1325" s="51" t="s">
        <v>9957</v>
      </c>
      <c r="D1325" s="51" t="s">
        <v>55</v>
      </c>
      <c r="E1325" s="50" t="s">
        <v>9958</v>
      </c>
      <c r="F1325" s="52">
        <v>44757.58032407408</v>
      </c>
      <c r="G1325" s="50"/>
      <c r="H1325" s="50"/>
      <c r="I1325" s="50"/>
      <c r="J1325" s="50"/>
      <c r="K1325" s="50" t="s">
        <v>9959</v>
      </c>
      <c r="L1325" s="50"/>
      <c r="M1325" s="53" t="s">
        <v>58</v>
      </c>
      <c r="N1325" s="55" t="s">
        <v>9960</v>
      </c>
      <c r="O1325" s="50">
        <v>59.0</v>
      </c>
      <c r="P1325" s="50">
        <v>582.0</v>
      </c>
      <c r="Q1325" s="50" t="s">
        <v>9961</v>
      </c>
      <c r="R1325" s="56" t="s">
        <v>9962</v>
      </c>
      <c r="S1325" s="53" t="s">
        <v>9963</v>
      </c>
    </row>
    <row r="1326">
      <c r="A1326" s="54" t="s">
        <v>9940</v>
      </c>
      <c r="B1326" s="50" t="s">
        <v>9876</v>
      </c>
      <c r="C1326" s="51" t="s">
        <v>9964</v>
      </c>
      <c r="D1326" s="51" t="s">
        <v>55</v>
      </c>
      <c r="E1326" s="50" t="s">
        <v>9965</v>
      </c>
      <c r="F1326" s="52">
        <v>44757.58025462963</v>
      </c>
      <c r="G1326" s="50"/>
      <c r="H1326" s="50"/>
      <c r="I1326" s="50" t="s">
        <v>9879</v>
      </c>
      <c r="J1326" s="50" t="s">
        <v>9876</v>
      </c>
      <c r="K1326" s="50" t="s">
        <v>9879</v>
      </c>
      <c r="L1326" s="50" t="s">
        <v>9966</v>
      </c>
      <c r="M1326" s="53" t="s">
        <v>97</v>
      </c>
      <c r="N1326" s="55" t="s">
        <v>9881</v>
      </c>
      <c r="O1326" s="50">
        <v>225.0</v>
      </c>
      <c r="P1326" s="50">
        <v>569.0</v>
      </c>
      <c r="Q1326" s="50" t="s">
        <v>9882</v>
      </c>
      <c r="R1326" s="56" t="s">
        <v>9967</v>
      </c>
      <c r="S1326" s="53" t="s">
        <v>9968</v>
      </c>
    </row>
    <row r="1327">
      <c r="A1327" s="54" t="s">
        <v>9969</v>
      </c>
      <c r="B1327" s="50" t="s">
        <v>9970</v>
      </c>
      <c r="C1327" s="51" t="s">
        <v>1158</v>
      </c>
      <c r="D1327" s="51" t="s">
        <v>55</v>
      </c>
      <c r="E1327" s="50" t="s">
        <v>9965</v>
      </c>
      <c r="F1327" s="52">
        <v>44757.58025462963</v>
      </c>
      <c r="G1327" s="50"/>
      <c r="H1327" s="50"/>
      <c r="I1327" s="50"/>
      <c r="J1327" s="50"/>
      <c r="K1327" s="50" t="s">
        <v>9971</v>
      </c>
      <c r="L1327" s="50"/>
      <c r="M1327" s="53" t="s">
        <v>58</v>
      </c>
      <c r="N1327" s="55" t="s">
        <v>9972</v>
      </c>
      <c r="O1327" s="50">
        <v>4948.0</v>
      </c>
      <c r="P1327" s="50">
        <v>5389.0</v>
      </c>
      <c r="Q1327" s="50" t="s">
        <v>9973</v>
      </c>
      <c r="R1327" s="56" t="s">
        <v>9974</v>
      </c>
      <c r="S1327" s="53" t="s">
        <v>1164</v>
      </c>
    </row>
    <row r="1328">
      <c r="A1328" s="54" t="s">
        <v>9975</v>
      </c>
      <c r="B1328" s="50" t="s">
        <v>9976</v>
      </c>
      <c r="C1328" s="51" t="s">
        <v>9977</v>
      </c>
      <c r="D1328" s="51" t="s">
        <v>55</v>
      </c>
      <c r="E1328" s="50" t="s">
        <v>9978</v>
      </c>
      <c r="F1328" s="52">
        <v>44757.580243055556</v>
      </c>
      <c r="G1328" s="50"/>
      <c r="H1328" s="50"/>
      <c r="I1328" s="50"/>
      <c r="J1328" s="50"/>
      <c r="K1328" s="50" t="s">
        <v>9979</v>
      </c>
      <c r="L1328" s="50"/>
      <c r="M1328" s="53" t="s">
        <v>229</v>
      </c>
      <c r="N1328" s="55" t="s">
        <v>9980</v>
      </c>
      <c r="O1328" s="50">
        <v>223.0</v>
      </c>
      <c r="P1328" s="50">
        <v>178.0</v>
      </c>
      <c r="Q1328" s="50"/>
      <c r="R1328" s="56" t="s">
        <v>9981</v>
      </c>
      <c r="S1328" s="53" t="s">
        <v>9982</v>
      </c>
    </row>
    <row r="1329">
      <c r="A1329" s="54" t="s">
        <v>9983</v>
      </c>
      <c r="B1329" s="50" t="s">
        <v>9984</v>
      </c>
      <c r="C1329" s="51" t="s">
        <v>9985</v>
      </c>
      <c r="D1329" s="51" t="s">
        <v>55</v>
      </c>
      <c r="E1329" s="50" t="s">
        <v>9986</v>
      </c>
      <c r="F1329" s="52">
        <v>44757.580092592594</v>
      </c>
      <c r="G1329" s="50"/>
      <c r="H1329" s="50"/>
      <c r="I1329" s="50"/>
      <c r="J1329" s="50"/>
      <c r="K1329" s="50" t="s">
        <v>9987</v>
      </c>
      <c r="L1329" s="50"/>
      <c r="M1329" s="53" t="s">
        <v>229</v>
      </c>
      <c r="N1329" s="55" t="s">
        <v>9988</v>
      </c>
      <c r="O1329" s="50">
        <v>3000.0</v>
      </c>
      <c r="P1329" s="50">
        <v>3120.0</v>
      </c>
      <c r="Q1329" s="50"/>
      <c r="R1329" s="56" t="s">
        <v>9989</v>
      </c>
      <c r="S1329" s="53" t="s">
        <v>9990</v>
      </c>
    </row>
    <row r="1330">
      <c r="A1330" s="54" t="s">
        <v>9991</v>
      </c>
      <c r="B1330" s="50" t="s">
        <v>9992</v>
      </c>
      <c r="C1330" s="51" t="s">
        <v>9993</v>
      </c>
      <c r="D1330" s="51" t="s">
        <v>55</v>
      </c>
      <c r="E1330" s="50" t="s">
        <v>9994</v>
      </c>
      <c r="F1330" s="52">
        <v>44757.580046296294</v>
      </c>
      <c r="G1330" s="50"/>
      <c r="H1330" s="50"/>
      <c r="I1330" s="50"/>
      <c r="J1330" s="50"/>
      <c r="K1330" s="50" t="s">
        <v>9995</v>
      </c>
      <c r="L1330" s="50"/>
      <c r="M1330" s="53" t="s">
        <v>97</v>
      </c>
      <c r="N1330" s="55" t="s">
        <v>9996</v>
      </c>
      <c r="O1330" s="50">
        <v>1973.0</v>
      </c>
      <c r="P1330" s="50">
        <v>2027.0</v>
      </c>
      <c r="Q1330" s="50" t="s">
        <v>1623</v>
      </c>
      <c r="R1330" s="56" t="s">
        <v>9997</v>
      </c>
      <c r="S1330" s="53" t="s">
        <v>9998</v>
      </c>
    </row>
    <row r="1331">
      <c r="A1331" s="54" t="s">
        <v>9999</v>
      </c>
      <c r="B1331" s="50" t="s">
        <v>10000</v>
      </c>
      <c r="C1331" s="51" t="s">
        <v>10001</v>
      </c>
      <c r="D1331" s="51" t="s">
        <v>66</v>
      </c>
      <c r="E1331" s="50" t="s">
        <v>10002</v>
      </c>
      <c r="F1331" s="52">
        <v>44757.579942129625</v>
      </c>
      <c r="G1331" s="50"/>
      <c r="H1331" s="50"/>
      <c r="I1331" s="50"/>
      <c r="J1331" s="50"/>
      <c r="K1331" s="50" t="s">
        <v>10003</v>
      </c>
      <c r="L1331" s="50"/>
      <c r="M1331" s="53" t="s">
        <v>229</v>
      </c>
      <c r="N1331" s="55" t="s">
        <v>10004</v>
      </c>
      <c r="O1331" s="50">
        <v>299.0</v>
      </c>
      <c r="P1331" s="50">
        <v>651.0</v>
      </c>
      <c r="Q1331" s="50" t="s">
        <v>10005</v>
      </c>
      <c r="R1331" s="56" t="s">
        <v>10006</v>
      </c>
      <c r="S1331" s="53" t="s">
        <v>10007</v>
      </c>
    </row>
    <row r="1332">
      <c r="A1332" s="54" t="s">
        <v>10008</v>
      </c>
      <c r="B1332" s="50" t="s">
        <v>10009</v>
      </c>
      <c r="C1332" s="51" t="s">
        <v>577</v>
      </c>
      <c r="D1332" s="51" t="s">
        <v>55</v>
      </c>
      <c r="E1332" s="50" t="s">
        <v>10010</v>
      </c>
      <c r="F1332" s="52">
        <v>44757.579872685186</v>
      </c>
      <c r="G1332" s="50"/>
      <c r="H1332" s="50"/>
      <c r="I1332" s="50"/>
      <c r="J1332" s="50"/>
      <c r="K1332" s="50" t="s">
        <v>10011</v>
      </c>
      <c r="L1332" s="50"/>
      <c r="M1332" s="53" t="s">
        <v>97</v>
      </c>
      <c r="N1332" s="55" t="s">
        <v>10012</v>
      </c>
      <c r="O1332" s="50">
        <v>2294.0</v>
      </c>
      <c r="P1332" s="50">
        <v>439.0</v>
      </c>
      <c r="Q1332" s="50"/>
      <c r="R1332" s="56" t="s">
        <v>10013</v>
      </c>
      <c r="S1332" s="53" t="s">
        <v>582</v>
      </c>
    </row>
    <row r="1333">
      <c r="A1333" s="54" t="s">
        <v>10014</v>
      </c>
      <c r="B1333" s="50" t="s">
        <v>10015</v>
      </c>
      <c r="C1333" s="51" t="s">
        <v>10016</v>
      </c>
      <c r="D1333" s="51" t="s">
        <v>55</v>
      </c>
      <c r="E1333" s="50" t="s">
        <v>10017</v>
      </c>
      <c r="F1333" s="52">
        <v>44757.57986111111</v>
      </c>
      <c r="G1333" s="50"/>
      <c r="H1333" s="50"/>
      <c r="I1333" s="50"/>
      <c r="J1333" s="50"/>
      <c r="K1333" s="50" t="s">
        <v>10018</v>
      </c>
      <c r="L1333" s="50"/>
      <c r="M1333" s="53" t="s">
        <v>5864</v>
      </c>
      <c r="N1333" s="55" t="s">
        <v>10019</v>
      </c>
      <c r="O1333" s="50">
        <v>47056.0</v>
      </c>
      <c r="P1333" s="50">
        <v>316.0</v>
      </c>
      <c r="Q1333" s="50"/>
      <c r="R1333" s="56" t="s">
        <v>10020</v>
      </c>
      <c r="S1333" s="53" t="s">
        <v>10021</v>
      </c>
    </row>
    <row r="1334">
      <c r="A1334" s="54" t="s">
        <v>9966</v>
      </c>
      <c r="B1334" s="50" t="s">
        <v>9876</v>
      </c>
      <c r="C1334" s="51" t="s">
        <v>10022</v>
      </c>
      <c r="D1334" s="51" t="s">
        <v>55</v>
      </c>
      <c r="E1334" s="50" t="s">
        <v>10023</v>
      </c>
      <c r="F1334" s="52">
        <v>44757.57983796296</v>
      </c>
      <c r="G1334" s="50"/>
      <c r="H1334" s="50"/>
      <c r="I1334" s="50" t="s">
        <v>9879</v>
      </c>
      <c r="J1334" s="50" t="s">
        <v>9876</v>
      </c>
      <c r="K1334" s="50" t="s">
        <v>9879</v>
      </c>
      <c r="L1334" s="50" t="s">
        <v>10024</v>
      </c>
      <c r="M1334" s="53" t="s">
        <v>97</v>
      </c>
      <c r="N1334" s="55" t="s">
        <v>9881</v>
      </c>
      <c r="O1334" s="50">
        <v>225.0</v>
      </c>
      <c r="P1334" s="50">
        <v>569.0</v>
      </c>
      <c r="Q1334" s="50" t="s">
        <v>9882</v>
      </c>
      <c r="R1334" s="56" t="s">
        <v>10025</v>
      </c>
      <c r="S1334" s="53" t="s">
        <v>10026</v>
      </c>
    </row>
    <row r="1335">
      <c r="A1335" s="54" t="s">
        <v>10027</v>
      </c>
      <c r="B1335" s="50" t="s">
        <v>10028</v>
      </c>
      <c r="C1335" s="51" t="s">
        <v>10029</v>
      </c>
      <c r="D1335" s="51" t="s">
        <v>55</v>
      </c>
      <c r="E1335" s="50" t="s">
        <v>10030</v>
      </c>
      <c r="F1335" s="52">
        <v>44757.579675925925</v>
      </c>
      <c r="G1335" s="50"/>
      <c r="H1335" s="50"/>
      <c r="I1335" s="50"/>
      <c r="J1335" s="50"/>
      <c r="K1335" s="50" t="s">
        <v>10031</v>
      </c>
      <c r="L1335" s="50"/>
      <c r="M1335" s="53" t="s">
        <v>58</v>
      </c>
      <c r="N1335" s="55" t="s">
        <v>10032</v>
      </c>
      <c r="O1335" s="50">
        <v>115.0</v>
      </c>
      <c r="P1335" s="50">
        <v>584.0</v>
      </c>
      <c r="Q1335" s="50" t="s">
        <v>10033</v>
      </c>
      <c r="R1335" s="56" t="s">
        <v>10034</v>
      </c>
      <c r="S1335" s="53" t="s">
        <v>10035</v>
      </c>
    </row>
    <row r="1336">
      <c r="A1336" s="54" t="s">
        <v>10024</v>
      </c>
      <c r="B1336" s="50" t="s">
        <v>9876</v>
      </c>
      <c r="C1336" s="51" t="s">
        <v>10036</v>
      </c>
      <c r="D1336" s="51" t="s">
        <v>55</v>
      </c>
      <c r="E1336" s="50" t="s">
        <v>10037</v>
      </c>
      <c r="F1336" s="52">
        <v>44757.57959490741</v>
      </c>
      <c r="G1336" s="50"/>
      <c r="H1336" s="50"/>
      <c r="I1336" s="50" t="s">
        <v>9879</v>
      </c>
      <c r="J1336" s="50" t="s">
        <v>9876</v>
      </c>
      <c r="K1336" s="50" t="s">
        <v>9879</v>
      </c>
      <c r="L1336" s="50" t="s">
        <v>10038</v>
      </c>
      <c r="M1336" s="53" t="s">
        <v>97</v>
      </c>
      <c r="N1336" s="55" t="s">
        <v>9881</v>
      </c>
      <c r="O1336" s="50">
        <v>225.0</v>
      </c>
      <c r="P1336" s="50">
        <v>569.0</v>
      </c>
      <c r="Q1336" s="50" t="s">
        <v>9882</v>
      </c>
      <c r="R1336" s="56" t="s">
        <v>10039</v>
      </c>
      <c r="S1336" s="53" t="s">
        <v>10040</v>
      </c>
    </row>
    <row r="1337">
      <c r="A1337" s="54" t="s">
        <v>10041</v>
      </c>
      <c r="B1337" s="50" t="s">
        <v>9699</v>
      </c>
      <c r="C1337" s="51" t="s">
        <v>3148</v>
      </c>
      <c r="D1337" s="51" t="s">
        <v>55</v>
      </c>
      <c r="E1337" s="50" t="s">
        <v>10042</v>
      </c>
      <c r="F1337" s="52">
        <v>44757.57950231481</v>
      </c>
      <c r="G1337" s="50"/>
      <c r="H1337" s="50"/>
      <c r="I1337" s="50"/>
      <c r="J1337" s="50"/>
      <c r="K1337" s="50" t="s">
        <v>9702</v>
      </c>
      <c r="L1337" s="50"/>
      <c r="M1337" s="53" t="s">
        <v>229</v>
      </c>
      <c r="N1337" s="55" t="s">
        <v>9703</v>
      </c>
      <c r="O1337" s="50">
        <v>839.0</v>
      </c>
      <c r="P1337" s="50">
        <v>727.0</v>
      </c>
      <c r="Q1337" s="50" t="s">
        <v>9704</v>
      </c>
      <c r="R1337" s="56" t="s">
        <v>10043</v>
      </c>
      <c r="S1337" s="53" t="s">
        <v>3154</v>
      </c>
    </row>
    <row r="1338">
      <c r="A1338" s="54" t="s">
        <v>10044</v>
      </c>
      <c r="B1338" s="50" t="s">
        <v>10045</v>
      </c>
      <c r="C1338" s="51" t="s">
        <v>577</v>
      </c>
      <c r="D1338" s="51" t="s">
        <v>55</v>
      </c>
      <c r="E1338" s="50" t="s">
        <v>10046</v>
      </c>
      <c r="F1338" s="52">
        <v>44757.57946759259</v>
      </c>
      <c r="G1338" s="50"/>
      <c r="H1338" s="50"/>
      <c r="I1338" s="50"/>
      <c r="J1338" s="50"/>
      <c r="K1338" s="50" t="s">
        <v>10047</v>
      </c>
      <c r="L1338" s="50"/>
      <c r="M1338" s="53" t="s">
        <v>97</v>
      </c>
      <c r="N1338" s="55" t="s">
        <v>10048</v>
      </c>
      <c r="O1338" s="50">
        <v>292.0</v>
      </c>
      <c r="P1338" s="50">
        <v>206.0</v>
      </c>
      <c r="Q1338" s="50"/>
      <c r="R1338" s="56" t="s">
        <v>10049</v>
      </c>
      <c r="S1338" s="53" t="s">
        <v>582</v>
      </c>
    </row>
    <row r="1339">
      <c r="A1339" s="54" t="s">
        <v>10050</v>
      </c>
      <c r="B1339" s="50" t="s">
        <v>10051</v>
      </c>
      <c r="C1339" s="51" t="s">
        <v>8656</v>
      </c>
      <c r="D1339" s="51" t="s">
        <v>55</v>
      </c>
      <c r="E1339" s="50" t="s">
        <v>10052</v>
      </c>
      <c r="F1339" s="52">
        <v>44757.57934027778</v>
      </c>
      <c r="G1339" s="50"/>
      <c r="H1339" s="50"/>
      <c r="I1339" s="50"/>
      <c r="J1339" s="50"/>
      <c r="K1339" s="50" t="s">
        <v>10053</v>
      </c>
      <c r="L1339" s="50"/>
      <c r="M1339" s="53" t="s">
        <v>97</v>
      </c>
      <c r="N1339" s="55" t="s">
        <v>10054</v>
      </c>
      <c r="O1339" s="50">
        <v>36.0</v>
      </c>
      <c r="P1339" s="50">
        <v>76.0</v>
      </c>
      <c r="Q1339" s="50"/>
      <c r="R1339" s="56" t="s">
        <v>10055</v>
      </c>
      <c r="S1339" s="53" t="s">
        <v>1501</v>
      </c>
    </row>
    <row r="1340">
      <c r="A1340" s="54" t="s">
        <v>10056</v>
      </c>
      <c r="B1340" s="50" t="s">
        <v>10057</v>
      </c>
      <c r="C1340" s="51" t="s">
        <v>10058</v>
      </c>
      <c r="D1340" s="51" t="s">
        <v>336</v>
      </c>
      <c r="E1340" s="50" t="s">
        <v>10059</v>
      </c>
      <c r="F1340" s="52">
        <v>44757.579293981486</v>
      </c>
      <c r="G1340" s="50"/>
      <c r="H1340" s="50"/>
      <c r="I1340" s="50"/>
      <c r="J1340" s="50"/>
      <c r="K1340" s="50" t="s">
        <v>10060</v>
      </c>
      <c r="L1340" s="50"/>
      <c r="M1340" s="53" t="s">
        <v>97</v>
      </c>
      <c r="N1340" s="55" t="s">
        <v>10061</v>
      </c>
      <c r="O1340" s="50">
        <v>349.0</v>
      </c>
      <c r="P1340" s="50">
        <v>181.0</v>
      </c>
      <c r="Q1340" s="50" t="s">
        <v>341</v>
      </c>
      <c r="R1340" s="56" t="s">
        <v>10062</v>
      </c>
      <c r="S1340" s="53" t="s">
        <v>10063</v>
      </c>
    </row>
    <row r="1341">
      <c r="A1341" s="54" t="s">
        <v>10064</v>
      </c>
      <c r="B1341" s="50" t="s">
        <v>10000</v>
      </c>
      <c r="C1341" s="51" t="s">
        <v>10065</v>
      </c>
      <c r="D1341" s="51" t="s">
        <v>55</v>
      </c>
      <c r="E1341" s="50" t="s">
        <v>10066</v>
      </c>
      <c r="F1341" s="52">
        <v>44757.57923611111</v>
      </c>
      <c r="G1341" s="50"/>
      <c r="H1341" s="50"/>
      <c r="I1341" s="50"/>
      <c r="J1341" s="50"/>
      <c r="K1341" s="50" t="s">
        <v>10003</v>
      </c>
      <c r="L1341" s="50"/>
      <c r="M1341" s="53" t="s">
        <v>229</v>
      </c>
      <c r="N1341" s="55" t="s">
        <v>10004</v>
      </c>
      <c r="O1341" s="50">
        <v>299.0</v>
      </c>
      <c r="P1341" s="50">
        <v>651.0</v>
      </c>
      <c r="Q1341" s="50" t="s">
        <v>10005</v>
      </c>
      <c r="R1341" s="56" t="s">
        <v>10067</v>
      </c>
      <c r="S1341" s="53" t="s">
        <v>10068</v>
      </c>
    </row>
    <row r="1342">
      <c r="A1342" s="54" t="s">
        <v>10069</v>
      </c>
      <c r="B1342" s="50" t="s">
        <v>10070</v>
      </c>
      <c r="C1342" s="51" t="s">
        <v>10071</v>
      </c>
      <c r="D1342" s="51" t="s">
        <v>55</v>
      </c>
      <c r="E1342" s="50" t="s">
        <v>10072</v>
      </c>
      <c r="F1342" s="52">
        <v>44757.57921296296</v>
      </c>
      <c r="G1342" s="50"/>
      <c r="H1342" s="50"/>
      <c r="I1342" s="50"/>
      <c r="J1342" s="50"/>
      <c r="K1342" s="50" t="s">
        <v>10073</v>
      </c>
      <c r="L1342" s="50"/>
      <c r="M1342" s="53" t="s">
        <v>97</v>
      </c>
      <c r="N1342" s="55" t="s">
        <v>10074</v>
      </c>
      <c r="O1342" s="50">
        <v>581.0</v>
      </c>
      <c r="P1342" s="50">
        <v>328.0</v>
      </c>
      <c r="Q1342" s="50" t="s">
        <v>10075</v>
      </c>
      <c r="R1342" s="56" t="s">
        <v>10076</v>
      </c>
      <c r="S1342" s="53" t="s">
        <v>10077</v>
      </c>
    </row>
    <row r="1343">
      <c r="A1343" s="54" t="s">
        <v>10078</v>
      </c>
      <c r="B1343" s="50" t="s">
        <v>10079</v>
      </c>
      <c r="C1343" s="51" t="s">
        <v>10080</v>
      </c>
      <c r="D1343" s="51" t="s">
        <v>186</v>
      </c>
      <c r="E1343" s="50" t="s">
        <v>10081</v>
      </c>
      <c r="F1343" s="52">
        <v>44757.57913194444</v>
      </c>
      <c r="G1343" s="50"/>
      <c r="H1343" s="50"/>
      <c r="I1343" s="50"/>
      <c r="J1343" s="50"/>
      <c r="K1343" s="50" t="s">
        <v>10082</v>
      </c>
      <c r="L1343" s="50"/>
      <c r="M1343" s="53" t="s">
        <v>58</v>
      </c>
      <c r="N1343" s="55" t="s">
        <v>10083</v>
      </c>
      <c r="O1343" s="50">
        <v>7538.0</v>
      </c>
      <c r="P1343" s="50">
        <v>7096.0</v>
      </c>
      <c r="Q1343" s="50" t="s">
        <v>10084</v>
      </c>
      <c r="R1343" s="56" t="s">
        <v>10085</v>
      </c>
      <c r="S1343" s="53" t="s">
        <v>10086</v>
      </c>
    </row>
    <row r="1344">
      <c r="A1344" s="54" t="s">
        <v>10087</v>
      </c>
      <c r="B1344" s="50" t="s">
        <v>10088</v>
      </c>
      <c r="C1344" s="51" t="s">
        <v>10089</v>
      </c>
      <c r="D1344" s="51" t="s">
        <v>55</v>
      </c>
      <c r="E1344" s="50" t="s">
        <v>10090</v>
      </c>
      <c r="F1344" s="52">
        <v>44757.578935185185</v>
      </c>
      <c r="G1344" s="50"/>
      <c r="H1344" s="50"/>
      <c r="I1344" s="50"/>
      <c r="J1344" s="50"/>
      <c r="K1344" s="50" t="s">
        <v>10091</v>
      </c>
      <c r="L1344" s="50"/>
      <c r="M1344" s="53" t="s">
        <v>58</v>
      </c>
      <c r="N1344" s="55" t="s">
        <v>10092</v>
      </c>
      <c r="O1344" s="50">
        <v>2717.0</v>
      </c>
      <c r="P1344" s="50">
        <v>568.0</v>
      </c>
      <c r="Q1344" s="50" t="s">
        <v>905</v>
      </c>
      <c r="R1344" s="56" t="s">
        <v>10093</v>
      </c>
      <c r="S1344" s="53" t="s">
        <v>10094</v>
      </c>
    </row>
    <row r="1345">
      <c r="A1345" s="54" t="s">
        <v>10095</v>
      </c>
      <c r="B1345" s="50" t="s">
        <v>10096</v>
      </c>
      <c r="C1345" s="51" t="s">
        <v>10097</v>
      </c>
      <c r="D1345" s="51" t="s">
        <v>94</v>
      </c>
      <c r="E1345" s="50" t="s">
        <v>10098</v>
      </c>
      <c r="F1345" s="52">
        <v>44757.57881944445</v>
      </c>
      <c r="G1345" s="50"/>
      <c r="H1345" s="50"/>
      <c r="I1345" s="50"/>
      <c r="J1345" s="50"/>
      <c r="K1345" s="50" t="s">
        <v>10099</v>
      </c>
      <c r="L1345" s="50"/>
      <c r="M1345" s="53" t="s">
        <v>58</v>
      </c>
      <c r="N1345" s="55" t="s">
        <v>10100</v>
      </c>
      <c r="O1345" s="50">
        <v>294.0</v>
      </c>
      <c r="P1345" s="50">
        <v>71.0</v>
      </c>
      <c r="Q1345" s="50" t="s">
        <v>10101</v>
      </c>
      <c r="R1345" s="56" t="s">
        <v>10102</v>
      </c>
      <c r="S1345" s="53" t="s">
        <v>10103</v>
      </c>
    </row>
    <row r="1346">
      <c r="A1346" s="54" t="s">
        <v>10104</v>
      </c>
      <c r="B1346" s="50" t="s">
        <v>10105</v>
      </c>
      <c r="C1346" s="51" t="s">
        <v>10106</v>
      </c>
      <c r="D1346" s="51" t="s">
        <v>55</v>
      </c>
      <c r="E1346" s="50" t="s">
        <v>10107</v>
      </c>
      <c r="F1346" s="52">
        <v>44757.578668981485</v>
      </c>
      <c r="G1346" s="50"/>
      <c r="H1346" s="50"/>
      <c r="I1346" s="50"/>
      <c r="J1346" s="50"/>
      <c r="K1346" s="50" t="s">
        <v>10108</v>
      </c>
      <c r="L1346" s="50"/>
      <c r="M1346" s="53" t="s">
        <v>97</v>
      </c>
      <c r="N1346" s="55" t="s">
        <v>10109</v>
      </c>
      <c r="O1346" s="50">
        <v>5566.0</v>
      </c>
      <c r="P1346" s="50">
        <v>6130.0</v>
      </c>
      <c r="Q1346" s="50" t="s">
        <v>10110</v>
      </c>
      <c r="R1346" s="56" t="s">
        <v>10111</v>
      </c>
      <c r="S1346" s="53" t="s">
        <v>10112</v>
      </c>
    </row>
    <row r="1347">
      <c r="A1347" s="54" t="s">
        <v>10113</v>
      </c>
      <c r="B1347" s="50" t="s">
        <v>10114</v>
      </c>
      <c r="C1347" s="51" t="s">
        <v>5681</v>
      </c>
      <c r="D1347" s="51" t="s">
        <v>55</v>
      </c>
      <c r="E1347" s="50" t="s">
        <v>10115</v>
      </c>
      <c r="F1347" s="52">
        <v>44757.57855324074</v>
      </c>
      <c r="G1347" s="50"/>
      <c r="H1347" s="50"/>
      <c r="I1347" s="50"/>
      <c r="J1347" s="50"/>
      <c r="K1347" s="50" t="s">
        <v>10116</v>
      </c>
      <c r="L1347" s="50"/>
      <c r="M1347" s="53" t="s">
        <v>229</v>
      </c>
      <c r="N1347" s="55" t="s">
        <v>10117</v>
      </c>
      <c r="O1347" s="50">
        <v>129.0</v>
      </c>
      <c r="P1347" s="50">
        <v>350.0</v>
      </c>
      <c r="Q1347" s="50"/>
      <c r="R1347" s="56" t="s">
        <v>10118</v>
      </c>
      <c r="S1347" s="53" t="s">
        <v>5687</v>
      </c>
    </row>
    <row r="1348">
      <c r="A1348" s="54" t="s">
        <v>10119</v>
      </c>
      <c r="B1348" s="50" t="s">
        <v>10120</v>
      </c>
      <c r="C1348" s="51" t="s">
        <v>10121</v>
      </c>
      <c r="D1348" s="51" t="s">
        <v>55</v>
      </c>
      <c r="E1348" s="50" t="s">
        <v>10122</v>
      </c>
      <c r="F1348" s="52">
        <v>44757.57853009259</v>
      </c>
      <c r="G1348" s="50"/>
      <c r="H1348" s="50"/>
      <c r="I1348" s="50"/>
      <c r="J1348" s="50"/>
      <c r="K1348" s="50" t="s">
        <v>10123</v>
      </c>
      <c r="L1348" s="50"/>
      <c r="M1348" s="53" t="s">
        <v>97</v>
      </c>
      <c r="N1348" s="55" t="s">
        <v>10124</v>
      </c>
      <c r="O1348" s="50">
        <v>224.0</v>
      </c>
      <c r="P1348" s="50">
        <v>273.0</v>
      </c>
      <c r="Q1348" s="50"/>
      <c r="R1348" s="56" t="s">
        <v>10125</v>
      </c>
      <c r="S1348" s="53" t="s">
        <v>10126</v>
      </c>
    </row>
    <row r="1349">
      <c r="A1349" s="54" t="s">
        <v>10127</v>
      </c>
      <c r="B1349" s="50" t="s">
        <v>10128</v>
      </c>
      <c r="C1349" s="51" t="s">
        <v>10129</v>
      </c>
      <c r="D1349" s="51" t="s">
        <v>105</v>
      </c>
      <c r="E1349" s="50" t="s">
        <v>10130</v>
      </c>
      <c r="F1349" s="52">
        <v>44757.57850694444</v>
      </c>
      <c r="G1349" s="50"/>
      <c r="H1349" s="50"/>
      <c r="I1349" s="50"/>
      <c r="J1349" s="50"/>
      <c r="K1349" s="50" t="s">
        <v>10131</v>
      </c>
      <c r="L1349" s="50"/>
      <c r="M1349" s="53" t="s">
        <v>545</v>
      </c>
      <c r="N1349" s="55" t="s">
        <v>10132</v>
      </c>
      <c r="O1349" s="50">
        <v>33562.0</v>
      </c>
      <c r="P1349" s="50">
        <v>16913.0</v>
      </c>
      <c r="Q1349" s="50" t="s">
        <v>10133</v>
      </c>
      <c r="R1349" s="56" t="s">
        <v>10134</v>
      </c>
      <c r="S1349" s="53" t="s">
        <v>10135</v>
      </c>
    </row>
    <row r="1350">
      <c r="A1350" s="54" t="s">
        <v>10136</v>
      </c>
      <c r="B1350" s="50" t="s">
        <v>10137</v>
      </c>
      <c r="C1350" s="51" t="s">
        <v>10138</v>
      </c>
      <c r="D1350" s="51" t="s">
        <v>55</v>
      </c>
      <c r="E1350" s="50" t="s">
        <v>10139</v>
      </c>
      <c r="F1350" s="52">
        <v>44757.57840277778</v>
      </c>
      <c r="G1350" s="50"/>
      <c r="H1350" s="50"/>
      <c r="I1350" s="50"/>
      <c r="J1350" s="50"/>
      <c r="K1350" s="50" t="s">
        <v>10140</v>
      </c>
      <c r="L1350" s="50"/>
      <c r="M1350" s="53" t="s">
        <v>97</v>
      </c>
      <c r="N1350" s="55" t="s">
        <v>10141</v>
      </c>
      <c r="O1350" s="50">
        <v>26.0</v>
      </c>
      <c r="P1350" s="50">
        <v>514.0</v>
      </c>
      <c r="Q1350" s="50"/>
      <c r="R1350" s="56" t="s">
        <v>10142</v>
      </c>
      <c r="S1350" s="53" t="s">
        <v>10143</v>
      </c>
    </row>
    <row r="1351">
      <c r="A1351" s="54" t="s">
        <v>10144</v>
      </c>
      <c r="B1351" s="50" t="s">
        <v>10145</v>
      </c>
      <c r="C1351" s="51" t="s">
        <v>10146</v>
      </c>
      <c r="D1351" s="51" t="s">
        <v>55</v>
      </c>
      <c r="E1351" s="50" t="s">
        <v>10147</v>
      </c>
      <c r="F1351" s="52">
        <v>44757.57817129629</v>
      </c>
      <c r="G1351" s="50"/>
      <c r="H1351" s="50"/>
      <c r="I1351" s="50"/>
      <c r="J1351" s="50"/>
      <c r="K1351" s="50" t="s">
        <v>10148</v>
      </c>
      <c r="L1351" s="50"/>
      <c r="M1351" s="53" t="s">
        <v>97</v>
      </c>
      <c r="N1351" s="55" t="s">
        <v>10149</v>
      </c>
      <c r="O1351" s="50">
        <v>5030.0</v>
      </c>
      <c r="P1351" s="50">
        <v>5531.0</v>
      </c>
      <c r="Q1351" s="50" t="s">
        <v>10150</v>
      </c>
      <c r="R1351" s="56" t="s">
        <v>10151</v>
      </c>
      <c r="S1351" s="53" t="s">
        <v>10152</v>
      </c>
    </row>
    <row r="1352">
      <c r="A1352" s="54" t="s">
        <v>10153</v>
      </c>
      <c r="B1352" s="50" t="s">
        <v>10154</v>
      </c>
      <c r="C1352" s="51" t="s">
        <v>8804</v>
      </c>
      <c r="D1352" s="51" t="s">
        <v>55</v>
      </c>
      <c r="E1352" s="50" t="s">
        <v>10155</v>
      </c>
      <c r="F1352" s="52">
        <v>44757.57815972222</v>
      </c>
      <c r="G1352" s="50"/>
      <c r="H1352" s="50"/>
      <c r="I1352" s="50"/>
      <c r="J1352" s="50"/>
      <c r="K1352" s="50" t="s">
        <v>10156</v>
      </c>
      <c r="L1352" s="50"/>
      <c r="M1352" s="53" t="s">
        <v>58</v>
      </c>
      <c r="N1352" s="55" t="s">
        <v>10157</v>
      </c>
      <c r="O1352" s="50">
        <v>1490.0</v>
      </c>
      <c r="P1352" s="50">
        <v>1819.0</v>
      </c>
      <c r="Q1352" s="50" t="s">
        <v>10158</v>
      </c>
      <c r="R1352" s="56" t="s">
        <v>10159</v>
      </c>
      <c r="S1352" s="53" t="s">
        <v>8809</v>
      </c>
    </row>
    <row r="1353">
      <c r="A1353" s="54" t="s">
        <v>10160</v>
      </c>
      <c r="B1353" s="50" t="s">
        <v>10161</v>
      </c>
      <c r="C1353" s="51" t="s">
        <v>10162</v>
      </c>
      <c r="D1353" s="51" t="s">
        <v>55</v>
      </c>
      <c r="E1353" s="50" t="s">
        <v>10163</v>
      </c>
      <c r="F1353" s="52">
        <v>44757.578125</v>
      </c>
      <c r="G1353" s="50"/>
      <c r="H1353" s="50"/>
      <c r="I1353" s="50"/>
      <c r="J1353" s="50"/>
      <c r="K1353" s="50" t="s">
        <v>10164</v>
      </c>
      <c r="L1353" s="50"/>
      <c r="M1353" s="53" t="s">
        <v>229</v>
      </c>
      <c r="N1353" s="55" t="s">
        <v>10165</v>
      </c>
      <c r="O1353" s="50">
        <v>1538.0</v>
      </c>
      <c r="P1353" s="50">
        <v>4999.0</v>
      </c>
      <c r="Q1353" s="50" t="s">
        <v>10166</v>
      </c>
      <c r="R1353" s="56" t="s">
        <v>10167</v>
      </c>
      <c r="S1353" s="53" t="s">
        <v>10168</v>
      </c>
    </row>
    <row r="1354">
      <c r="A1354" s="54" t="s">
        <v>10169</v>
      </c>
      <c r="B1354" s="50" t="s">
        <v>10170</v>
      </c>
      <c r="C1354" s="51" t="s">
        <v>10171</v>
      </c>
      <c r="D1354" s="51" t="s">
        <v>94</v>
      </c>
      <c r="E1354" s="50" t="s">
        <v>10172</v>
      </c>
      <c r="F1354" s="52">
        <v>44757.57807870371</v>
      </c>
      <c r="G1354" s="50"/>
      <c r="H1354" s="50"/>
      <c r="I1354" s="50"/>
      <c r="J1354" s="50"/>
      <c r="K1354" s="50" t="s">
        <v>10173</v>
      </c>
      <c r="L1354" s="50"/>
      <c r="M1354" s="53" t="s">
        <v>97</v>
      </c>
      <c r="N1354" s="55" t="s">
        <v>10174</v>
      </c>
      <c r="O1354" s="50">
        <v>2.0</v>
      </c>
      <c r="P1354" s="50">
        <v>20.0</v>
      </c>
      <c r="Q1354" s="50"/>
      <c r="R1354" s="56" t="s">
        <v>10175</v>
      </c>
      <c r="S1354" s="53" t="s">
        <v>10176</v>
      </c>
    </row>
    <row r="1355">
      <c r="A1355" s="54" t="s">
        <v>10177</v>
      </c>
      <c r="B1355" s="50" t="s">
        <v>10178</v>
      </c>
      <c r="C1355" s="51" t="s">
        <v>8804</v>
      </c>
      <c r="D1355" s="51" t="s">
        <v>55</v>
      </c>
      <c r="E1355" s="50" t="s">
        <v>10179</v>
      </c>
      <c r="F1355" s="52">
        <v>44757.57806712963</v>
      </c>
      <c r="G1355" s="50"/>
      <c r="H1355" s="50"/>
      <c r="I1355" s="50"/>
      <c r="J1355" s="50"/>
      <c r="K1355" s="50" t="s">
        <v>10180</v>
      </c>
      <c r="L1355" s="50"/>
      <c r="M1355" s="53" t="s">
        <v>58</v>
      </c>
      <c r="N1355" s="55" t="s">
        <v>10181</v>
      </c>
      <c r="O1355" s="50">
        <v>2840.0</v>
      </c>
      <c r="P1355" s="50">
        <v>3982.0</v>
      </c>
      <c r="Q1355" s="50" t="s">
        <v>10182</v>
      </c>
      <c r="R1355" s="56" t="s">
        <v>10183</v>
      </c>
      <c r="S1355" s="53" t="s">
        <v>8809</v>
      </c>
    </row>
    <row r="1356">
      <c r="A1356" s="54" t="s">
        <v>10184</v>
      </c>
      <c r="B1356" s="50" t="s">
        <v>10185</v>
      </c>
      <c r="C1356" s="58" t="s">
        <v>10186</v>
      </c>
      <c r="D1356" s="51" t="s">
        <v>186</v>
      </c>
      <c r="E1356" s="50" t="s">
        <v>10187</v>
      </c>
      <c r="F1356" s="52">
        <v>44757.5778587963</v>
      </c>
      <c r="G1356" s="50"/>
      <c r="H1356" s="50"/>
      <c r="I1356" s="50"/>
      <c r="J1356" s="50"/>
      <c r="K1356" s="50" t="s">
        <v>10188</v>
      </c>
      <c r="L1356" s="50"/>
      <c r="M1356" s="53" t="s">
        <v>97</v>
      </c>
      <c r="N1356" s="55" t="s">
        <v>10189</v>
      </c>
      <c r="O1356" s="50">
        <v>4782.0</v>
      </c>
      <c r="P1356" s="50">
        <v>5261.0</v>
      </c>
      <c r="Q1356" s="50" t="s">
        <v>257</v>
      </c>
      <c r="R1356" s="56" t="s">
        <v>10190</v>
      </c>
      <c r="S1356" s="53" t="s">
        <v>10191</v>
      </c>
    </row>
    <row r="1357">
      <c r="A1357" s="54" t="s">
        <v>10192</v>
      </c>
      <c r="B1357" s="50" t="s">
        <v>10193</v>
      </c>
      <c r="C1357" s="51" t="s">
        <v>10194</v>
      </c>
      <c r="D1357" s="51" t="s">
        <v>55</v>
      </c>
      <c r="E1357" s="50" t="s">
        <v>10195</v>
      </c>
      <c r="F1357" s="52">
        <v>44757.577835648146</v>
      </c>
      <c r="G1357" s="50"/>
      <c r="H1357" s="50"/>
      <c r="I1357" s="50"/>
      <c r="J1357" s="50"/>
      <c r="K1357" s="50" t="s">
        <v>10196</v>
      </c>
      <c r="L1357" s="50"/>
      <c r="M1357" s="53" t="s">
        <v>229</v>
      </c>
      <c r="N1357" s="55" t="s">
        <v>10197</v>
      </c>
      <c r="O1357" s="50">
        <v>13354.0</v>
      </c>
      <c r="P1357" s="50">
        <v>7158.0</v>
      </c>
      <c r="Q1357" s="50" t="s">
        <v>10198</v>
      </c>
      <c r="R1357" s="56" t="s">
        <v>10199</v>
      </c>
      <c r="S1357" s="53" t="s">
        <v>10200</v>
      </c>
    </row>
    <row r="1358">
      <c r="A1358" s="54" t="s">
        <v>10201</v>
      </c>
      <c r="B1358" s="50" t="s">
        <v>10202</v>
      </c>
      <c r="C1358" s="51" t="s">
        <v>10203</v>
      </c>
      <c r="D1358" s="51" t="s">
        <v>55</v>
      </c>
      <c r="E1358" s="50" t="s">
        <v>10204</v>
      </c>
      <c r="F1358" s="52">
        <v>44757.57780092592</v>
      </c>
      <c r="G1358" s="50"/>
      <c r="H1358" s="50"/>
      <c r="I1358" s="50"/>
      <c r="J1358" s="50"/>
      <c r="K1358" s="50" t="s">
        <v>10205</v>
      </c>
      <c r="L1358" s="50"/>
      <c r="M1358" s="53" t="s">
        <v>229</v>
      </c>
      <c r="N1358" s="55" t="s">
        <v>10206</v>
      </c>
      <c r="O1358" s="50">
        <v>130.0</v>
      </c>
      <c r="P1358" s="50">
        <v>119.0</v>
      </c>
      <c r="Q1358" s="50"/>
      <c r="R1358" s="56" t="s">
        <v>10207</v>
      </c>
      <c r="S1358" s="53" t="s">
        <v>10208</v>
      </c>
    </row>
    <row r="1359">
      <c r="A1359" s="54" t="s">
        <v>10209</v>
      </c>
      <c r="B1359" s="50" t="s">
        <v>10210</v>
      </c>
      <c r="C1359" s="51" t="s">
        <v>577</v>
      </c>
      <c r="D1359" s="51" t="s">
        <v>55</v>
      </c>
      <c r="E1359" s="50" t="s">
        <v>10211</v>
      </c>
      <c r="F1359" s="52">
        <v>44757.5777662037</v>
      </c>
      <c r="G1359" s="50"/>
      <c r="H1359" s="50"/>
      <c r="I1359" s="50"/>
      <c r="J1359" s="50"/>
      <c r="K1359" s="50" t="s">
        <v>10212</v>
      </c>
      <c r="L1359" s="50"/>
      <c r="M1359" s="53" t="s">
        <v>97</v>
      </c>
      <c r="N1359" s="55" t="s">
        <v>10213</v>
      </c>
      <c r="O1359" s="50">
        <v>1901.0</v>
      </c>
      <c r="P1359" s="50">
        <v>1423.0</v>
      </c>
      <c r="Q1359" s="50" t="s">
        <v>10214</v>
      </c>
      <c r="R1359" s="56" t="s">
        <v>10215</v>
      </c>
      <c r="S1359" s="53" t="s">
        <v>582</v>
      </c>
    </row>
    <row r="1360">
      <c r="A1360" s="54" t="s">
        <v>10216</v>
      </c>
      <c r="B1360" s="50" t="s">
        <v>10217</v>
      </c>
      <c r="C1360" s="51" t="s">
        <v>9799</v>
      </c>
      <c r="D1360" s="51" t="s">
        <v>186</v>
      </c>
      <c r="E1360" s="50" t="s">
        <v>10218</v>
      </c>
      <c r="F1360" s="52">
        <v>44757.57775462963</v>
      </c>
      <c r="G1360" s="50"/>
      <c r="H1360" s="50"/>
      <c r="I1360" s="50"/>
      <c r="J1360" s="50"/>
      <c r="K1360" s="50" t="s">
        <v>10219</v>
      </c>
      <c r="L1360" s="50"/>
      <c r="M1360" s="53" t="s">
        <v>229</v>
      </c>
      <c r="N1360" s="55" t="s">
        <v>10220</v>
      </c>
      <c r="O1360" s="50">
        <v>655.0</v>
      </c>
      <c r="P1360" s="50">
        <v>797.0</v>
      </c>
      <c r="Q1360" s="59" t="s">
        <v>10221</v>
      </c>
      <c r="R1360" s="56" t="s">
        <v>10222</v>
      </c>
      <c r="S1360" s="53" t="s">
        <v>9804</v>
      </c>
    </row>
    <row r="1361">
      <c r="A1361" s="54" t="s">
        <v>10223</v>
      </c>
      <c r="B1361" s="50" t="s">
        <v>10224</v>
      </c>
      <c r="C1361" s="51" t="s">
        <v>10225</v>
      </c>
      <c r="D1361" s="51" t="s">
        <v>55</v>
      </c>
      <c r="E1361" s="50" t="s">
        <v>10226</v>
      </c>
      <c r="F1361" s="52">
        <v>44757.57759259259</v>
      </c>
      <c r="G1361" s="50"/>
      <c r="H1361" s="50"/>
      <c r="I1361" s="50"/>
      <c r="J1361" s="50"/>
      <c r="K1361" s="50" t="s">
        <v>10227</v>
      </c>
      <c r="L1361" s="50"/>
      <c r="M1361" s="53" t="s">
        <v>97</v>
      </c>
      <c r="N1361" s="55" t="s">
        <v>10228</v>
      </c>
      <c r="O1361" s="50">
        <v>545.0</v>
      </c>
      <c r="P1361" s="50">
        <v>813.0</v>
      </c>
      <c r="Q1361" s="50" t="s">
        <v>4916</v>
      </c>
      <c r="R1361" s="56" t="s">
        <v>10229</v>
      </c>
      <c r="S1361" s="53" t="s">
        <v>10230</v>
      </c>
    </row>
    <row r="1362">
      <c r="A1362" s="54" t="s">
        <v>10231</v>
      </c>
      <c r="B1362" s="50" t="s">
        <v>10232</v>
      </c>
      <c r="C1362" s="51" t="s">
        <v>6038</v>
      </c>
      <c r="D1362" s="51" t="s">
        <v>55</v>
      </c>
      <c r="E1362" s="50" t="s">
        <v>10233</v>
      </c>
      <c r="F1362" s="52">
        <v>44757.57752314815</v>
      </c>
      <c r="G1362" s="50"/>
      <c r="H1362" s="50"/>
      <c r="I1362" s="50"/>
      <c r="J1362" s="50"/>
      <c r="K1362" s="50" t="s">
        <v>10234</v>
      </c>
      <c r="L1362" s="50"/>
      <c r="M1362" s="53" t="s">
        <v>229</v>
      </c>
      <c r="N1362" s="55" t="s">
        <v>10235</v>
      </c>
      <c r="O1362" s="50">
        <v>88.0</v>
      </c>
      <c r="P1362" s="50">
        <v>101.0</v>
      </c>
      <c r="Q1362" s="50"/>
      <c r="R1362" s="56" t="s">
        <v>10236</v>
      </c>
      <c r="S1362" s="53" t="s">
        <v>6043</v>
      </c>
    </row>
    <row r="1363">
      <c r="A1363" s="54" t="s">
        <v>10237</v>
      </c>
      <c r="B1363" s="50" t="s">
        <v>10238</v>
      </c>
      <c r="C1363" s="51" t="s">
        <v>1158</v>
      </c>
      <c r="D1363" s="51" t="s">
        <v>55</v>
      </c>
      <c r="E1363" s="50" t="s">
        <v>10239</v>
      </c>
      <c r="F1363" s="52">
        <v>44757.57729166667</v>
      </c>
      <c r="G1363" s="50"/>
      <c r="H1363" s="50"/>
      <c r="I1363" s="50"/>
      <c r="J1363" s="50"/>
      <c r="K1363" s="50" t="s">
        <v>10240</v>
      </c>
      <c r="L1363" s="50"/>
      <c r="M1363" s="53" t="s">
        <v>58</v>
      </c>
      <c r="N1363" s="55" t="s">
        <v>10241</v>
      </c>
      <c r="O1363" s="50">
        <v>20595.0</v>
      </c>
      <c r="P1363" s="50">
        <v>19617.0</v>
      </c>
      <c r="Q1363" s="50" t="s">
        <v>10242</v>
      </c>
      <c r="R1363" s="56" t="s">
        <v>10243</v>
      </c>
      <c r="S1363" s="53" t="s">
        <v>1164</v>
      </c>
    </row>
    <row r="1364">
      <c r="A1364" s="54" t="s">
        <v>10244</v>
      </c>
      <c r="B1364" s="50" t="s">
        <v>10245</v>
      </c>
      <c r="C1364" s="51" t="s">
        <v>5900</v>
      </c>
      <c r="D1364" s="51" t="s">
        <v>55</v>
      </c>
      <c r="E1364" s="50" t="s">
        <v>10246</v>
      </c>
      <c r="F1364" s="52">
        <v>44757.57708333334</v>
      </c>
      <c r="G1364" s="50"/>
      <c r="H1364" s="50"/>
      <c r="I1364" s="50"/>
      <c r="J1364" s="50"/>
      <c r="K1364" s="50" t="s">
        <v>10247</v>
      </c>
      <c r="L1364" s="50"/>
      <c r="M1364" s="53" t="s">
        <v>229</v>
      </c>
      <c r="N1364" s="55" t="s">
        <v>10248</v>
      </c>
      <c r="O1364" s="50">
        <v>24.0</v>
      </c>
      <c r="P1364" s="50">
        <v>219.0</v>
      </c>
      <c r="Q1364" s="50"/>
      <c r="R1364" s="56" t="s">
        <v>10249</v>
      </c>
      <c r="S1364" s="53" t="s">
        <v>5906</v>
      </c>
    </row>
    <row r="1365">
      <c r="A1365" s="54" t="s">
        <v>10250</v>
      </c>
      <c r="B1365" s="50" t="s">
        <v>10251</v>
      </c>
      <c r="C1365" s="51" t="s">
        <v>10252</v>
      </c>
      <c r="D1365" s="51" t="s">
        <v>55</v>
      </c>
      <c r="E1365" s="50" t="s">
        <v>10253</v>
      </c>
      <c r="F1365" s="52">
        <v>44757.57699074074</v>
      </c>
      <c r="G1365" s="50"/>
      <c r="H1365" s="50"/>
      <c r="I1365" s="50"/>
      <c r="J1365" s="50"/>
      <c r="K1365" s="50" t="s">
        <v>10254</v>
      </c>
      <c r="L1365" s="50"/>
      <c r="M1365" s="53" t="s">
        <v>97</v>
      </c>
      <c r="N1365" s="55" t="s">
        <v>10255</v>
      </c>
      <c r="O1365" s="50">
        <v>76.0</v>
      </c>
      <c r="P1365" s="50">
        <v>112.0</v>
      </c>
      <c r="Q1365" s="50"/>
      <c r="R1365" s="56" t="s">
        <v>10256</v>
      </c>
      <c r="S1365" s="53" t="s">
        <v>10257</v>
      </c>
    </row>
    <row r="1366">
      <c r="A1366" s="54" t="s">
        <v>10258</v>
      </c>
      <c r="B1366" s="50" t="s">
        <v>10259</v>
      </c>
      <c r="C1366" s="51" t="s">
        <v>1007</v>
      </c>
      <c r="D1366" s="51" t="s">
        <v>55</v>
      </c>
      <c r="E1366" s="50" t="s">
        <v>10260</v>
      </c>
      <c r="F1366" s="52">
        <v>44757.57696759259</v>
      </c>
      <c r="G1366" s="50"/>
      <c r="H1366" s="50"/>
      <c r="I1366" s="50"/>
      <c r="J1366" s="50"/>
      <c r="K1366" s="50" t="s">
        <v>10261</v>
      </c>
      <c r="L1366" s="50"/>
      <c r="M1366" s="53" t="s">
        <v>229</v>
      </c>
      <c r="N1366" s="55" t="s">
        <v>10262</v>
      </c>
      <c r="O1366" s="50">
        <v>1062.0</v>
      </c>
      <c r="P1366" s="50">
        <v>2113.0</v>
      </c>
      <c r="Q1366" s="50"/>
      <c r="R1366" s="56" t="s">
        <v>10263</v>
      </c>
      <c r="S1366" s="53" t="s">
        <v>1011</v>
      </c>
    </row>
    <row r="1367">
      <c r="A1367" s="54" t="s">
        <v>10264</v>
      </c>
      <c r="B1367" s="50" t="s">
        <v>10265</v>
      </c>
      <c r="C1367" s="51" t="s">
        <v>10266</v>
      </c>
      <c r="D1367" s="51" t="s">
        <v>55</v>
      </c>
      <c r="E1367" s="50" t="s">
        <v>10267</v>
      </c>
      <c r="F1367" s="52">
        <v>44757.576932870375</v>
      </c>
      <c r="G1367" s="50"/>
      <c r="H1367" s="50"/>
      <c r="I1367" s="50"/>
      <c r="J1367" s="50"/>
      <c r="K1367" s="50" t="s">
        <v>10268</v>
      </c>
      <c r="L1367" s="50"/>
      <c r="M1367" s="53" t="s">
        <v>10269</v>
      </c>
      <c r="N1367" s="55" t="s">
        <v>10270</v>
      </c>
      <c r="O1367" s="50">
        <v>2043.0</v>
      </c>
      <c r="P1367" s="50">
        <v>3242.0</v>
      </c>
      <c r="Q1367" s="50" t="s">
        <v>556</v>
      </c>
      <c r="R1367" s="56" t="s">
        <v>10271</v>
      </c>
      <c r="S1367" s="53" t="s">
        <v>10272</v>
      </c>
    </row>
    <row r="1368">
      <c r="A1368" s="54" t="s">
        <v>10273</v>
      </c>
      <c r="B1368" s="50" t="s">
        <v>10274</v>
      </c>
      <c r="C1368" s="51" t="s">
        <v>577</v>
      </c>
      <c r="D1368" s="51" t="s">
        <v>55</v>
      </c>
      <c r="E1368" s="50" t="s">
        <v>10275</v>
      </c>
      <c r="F1368" s="52">
        <v>44757.57690972222</v>
      </c>
      <c r="G1368" s="50"/>
      <c r="H1368" s="50"/>
      <c r="I1368" s="50"/>
      <c r="J1368" s="50"/>
      <c r="K1368" s="50" t="s">
        <v>10276</v>
      </c>
      <c r="L1368" s="50"/>
      <c r="M1368" s="53" t="s">
        <v>97</v>
      </c>
      <c r="N1368" s="55" t="s">
        <v>10277</v>
      </c>
      <c r="O1368" s="50">
        <v>94.0</v>
      </c>
      <c r="P1368" s="50">
        <v>233.0</v>
      </c>
      <c r="Q1368" s="50" t="s">
        <v>10278</v>
      </c>
      <c r="R1368" s="56" t="s">
        <v>10279</v>
      </c>
      <c r="S1368" s="53" t="s">
        <v>582</v>
      </c>
    </row>
    <row r="1369">
      <c r="A1369" s="54" t="s">
        <v>10280</v>
      </c>
      <c r="B1369" s="50" t="s">
        <v>10281</v>
      </c>
      <c r="C1369" s="51" t="s">
        <v>10282</v>
      </c>
      <c r="D1369" s="51" t="s">
        <v>55</v>
      </c>
      <c r="E1369" s="50" t="s">
        <v>10275</v>
      </c>
      <c r="F1369" s="52">
        <v>44757.57690972222</v>
      </c>
      <c r="G1369" s="50"/>
      <c r="H1369" s="50"/>
      <c r="I1369" s="50"/>
      <c r="J1369" s="50"/>
      <c r="K1369" s="50" t="s">
        <v>10283</v>
      </c>
      <c r="L1369" s="50"/>
      <c r="M1369" s="53" t="s">
        <v>229</v>
      </c>
      <c r="N1369" s="55" t="s">
        <v>10284</v>
      </c>
      <c r="O1369" s="50">
        <v>2841.0</v>
      </c>
      <c r="P1369" s="50">
        <v>3659.0</v>
      </c>
      <c r="Q1369" s="50" t="s">
        <v>472</v>
      </c>
      <c r="R1369" s="56" t="s">
        <v>10285</v>
      </c>
      <c r="S1369" s="53" t="s">
        <v>10286</v>
      </c>
    </row>
    <row r="1370">
      <c r="A1370" s="54" t="s">
        <v>10287</v>
      </c>
      <c r="B1370" s="50" t="s">
        <v>10288</v>
      </c>
      <c r="C1370" s="51" t="s">
        <v>5900</v>
      </c>
      <c r="D1370" s="51" t="s">
        <v>55</v>
      </c>
      <c r="E1370" s="50" t="s">
        <v>10289</v>
      </c>
      <c r="F1370" s="52">
        <v>44757.57689814815</v>
      </c>
      <c r="G1370" s="50"/>
      <c r="H1370" s="50"/>
      <c r="I1370" s="50"/>
      <c r="J1370" s="50"/>
      <c r="K1370" s="50" t="s">
        <v>10290</v>
      </c>
      <c r="L1370" s="50"/>
      <c r="M1370" s="53" t="s">
        <v>229</v>
      </c>
      <c r="N1370" s="55" t="s">
        <v>10291</v>
      </c>
      <c r="O1370" s="50">
        <v>387.0</v>
      </c>
      <c r="P1370" s="50">
        <v>365.0</v>
      </c>
      <c r="Q1370" s="50" t="s">
        <v>10292</v>
      </c>
      <c r="R1370" s="56" t="s">
        <v>10293</v>
      </c>
      <c r="S1370" s="53" t="s">
        <v>5906</v>
      </c>
    </row>
    <row r="1371">
      <c r="A1371" s="54" t="s">
        <v>10294</v>
      </c>
      <c r="B1371" s="50" t="s">
        <v>10295</v>
      </c>
      <c r="C1371" s="51" t="s">
        <v>10296</v>
      </c>
      <c r="D1371" s="51" t="s">
        <v>55</v>
      </c>
      <c r="E1371" s="50" t="s">
        <v>10297</v>
      </c>
      <c r="F1371" s="52">
        <v>44757.57674768519</v>
      </c>
      <c r="G1371" s="50"/>
      <c r="H1371" s="50"/>
      <c r="I1371" s="50"/>
      <c r="J1371" s="50"/>
      <c r="K1371" s="50" t="s">
        <v>10298</v>
      </c>
      <c r="L1371" s="50"/>
      <c r="M1371" s="53" t="s">
        <v>97</v>
      </c>
      <c r="N1371" s="55" t="s">
        <v>10299</v>
      </c>
      <c r="O1371" s="50">
        <v>797.0</v>
      </c>
      <c r="P1371" s="50">
        <v>958.0</v>
      </c>
      <c r="Q1371" s="50" t="s">
        <v>10300</v>
      </c>
      <c r="R1371" s="56" t="s">
        <v>10301</v>
      </c>
      <c r="S1371" s="53" t="s">
        <v>10302</v>
      </c>
    </row>
    <row r="1372">
      <c r="A1372" s="54" t="s">
        <v>10303</v>
      </c>
      <c r="B1372" s="50" t="s">
        <v>10304</v>
      </c>
      <c r="C1372" s="51" t="s">
        <v>10305</v>
      </c>
      <c r="D1372" s="51" t="s">
        <v>55</v>
      </c>
      <c r="E1372" s="50" t="s">
        <v>10306</v>
      </c>
      <c r="F1372" s="52">
        <v>44757.57659722222</v>
      </c>
      <c r="G1372" s="50"/>
      <c r="H1372" s="50"/>
      <c r="I1372" s="50"/>
      <c r="J1372" s="50"/>
      <c r="K1372" s="50" t="s">
        <v>10307</v>
      </c>
      <c r="L1372" s="50"/>
      <c r="M1372" s="53" t="s">
        <v>58</v>
      </c>
      <c r="N1372" s="55" t="s">
        <v>10308</v>
      </c>
      <c r="O1372" s="50">
        <v>155.0</v>
      </c>
      <c r="P1372" s="50">
        <v>707.0</v>
      </c>
      <c r="Q1372" s="50"/>
      <c r="R1372" s="56" t="s">
        <v>10309</v>
      </c>
      <c r="S1372" s="53" t="s">
        <v>10310</v>
      </c>
    </row>
    <row r="1373">
      <c r="A1373" s="54" t="s">
        <v>10311</v>
      </c>
      <c r="B1373" s="50" t="s">
        <v>10312</v>
      </c>
      <c r="C1373" s="51" t="s">
        <v>10313</v>
      </c>
      <c r="D1373" s="51" t="s">
        <v>186</v>
      </c>
      <c r="E1373" s="50" t="s">
        <v>10314</v>
      </c>
      <c r="F1373" s="52">
        <v>44757.5765162037</v>
      </c>
      <c r="G1373" s="50"/>
      <c r="H1373" s="50"/>
      <c r="I1373" s="50"/>
      <c r="J1373" s="50"/>
      <c r="K1373" s="50" t="s">
        <v>10315</v>
      </c>
      <c r="L1373" s="50"/>
      <c r="M1373" s="53" t="s">
        <v>97</v>
      </c>
      <c r="N1373" s="55" t="s">
        <v>10316</v>
      </c>
      <c r="O1373" s="50">
        <v>892256.0</v>
      </c>
      <c r="P1373" s="50">
        <v>1232.0</v>
      </c>
      <c r="Q1373" s="50" t="s">
        <v>6991</v>
      </c>
      <c r="R1373" s="56" t="s">
        <v>10317</v>
      </c>
      <c r="S1373" s="53" t="s">
        <v>10318</v>
      </c>
    </row>
    <row r="1374">
      <c r="A1374" s="54" t="s">
        <v>10319</v>
      </c>
      <c r="B1374" s="50" t="s">
        <v>10320</v>
      </c>
      <c r="C1374" s="51" t="s">
        <v>10321</v>
      </c>
      <c r="D1374" s="51" t="s">
        <v>186</v>
      </c>
      <c r="E1374" s="50" t="s">
        <v>10322</v>
      </c>
      <c r="F1374" s="52">
        <v>44757.57648148148</v>
      </c>
      <c r="G1374" s="50"/>
      <c r="H1374" s="50"/>
      <c r="I1374" s="50"/>
      <c r="J1374" s="50"/>
      <c r="K1374" s="50" t="s">
        <v>10323</v>
      </c>
      <c r="L1374" s="50"/>
      <c r="M1374" s="53" t="s">
        <v>97</v>
      </c>
      <c r="N1374" s="55" t="s">
        <v>10324</v>
      </c>
      <c r="O1374" s="50">
        <v>3651.0</v>
      </c>
      <c r="P1374" s="50">
        <v>2076.0</v>
      </c>
      <c r="Q1374" s="50"/>
      <c r="R1374" s="56" t="s">
        <v>10325</v>
      </c>
      <c r="S1374" s="53" t="s">
        <v>10326</v>
      </c>
    </row>
    <row r="1375">
      <c r="A1375" s="54" t="s">
        <v>10327</v>
      </c>
      <c r="B1375" s="50" t="s">
        <v>10328</v>
      </c>
      <c r="C1375" s="51" t="s">
        <v>10329</v>
      </c>
      <c r="D1375" s="51" t="s">
        <v>55</v>
      </c>
      <c r="E1375" s="50" t="s">
        <v>10330</v>
      </c>
      <c r="F1375" s="52">
        <v>44757.57644675926</v>
      </c>
      <c r="G1375" s="50"/>
      <c r="H1375" s="50"/>
      <c r="I1375" s="50"/>
      <c r="J1375" s="50"/>
      <c r="K1375" s="50" t="s">
        <v>10331</v>
      </c>
      <c r="L1375" s="50"/>
      <c r="M1375" s="53" t="s">
        <v>97</v>
      </c>
      <c r="N1375" s="55" t="s">
        <v>10332</v>
      </c>
      <c r="O1375" s="50">
        <v>787.0</v>
      </c>
      <c r="P1375" s="50">
        <v>764.0</v>
      </c>
      <c r="Q1375" s="50" t="s">
        <v>10333</v>
      </c>
      <c r="R1375" s="56" t="s">
        <v>10334</v>
      </c>
      <c r="S1375" s="53" t="s">
        <v>10335</v>
      </c>
    </row>
    <row r="1376">
      <c r="A1376" s="54" t="s">
        <v>10336</v>
      </c>
      <c r="B1376" s="50" t="s">
        <v>10337</v>
      </c>
      <c r="C1376" s="51" t="s">
        <v>10338</v>
      </c>
      <c r="D1376" s="51" t="s">
        <v>55</v>
      </c>
      <c r="E1376" s="50" t="s">
        <v>10339</v>
      </c>
      <c r="F1376" s="52">
        <v>44757.57642361111</v>
      </c>
      <c r="G1376" s="50"/>
      <c r="H1376" s="50"/>
      <c r="I1376" s="50"/>
      <c r="J1376" s="50"/>
      <c r="K1376" s="50" t="s">
        <v>10340</v>
      </c>
      <c r="L1376" s="50"/>
      <c r="M1376" s="53" t="s">
        <v>10341</v>
      </c>
      <c r="N1376" s="55" t="s">
        <v>10342</v>
      </c>
      <c r="O1376" s="50">
        <v>2114.0</v>
      </c>
      <c r="P1376" s="50">
        <v>148.0</v>
      </c>
      <c r="Q1376" s="50"/>
      <c r="R1376" s="56" t="s">
        <v>10343</v>
      </c>
      <c r="S1376" s="53" t="s">
        <v>10344</v>
      </c>
    </row>
    <row r="1377">
      <c r="A1377" s="54" t="s">
        <v>10345</v>
      </c>
      <c r="B1377" s="50" t="s">
        <v>10346</v>
      </c>
      <c r="C1377" s="51" t="s">
        <v>10347</v>
      </c>
      <c r="D1377" s="51" t="s">
        <v>55</v>
      </c>
      <c r="E1377" s="50" t="s">
        <v>10348</v>
      </c>
      <c r="F1377" s="52">
        <v>44757.57641203704</v>
      </c>
      <c r="G1377" s="50"/>
      <c r="H1377" s="50"/>
      <c r="I1377" s="50"/>
      <c r="J1377" s="50"/>
      <c r="K1377" s="50" t="s">
        <v>10349</v>
      </c>
      <c r="L1377" s="50"/>
      <c r="M1377" s="53" t="s">
        <v>58</v>
      </c>
      <c r="N1377" s="55" t="s">
        <v>10350</v>
      </c>
      <c r="O1377" s="50">
        <v>126.0</v>
      </c>
      <c r="P1377" s="50">
        <v>177.0</v>
      </c>
      <c r="Q1377" s="50"/>
      <c r="R1377" s="56" t="s">
        <v>10351</v>
      </c>
      <c r="S1377" s="53" t="s">
        <v>10352</v>
      </c>
    </row>
    <row r="1378">
      <c r="A1378" s="54" t="s">
        <v>10353</v>
      </c>
      <c r="B1378" s="50" t="s">
        <v>10354</v>
      </c>
      <c r="C1378" s="51" t="s">
        <v>9038</v>
      </c>
      <c r="D1378" s="51" t="s">
        <v>55</v>
      </c>
      <c r="E1378" s="50" t="s">
        <v>10355</v>
      </c>
      <c r="F1378" s="52">
        <v>44757.576319444444</v>
      </c>
      <c r="G1378" s="50"/>
      <c r="H1378" s="50"/>
      <c r="I1378" s="50"/>
      <c r="J1378" s="50"/>
      <c r="K1378" s="50" t="s">
        <v>10356</v>
      </c>
      <c r="L1378" s="50"/>
      <c r="M1378" s="53" t="s">
        <v>229</v>
      </c>
      <c r="N1378" s="55" t="s">
        <v>10357</v>
      </c>
      <c r="O1378" s="50">
        <v>11871.0</v>
      </c>
      <c r="P1378" s="50">
        <v>7161.0</v>
      </c>
      <c r="Q1378" s="50" t="s">
        <v>36</v>
      </c>
      <c r="R1378" s="56" t="s">
        <v>10358</v>
      </c>
      <c r="S1378" s="53" t="s">
        <v>9041</v>
      </c>
    </row>
    <row r="1379">
      <c r="A1379" s="54" t="s">
        <v>10359</v>
      </c>
      <c r="B1379" s="50" t="s">
        <v>10360</v>
      </c>
      <c r="C1379" s="51" t="s">
        <v>10347</v>
      </c>
      <c r="D1379" s="51" t="s">
        <v>55</v>
      </c>
      <c r="E1379" s="50" t="s">
        <v>10361</v>
      </c>
      <c r="F1379" s="52">
        <v>44757.57618055555</v>
      </c>
      <c r="G1379" s="50"/>
      <c r="H1379" s="50"/>
      <c r="I1379" s="50"/>
      <c r="J1379" s="50"/>
      <c r="K1379" s="50" t="s">
        <v>10362</v>
      </c>
      <c r="L1379" s="50"/>
      <c r="M1379" s="53" t="s">
        <v>229</v>
      </c>
      <c r="N1379" s="55" t="s">
        <v>10363</v>
      </c>
      <c r="O1379" s="50">
        <v>28.0</v>
      </c>
      <c r="P1379" s="50">
        <v>46.0</v>
      </c>
      <c r="Q1379" s="50" t="s">
        <v>10364</v>
      </c>
      <c r="R1379" s="56" t="s">
        <v>10365</v>
      </c>
      <c r="S1379" s="53" t="s">
        <v>10352</v>
      </c>
    </row>
    <row r="1380">
      <c r="A1380" s="54" t="s">
        <v>10366</v>
      </c>
      <c r="B1380" s="50" t="s">
        <v>10367</v>
      </c>
      <c r="C1380" s="51" t="s">
        <v>577</v>
      </c>
      <c r="D1380" s="51" t="s">
        <v>55</v>
      </c>
      <c r="E1380" s="50" t="s">
        <v>10368</v>
      </c>
      <c r="F1380" s="52">
        <v>44757.57616898148</v>
      </c>
      <c r="G1380" s="50"/>
      <c r="H1380" s="50"/>
      <c r="I1380" s="50"/>
      <c r="J1380" s="50"/>
      <c r="K1380" s="50" t="s">
        <v>10369</v>
      </c>
      <c r="L1380" s="50"/>
      <c r="M1380" s="53" t="s">
        <v>58</v>
      </c>
      <c r="N1380" s="55" t="s">
        <v>10370</v>
      </c>
      <c r="O1380" s="50">
        <v>293.0</v>
      </c>
      <c r="P1380" s="50">
        <v>527.0</v>
      </c>
      <c r="Q1380" s="50" t="s">
        <v>495</v>
      </c>
      <c r="R1380" s="56" t="s">
        <v>10371</v>
      </c>
      <c r="S1380" s="53" t="s">
        <v>582</v>
      </c>
    </row>
    <row r="1381">
      <c r="A1381" s="54" t="s">
        <v>10372</v>
      </c>
      <c r="B1381" s="50" t="s">
        <v>10373</v>
      </c>
      <c r="C1381" s="51" t="s">
        <v>5900</v>
      </c>
      <c r="D1381" s="51" t="s">
        <v>55</v>
      </c>
      <c r="E1381" s="50" t="s">
        <v>10374</v>
      </c>
      <c r="F1381" s="52">
        <v>44757.57614583333</v>
      </c>
      <c r="G1381" s="50"/>
      <c r="H1381" s="50"/>
      <c r="I1381" s="50"/>
      <c r="J1381" s="50"/>
      <c r="K1381" s="50" t="s">
        <v>10375</v>
      </c>
      <c r="L1381" s="50"/>
      <c r="M1381" s="53" t="s">
        <v>229</v>
      </c>
      <c r="N1381" s="55" t="s">
        <v>10376</v>
      </c>
      <c r="O1381" s="50">
        <v>1114.0</v>
      </c>
      <c r="P1381" s="50">
        <v>2447.0</v>
      </c>
      <c r="Q1381" s="50"/>
      <c r="R1381" s="56" t="s">
        <v>10377</v>
      </c>
      <c r="S1381" s="53" t="s">
        <v>5906</v>
      </c>
    </row>
    <row r="1382">
      <c r="A1382" s="54" t="s">
        <v>10378</v>
      </c>
      <c r="B1382" s="50" t="s">
        <v>10379</v>
      </c>
      <c r="C1382" s="51" t="s">
        <v>10380</v>
      </c>
      <c r="D1382" s="51" t="s">
        <v>66</v>
      </c>
      <c r="E1382" s="50" t="s">
        <v>10381</v>
      </c>
      <c r="F1382" s="52">
        <v>44757.57590277778</v>
      </c>
      <c r="G1382" s="50"/>
      <c r="H1382" s="50"/>
      <c r="I1382" s="50"/>
      <c r="J1382" s="50"/>
      <c r="K1382" s="50" t="s">
        <v>10382</v>
      </c>
      <c r="L1382" s="50"/>
      <c r="M1382" s="53" t="s">
        <v>229</v>
      </c>
      <c r="N1382" s="55" t="s">
        <v>10383</v>
      </c>
      <c r="O1382" s="50">
        <v>149.0</v>
      </c>
      <c r="P1382" s="50">
        <v>2337.0</v>
      </c>
      <c r="Q1382" s="50" t="s">
        <v>10384</v>
      </c>
      <c r="R1382" s="56" t="s">
        <v>10385</v>
      </c>
      <c r="S1382" s="53" t="s">
        <v>10386</v>
      </c>
    </row>
    <row r="1383">
      <c r="A1383" s="54" t="s">
        <v>10387</v>
      </c>
      <c r="B1383" s="50" t="s">
        <v>10388</v>
      </c>
      <c r="C1383" s="51" t="s">
        <v>10389</v>
      </c>
      <c r="D1383" s="51" t="s">
        <v>186</v>
      </c>
      <c r="E1383" s="50" t="s">
        <v>10390</v>
      </c>
      <c r="F1383" s="52">
        <v>44757.57587962963</v>
      </c>
      <c r="G1383" s="50"/>
      <c r="H1383" s="50"/>
      <c r="I1383" s="50"/>
      <c r="J1383" s="50"/>
      <c r="K1383" s="50" t="s">
        <v>10391</v>
      </c>
      <c r="L1383" s="50"/>
      <c r="M1383" s="53" t="s">
        <v>58</v>
      </c>
      <c r="N1383" s="55" t="s">
        <v>10392</v>
      </c>
      <c r="O1383" s="50">
        <v>563.0</v>
      </c>
      <c r="P1383" s="50">
        <v>1031.0</v>
      </c>
      <c r="Q1383" s="50" t="s">
        <v>10393</v>
      </c>
      <c r="R1383" s="56" t="s">
        <v>10394</v>
      </c>
      <c r="S1383" s="53" t="s">
        <v>10395</v>
      </c>
    </row>
    <row r="1384">
      <c r="A1384" s="54" t="s">
        <v>10396</v>
      </c>
      <c r="B1384" s="50" t="s">
        <v>10397</v>
      </c>
      <c r="C1384" s="51" t="s">
        <v>10398</v>
      </c>
      <c r="D1384" s="51" t="s">
        <v>105</v>
      </c>
      <c r="E1384" s="50" t="s">
        <v>10399</v>
      </c>
      <c r="F1384" s="52">
        <v>44757.575636574074</v>
      </c>
      <c r="G1384" s="50"/>
      <c r="H1384" s="50"/>
      <c r="I1384" s="50"/>
      <c r="J1384" s="50"/>
      <c r="K1384" s="50" t="s">
        <v>10400</v>
      </c>
      <c r="L1384" s="50"/>
      <c r="M1384" s="53" t="s">
        <v>58</v>
      </c>
      <c r="N1384" s="55" t="s">
        <v>10401</v>
      </c>
      <c r="O1384" s="50">
        <v>1.0</v>
      </c>
      <c r="P1384" s="50">
        <v>1.0</v>
      </c>
      <c r="Q1384" s="50" t="s">
        <v>10402</v>
      </c>
      <c r="R1384" s="56" t="s">
        <v>10403</v>
      </c>
      <c r="S1384" s="53" t="s">
        <v>10404</v>
      </c>
    </row>
    <row r="1385">
      <c r="A1385" s="54" t="s">
        <v>10405</v>
      </c>
      <c r="B1385" s="50" t="s">
        <v>10406</v>
      </c>
      <c r="C1385" s="51" t="s">
        <v>577</v>
      </c>
      <c r="D1385" s="51" t="s">
        <v>55</v>
      </c>
      <c r="E1385" s="50" t="s">
        <v>10407</v>
      </c>
      <c r="F1385" s="52">
        <v>44757.57561342593</v>
      </c>
      <c r="G1385" s="50"/>
      <c r="H1385" s="50"/>
      <c r="I1385" s="50"/>
      <c r="J1385" s="50"/>
      <c r="K1385" s="50" t="s">
        <v>10408</v>
      </c>
      <c r="L1385" s="50"/>
      <c r="M1385" s="53" t="s">
        <v>58</v>
      </c>
      <c r="N1385" s="55" t="s">
        <v>10409</v>
      </c>
      <c r="O1385" s="50">
        <v>403.0</v>
      </c>
      <c r="P1385" s="50">
        <v>488.0</v>
      </c>
      <c r="Q1385" s="50" t="s">
        <v>10410</v>
      </c>
      <c r="R1385" s="56" t="s">
        <v>10411</v>
      </c>
      <c r="S1385" s="53" t="s">
        <v>582</v>
      </c>
    </row>
    <row r="1386">
      <c r="A1386" s="54" t="s">
        <v>10412</v>
      </c>
      <c r="B1386" s="50" t="s">
        <v>10413</v>
      </c>
      <c r="C1386" s="51" t="s">
        <v>577</v>
      </c>
      <c r="D1386" s="51" t="s">
        <v>55</v>
      </c>
      <c r="E1386" s="50" t="s">
        <v>10414</v>
      </c>
      <c r="F1386" s="52">
        <v>44757.57552083333</v>
      </c>
      <c r="G1386" s="50"/>
      <c r="H1386" s="50"/>
      <c r="I1386" s="50"/>
      <c r="J1386" s="50"/>
      <c r="K1386" s="50" t="s">
        <v>10415</v>
      </c>
      <c r="L1386" s="50"/>
      <c r="M1386" s="53" t="s">
        <v>229</v>
      </c>
      <c r="N1386" s="55" t="s">
        <v>10416</v>
      </c>
      <c r="O1386" s="50">
        <v>1134.0</v>
      </c>
      <c r="P1386" s="50">
        <v>1381.0</v>
      </c>
      <c r="Q1386" s="50"/>
      <c r="R1386" s="56" t="s">
        <v>10417</v>
      </c>
      <c r="S1386" s="53" t="s">
        <v>582</v>
      </c>
    </row>
    <row r="1387">
      <c r="A1387" s="54" t="s">
        <v>10418</v>
      </c>
      <c r="B1387" s="50" t="s">
        <v>10419</v>
      </c>
      <c r="C1387" s="51" t="s">
        <v>980</v>
      </c>
      <c r="D1387" s="51" t="s">
        <v>55</v>
      </c>
      <c r="E1387" s="50" t="s">
        <v>10420</v>
      </c>
      <c r="F1387" s="52">
        <v>44757.575474537036</v>
      </c>
      <c r="G1387" s="50"/>
      <c r="H1387" s="50"/>
      <c r="I1387" s="50"/>
      <c r="J1387" s="50"/>
      <c r="K1387" s="50" t="s">
        <v>10421</v>
      </c>
      <c r="L1387" s="50"/>
      <c r="M1387" s="53" t="s">
        <v>58</v>
      </c>
      <c r="N1387" s="55" t="s">
        <v>10422</v>
      </c>
      <c r="O1387" s="50">
        <v>689.0</v>
      </c>
      <c r="P1387" s="50">
        <v>751.0</v>
      </c>
      <c r="Q1387" s="50" t="s">
        <v>10423</v>
      </c>
      <c r="R1387" s="56" t="s">
        <v>10424</v>
      </c>
      <c r="S1387" s="53" t="s">
        <v>982</v>
      </c>
    </row>
    <row r="1388">
      <c r="A1388" s="54" t="s">
        <v>10425</v>
      </c>
      <c r="B1388" s="50" t="s">
        <v>10426</v>
      </c>
      <c r="C1388" s="51" t="s">
        <v>10427</v>
      </c>
      <c r="D1388" s="51" t="s">
        <v>186</v>
      </c>
      <c r="E1388" s="50" t="s">
        <v>10428</v>
      </c>
      <c r="F1388" s="52">
        <v>44757.57543981481</v>
      </c>
      <c r="G1388" s="50"/>
      <c r="H1388" s="50"/>
      <c r="I1388" s="50"/>
      <c r="J1388" s="50"/>
      <c r="K1388" s="50" t="s">
        <v>10429</v>
      </c>
      <c r="L1388" s="50"/>
      <c r="M1388" s="53" t="s">
        <v>58</v>
      </c>
      <c r="N1388" s="55" t="s">
        <v>10430</v>
      </c>
      <c r="O1388" s="50">
        <v>113.0</v>
      </c>
      <c r="P1388" s="50">
        <v>282.0</v>
      </c>
      <c r="Q1388" s="50" t="s">
        <v>10431</v>
      </c>
      <c r="R1388" s="56" t="s">
        <v>10432</v>
      </c>
      <c r="S1388" s="53" t="s">
        <v>10433</v>
      </c>
    </row>
    <row r="1389">
      <c r="A1389" s="54" t="s">
        <v>10434</v>
      </c>
      <c r="B1389" s="50" t="s">
        <v>10435</v>
      </c>
      <c r="C1389" s="51" t="s">
        <v>10436</v>
      </c>
      <c r="D1389" s="51" t="s">
        <v>55</v>
      </c>
      <c r="E1389" s="50" t="s">
        <v>10437</v>
      </c>
      <c r="F1389" s="52">
        <v>44757.57525462963</v>
      </c>
      <c r="G1389" s="50"/>
      <c r="H1389" s="50"/>
      <c r="I1389" s="50"/>
      <c r="J1389" s="50"/>
      <c r="K1389" s="50" t="s">
        <v>10438</v>
      </c>
      <c r="L1389" s="50"/>
      <c r="M1389" s="53" t="s">
        <v>58</v>
      </c>
      <c r="N1389" s="55" t="s">
        <v>10439</v>
      </c>
      <c r="O1389" s="50">
        <v>25607.0</v>
      </c>
      <c r="P1389" s="50">
        <v>2032.0</v>
      </c>
      <c r="Q1389" s="50" t="s">
        <v>10440</v>
      </c>
      <c r="R1389" s="56" t="s">
        <v>10441</v>
      </c>
      <c r="S1389" s="53" t="s">
        <v>10442</v>
      </c>
    </row>
    <row r="1390">
      <c r="A1390" s="54" t="s">
        <v>10443</v>
      </c>
      <c r="B1390" s="50" t="s">
        <v>10444</v>
      </c>
      <c r="C1390" s="51" t="s">
        <v>10445</v>
      </c>
      <c r="D1390" s="51" t="s">
        <v>55</v>
      </c>
      <c r="E1390" s="50" t="s">
        <v>10446</v>
      </c>
      <c r="F1390" s="52">
        <v>44757.57523148148</v>
      </c>
      <c r="G1390" s="50"/>
      <c r="H1390" s="50"/>
      <c r="I1390" s="50" t="s">
        <v>4226</v>
      </c>
      <c r="J1390" s="50" t="s">
        <v>4223</v>
      </c>
      <c r="K1390" s="50" t="s">
        <v>10447</v>
      </c>
      <c r="L1390" s="50" t="s">
        <v>10448</v>
      </c>
      <c r="M1390" s="53" t="s">
        <v>97</v>
      </c>
      <c r="N1390" s="55" t="s">
        <v>10449</v>
      </c>
      <c r="O1390" s="50">
        <v>618.0</v>
      </c>
      <c r="P1390" s="50">
        <v>2792.0</v>
      </c>
      <c r="Q1390" s="50" t="s">
        <v>10450</v>
      </c>
      <c r="R1390" s="56" t="s">
        <v>10451</v>
      </c>
      <c r="S1390" s="53" t="s">
        <v>10452</v>
      </c>
    </row>
    <row r="1391">
      <c r="A1391" s="54" t="s">
        <v>10453</v>
      </c>
      <c r="B1391" s="50" t="s">
        <v>10454</v>
      </c>
      <c r="C1391" s="51" t="s">
        <v>10455</v>
      </c>
      <c r="D1391" s="51" t="s">
        <v>186</v>
      </c>
      <c r="E1391" s="50" t="s">
        <v>10456</v>
      </c>
      <c r="F1391" s="52">
        <v>44757.57506944444</v>
      </c>
      <c r="G1391" s="50"/>
      <c r="H1391" s="50"/>
      <c r="I1391" s="50"/>
      <c r="J1391" s="50"/>
      <c r="K1391" s="50" t="s">
        <v>10457</v>
      </c>
      <c r="L1391" s="50"/>
      <c r="M1391" s="53" t="s">
        <v>10458</v>
      </c>
      <c r="N1391" s="55" t="s">
        <v>10459</v>
      </c>
      <c r="O1391" s="50">
        <v>15.0</v>
      </c>
      <c r="P1391" s="50">
        <v>85.0</v>
      </c>
      <c r="Q1391" s="50" t="s">
        <v>5035</v>
      </c>
      <c r="R1391" s="56" t="s">
        <v>10460</v>
      </c>
      <c r="S1391" s="53" t="s">
        <v>10461</v>
      </c>
    </row>
    <row r="1392">
      <c r="A1392" s="54" t="s">
        <v>10462</v>
      </c>
      <c r="B1392" s="50" t="s">
        <v>10463</v>
      </c>
      <c r="C1392" s="51" t="s">
        <v>10464</v>
      </c>
      <c r="D1392" s="51" t="s">
        <v>55</v>
      </c>
      <c r="E1392" s="50" t="s">
        <v>10465</v>
      </c>
      <c r="F1392" s="52">
        <v>44757.575</v>
      </c>
      <c r="G1392" s="50"/>
      <c r="H1392" s="50"/>
      <c r="I1392" s="50"/>
      <c r="J1392" s="50"/>
      <c r="K1392" s="50" t="s">
        <v>10466</v>
      </c>
      <c r="L1392" s="50"/>
      <c r="M1392" s="53" t="s">
        <v>97</v>
      </c>
      <c r="N1392" s="55" t="s">
        <v>10467</v>
      </c>
      <c r="O1392" s="50">
        <v>404.0</v>
      </c>
      <c r="P1392" s="50">
        <v>180.0</v>
      </c>
      <c r="Q1392" s="50" t="s">
        <v>10468</v>
      </c>
      <c r="R1392" s="56" t="s">
        <v>10469</v>
      </c>
      <c r="S1392" s="53" t="s">
        <v>10470</v>
      </c>
    </row>
    <row r="1393">
      <c r="A1393" s="54" t="s">
        <v>10471</v>
      </c>
      <c r="B1393" s="50" t="s">
        <v>10472</v>
      </c>
      <c r="C1393" s="51" t="s">
        <v>10473</v>
      </c>
      <c r="D1393" s="51" t="s">
        <v>55</v>
      </c>
      <c r="E1393" s="50" t="s">
        <v>10474</v>
      </c>
      <c r="F1393" s="52">
        <v>44757.57493055555</v>
      </c>
      <c r="G1393" s="50"/>
      <c r="H1393" s="50"/>
      <c r="I1393" s="50"/>
      <c r="J1393" s="50"/>
      <c r="K1393" s="50" t="s">
        <v>10475</v>
      </c>
      <c r="L1393" s="50"/>
      <c r="M1393" s="53" t="s">
        <v>97</v>
      </c>
      <c r="N1393" s="55" t="s">
        <v>10476</v>
      </c>
      <c r="O1393" s="50">
        <v>2003.0</v>
      </c>
      <c r="P1393" s="50">
        <v>1442.0</v>
      </c>
      <c r="Q1393" s="50" t="s">
        <v>2015</v>
      </c>
      <c r="R1393" s="56" t="s">
        <v>10477</v>
      </c>
      <c r="S1393" s="53" t="s">
        <v>10478</v>
      </c>
    </row>
    <row r="1394">
      <c r="A1394" s="54" t="s">
        <v>10479</v>
      </c>
      <c r="B1394" s="50" t="s">
        <v>10154</v>
      </c>
      <c r="C1394" s="51" t="s">
        <v>10480</v>
      </c>
      <c r="D1394" s="51" t="s">
        <v>55</v>
      </c>
      <c r="E1394" s="50" t="s">
        <v>10481</v>
      </c>
      <c r="F1394" s="52">
        <v>44757.57488425926</v>
      </c>
      <c r="G1394" s="50"/>
      <c r="H1394" s="50"/>
      <c r="I1394" s="50"/>
      <c r="J1394" s="50"/>
      <c r="K1394" s="50" t="s">
        <v>10156</v>
      </c>
      <c r="L1394" s="50"/>
      <c r="M1394" s="53" t="s">
        <v>58</v>
      </c>
      <c r="N1394" s="55" t="s">
        <v>10157</v>
      </c>
      <c r="O1394" s="50">
        <v>1490.0</v>
      </c>
      <c r="P1394" s="50">
        <v>1819.0</v>
      </c>
      <c r="Q1394" s="50" t="s">
        <v>10158</v>
      </c>
      <c r="R1394" s="56" t="s">
        <v>10482</v>
      </c>
      <c r="S1394" s="53" t="s">
        <v>10483</v>
      </c>
    </row>
    <row r="1395">
      <c r="A1395" s="54" t="s">
        <v>10484</v>
      </c>
      <c r="B1395" s="50" t="s">
        <v>10320</v>
      </c>
      <c r="C1395" s="51" t="s">
        <v>10485</v>
      </c>
      <c r="D1395" s="51" t="s">
        <v>94</v>
      </c>
      <c r="E1395" s="50" t="s">
        <v>10486</v>
      </c>
      <c r="F1395" s="52">
        <v>44757.57475694444</v>
      </c>
      <c r="G1395" s="50"/>
      <c r="H1395" s="50"/>
      <c r="I1395" s="50"/>
      <c r="J1395" s="50"/>
      <c r="K1395" s="50" t="s">
        <v>10323</v>
      </c>
      <c r="L1395" s="50"/>
      <c r="M1395" s="53" t="s">
        <v>97</v>
      </c>
      <c r="N1395" s="55" t="s">
        <v>10324</v>
      </c>
      <c r="O1395" s="50">
        <v>3651.0</v>
      </c>
      <c r="P1395" s="50">
        <v>2076.0</v>
      </c>
      <c r="Q1395" s="50"/>
      <c r="R1395" s="56" t="s">
        <v>10487</v>
      </c>
      <c r="S1395" s="53" t="s">
        <v>10488</v>
      </c>
    </row>
    <row r="1396">
      <c r="A1396" s="54" t="s">
        <v>10489</v>
      </c>
      <c r="B1396" s="50" t="s">
        <v>10426</v>
      </c>
      <c r="C1396" s="51" t="s">
        <v>9009</v>
      </c>
      <c r="D1396" s="51" t="s">
        <v>94</v>
      </c>
      <c r="E1396" s="50" t="s">
        <v>10490</v>
      </c>
      <c r="F1396" s="52">
        <v>44757.57466435185</v>
      </c>
      <c r="G1396" s="50"/>
      <c r="H1396" s="50"/>
      <c r="I1396" s="50"/>
      <c r="J1396" s="50"/>
      <c r="K1396" s="50" t="s">
        <v>10429</v>
      </c>
      <c r="L1396" s="50"/>
      <c r="M1396" s="53" t="s">
        <v>58</v>
      </c>
      <c r="N1396" s="55" t="s">
        <v>10430</v>
      </c>
      <c r="O1396" s="50">
        <v>113.0</v>
      </c>
      <c r="P1396" s="50">
        <v>282.0</v>
      </c>
      <c r="Q1396" s="50" t="s">
        <v>10431</v>
      </c>
      <c r="R1396" s="56" t="s">
        <v>10491</v>
      </c>
      <c r="S1396" s="53" t="s">
        <v>9014</v>
      </c>
    </row>
    <row r="1397">
      <c r="A1397" s="54" t="s">
        <v>10492</v>
      </c>
      <c r="B1397" s="50" t="s">
        <v>10493</v>
      </c>
      <c r="C1397" s="51" t="s">
        <v>980</v>
      </c>
      <c r="D1397" s="51" t="s">
        <v>55</v>
      </c>
      <c r="E1397" s="50" t="s">
        <v>10494</v>
      </c>
      <c r="F1397" s="52">
        <v>44757.57451388889</v>
      </c>
      <c r="G1397" s="50"/>
      <c r="H1397" s="50"/>
      <c r="I1397" s="50"/>
      <c r="J1397" s="50"/>
      <c r="K1397" s="50" t="s">
        <v>10495</v>
      </c>
      <c r="L1397" s="50"/>
      <c r="M1397" s="53" t="s">
        <v>97</v>
      </c>
      <c r="N1397" s="55" t="s">
        <v>10496</v>
      </c>
      <c r="O1397" s="50">
        <v>1172.0</v>
      </c>
      <c r="P1397" s="50">
        <v>912.0</v>
      </c>
      <c r="Q1397" s="50" t="s">
        <v>10497</v>
      </c>
      <c r="R1397" s="56" t="s">
        <v>10498</v>
      </c>
      <c r="S1397" s="53" t="s">
        <v>982</v>
      </c>
    </row>
    <row r="1398">
      <c r="A1398" s="54" t="s">
        <v>10499</v>
      </c>
      <c r="B1398" s="50" t="s">
        <v>10500</v>
      </c>
      <c r="C1398" s="51" t="s">
        <v>10501</v>
      </c>
      <c r="D1398" s="51" t="s">
        <v>55</v>
      </c>
      <c r="E1398" s="50" t="s">
        <v>10502</v>
      </c>
      <c r="F1398" s="52">
        <v>44757.57434027777</v>
      </c>
      <c r="G1398" s="50"/>
      <c r="H1398" s="50"/>
      <c r="I1398" s="50"/>
      <c r="J1398" s="50"/>
      <c r="K1398" s="50" t="s">
        <v>10503</v>
      </c>
      <c r="L1398" s="50"/>
      <c r="M1398" s="53" t="s">
        <v>58</v>
      </c>
      <c r="N1398" s="55" t="s">
        <v>10504</v>
      </c>
      <c r="O1398" s="50">
        <v>921.0</v>
      </c>
      <c r="P1398" s="50">
        <v>438.0</v>
      </c>
      <c r="Q1398" s="50" t="s">
        <v>10505</v>
      </c>
      <c r="R1398" s="56" t="s">
        <v>10506</v>
      </c>
      <c r="S1398" s="53" t="s">
        <v>10507</v>
      </c>
    </row>
    <row r="1399">
      <c r="A1399" s="54" t="s">
        <v>10508</v>
      </c>
      <c r="B1399" s="50" t="s">
        <v>1459</v>
      </c>
      <c r="C1399" s="51" t="s">
        <v>7755</v>
      </c>
      <c r="D1399" s="51" t="s">
        <v>105</v>
      </c>
      <c r="E1399" s="50" t="s">
        <v>10509</v>
      </c>
      <c r="F1399" s="52">
        <v>44757.574317129634</v>
      </c>
      <c r="G1399" s="50"/>
      <c r="H1399" s="50"/>
      <c r="I1399" s="50"/>
      <c r="J1399" s="50"/>
      <c r="K1399" s="50" t="s">
        <v>1461</v>
      </c>
      <c r="L1399" s="50"/>
      <c r="M1399" s="53" t="s">
        <v>1462</v>
      </c>
      <c r="N1399" s="55" t="s">
        <v>1463</v>
      </c>
      <c r="O1399" s="50">
        <v>30389.0</v>
      </c>
      <c r="P1399" s="50">
        <v>7950.0</v>
      </c>
      <c r="Q1399" s="50" t="s">
        <v>1464</v>
      </c>
      <c r="R1399" s="56" t="s">
        <v>10510</v>
      </c>
      <c r="S1399" s="53" t="s">
        <v>1466</v>
      </c>
    </row>
    <row r="1400">
      <c r="A1400" s="54" t="s">
        <v>10511</v>
      </c>
      <c r="B1400" s="50" t="s">
        <v>10512</v>
      </c>
      <c r="C1400" s="51" t="s">
        <v>10513</v>
      </c>
      <c r="D1400" s="51" t="s">
        <v>55</v>
      </c>
      <c r="E1400" s="50" t="s">
        <v>10509</v>
      </c>
      <c r="F1400" s="52">
        <v>44757.574317129634</v>
      </c>
      <c r="G1400" s="50"/>
      <c r="H1400" s="50"/>
      <c r="I1400" s="50"/>
      <c r="J1400" s="50"/>
      <c r="K1400" s="50" t="s">
        <v>10514</v>
      </c>
      <c r="L1400" s="50"/>
      <c r="M1400" s="53" t="s">
        <v>229</v>
      </c>
      <c r="N1400" s="55" t="s">
        <v>10515</v>
      </c>
      <c r="O1400" s="50">
        <v>182.0</v>
      </c>
      <c r="P1400" s="50">
        <v>498.0</v>
      </c>
      <c r="Q1400" s="50" t="s">
        <v>10516</v>
      </c>
      <c r="R1400" s="56" t="s">
        <v>10517</v>
      </c>
      <c r="S1400" s="53" t="s">
        <v>10518</v>
      </c>
    </row>
    <row r="1401">
      <c r="A1401" s="54" t="s">
        <v>10519</v>
      </c>
      <c r="B1401" s="50" t="s">
        <v>10520</v>
      </c>
      <c r="C1401" s="51" t="s">
        <v>10521</v>
      </c>
      <c r="D1401" s="51" t="s">
        <v>55</v>
      </c>
      <c r="E1401" s="50" t="s">
        <v>10522</v>
      </c>
      <c r="F1401" s="52">
        <v>44757.57430555555</v>
      </c>
      <c r="G1401" s="50"/>
      <c r="H1401" s="50"/>
      <c r="I1401" s="50"/>
      <c r="J1401" s="50"/>
      <c r="K1401" s="50" t="s">
        <v>10523</v>
      </c>
      <c r="L1401" s="50"/>
      <c r="M1401" s="53" t="s">
        <v>97</v>
      </c>
      <c r="N1401" s="55" t="s">
        <v>10524</v>
      </c>
      <c r="O1401" s="50">
        <v>223.0</v>
      </c>
      <c r="P1401" s="50">
        <v>217.0</v>
      </c>
      <c r="Q1401" s="50"/>
      <c r="R1401" s="56" t="s">
        <v>10525</v>
      </c>
      <c r="S1401" s="53" t="s">
        <v>10526</v>
      </c>
    </row>
    <row r="1402">
      <c r="A1402" s="54" t="s">
        <v>10527</v>
      </c>
      <c r="B1402" s="50" t="s">
        <v>10528</v>
      </c>
      <c r="C1402" s="51" t="s">
        <v>10338</v>
      </c>
      <c r="D1402" s="51" t="s">
        <v>55</v>
      </c>
      <c r="E1402" s="50" t="s">
        <v>10529</v>
      </c>
      <c r="F1402" s="52">
        <v>44757.574212962965</v>
      </c>
      <c r="G1402" s="50"/>
      <c r="H1402" s="50"/>
      <c r="I1402" s="50"/>
      <c r="J1402" s="50"/>
      <c r="K1402" s="50" t="s">
        <v>10530</v>
      </c>
      <c r="L1402" s="50"/>
      <c r="M1402" s="53" t="s">
        <v>10531</v>
      </c>
      <c r="N1402" s="55" t="s">
        <v>10532</v>
      </c>
      <c r="O1402" s="50">
        <v>8220.0</v>
      </c>
      <c r="P1402" s="50">
        <v>107.0</v>
      </c>
      <c r="Q1402" s="50" t="s">
        <v>10533</v>
      </c>
      <c r="R1402" s="56" t="s">
        <v>10534</v>
      </c>
      <c r="S1402" s="53" t="s">
        <v>10344</v>
      </c>
    </row>
    <row r="1403">
      <c r="A1403" s="54" t="s">
        <v>10535</v>
      </c>
      <c r="B1403" s="50" t="s">
        <v>10536</v>
      </c>
      <c r="C1403" s="51" t="s">
        <v>6076</v>
      </c>
      <c r="D1403" s="51" t="s">
        <v>55</v>
      </c>
      <c r="E1403" s="50" t="s">
        <v>10537</v>
      </c>
      <c r="F1403" s="52">
        <v>44757.57420138889</v>
      </c>
      <c r="G1403" s="50"/>
      <c r="H1403" s="50"/>
      <c r="I1403" s="50"/>
      <c r="J1403" s="50"/>
      <c r="K1403" s="50" t="s">
        <v>10538</v>
      </c>
      <c r="L1403" s="50"/>
      <c r="M1403" s="53" t="s">
        <v>97</v>
      </c>
      <c r="N1403" s="55" t="s">
        <v>10539</v>
      </c>
      <c r="O1403" s="50">
        <v>109.0</v>
      </c>
      <c r="P1403" s="50">
        <v>58.0</v>
      </c>
      <c r="Q1403" s="50" t="s">
        <v>10540</v>
      </c>
      <c r="R1403" s="56" t="s">
        <v>10541</v>
      </c>
      <c r="S1403" s="53" t="s">
        <v>6082</v>
      </c>
    </row>
    <row r="1404">
      <c r="A1404" s="54" t="s">
        <v>10542</v>
      </c>
      <c r="B1404" s="50" t="s">
        <v>10543</v>
      </c>
      <c r="C1404" s="51" t="s">
        <v>10544</v>
      </c>
      <c r="D1404" s="51" t="s">
        <v>55</v>
      </c>
      <c r="E1404" s="50" t="s">
        <v>10545</v>
      </c>
      <c r="F1404" s="52">
        <v>44757.57408564815</v>
      </c>
      <c r="G1404" s="50"/>
      <c r="H1404" s="50"/>
      <c r="I1404" s="50"/>
      <c r="J1404" s="50"/>
      <c r="K1404" s="50" t="s">
        <v>10546</v>
      </c>
      <c r="L1404" s="50"/>
      <c r="M1404" s="53" t="s">
        <v>229</v>
      </c>
      <c r="N1404" s="55" t="s">
        <v>10547</v>
      </c>
      <c r="O1404" s="50">
        <v>1608.0</v>
      </c>
      <c r="P1404" s="50">
        <v>1588.0</v>
      </c>
      <c r="Q1404" s="50" t="s">
        <v>10548</v>
      </c>
      <c r="R1404" s="56" t="s">
        <v>10549</v>
      </c>
      <c r="S1404" s="53" t="s">
        <v>10550</v>
      </c>
    </row>
    <row r="1405">
      <c r="A1405" s="54" t="s">
        <v>10551</v>
      </c>
      <c r="B1405" s="50" t="s">
        <v>10552</v>
      </c>
      <c r="C1405" s="51" t="s">
        <v>10553</v>
      </c>
      <c r="D1405" s="51" t="s">
        <v>55</v>
      </c>
      <c r="E1405" s="50" t="s">
        <v>10554</v>
      </c>
      <c r="F1405" s="52">
        <v>44757.57391203704</v>
      </c>
      <c r="G1405" s="50"/>
      <c r="H1405" s="50"/>
      <c r="I1405" s="50"/>
      <c r="J1405" s="50"/>
      <c r="K1405" s="50" t="s">
        <v>10555</v>
      </c>
      <c r="L1405" s="50"/>
      <c r="M1405" s="53" t="s">
        <v>97</v>
      </c>
      <c r="N1405" s="55" t="s">
        <v>10556</v>
      </c>
      <c r="O1405" s="50">
        <v>291.0</v>
      </c>
      <c r="P1405" s="50">
        <v>671.0</v>
      </c>
      <c r="Q1405" s="50" t="s">
        <v>10557</v>
      </c>
      <c r="R1405" s="56" t="s">
        <v>10558</v>
      </c>
      <c r="S1405" s="53" t="s">
        <v>10559</v>
      </c>
    </row>
    <row r="1406">
      <c r="A1406" s="54" t="s">
        <v>10560</v>
      </c>
      <c r="B1406" s="50" t="s">
        <v>10561</v>
      </c>
      <c r="C1406" s="51" t="s">
        <v>10562</v>
      </c>
      <c r="D1406" s="51" t="s">
        <v>55</v>
      </c>
      <c r="E1406" s="50" t="s">
        <v>10563</v>
      </c>
      <c r="F1406" s="52">
        <v>44757.57386574074</v>
      </c>
      <c r="G1406" s="50"/>
      <c r="H1406" s="50"/>
      <c r="I1406" s="50"/>
      <c r="J1406" s="50"/>
      <c r="K1406" s="50" t="s">
        <v>10564</v>
      </c>
      <c r="L1406" s="50"/>
      <c r="M1406" s="53" t="s">
        <v>58</v>
      </c>
      <c r="N1406" s="55" t="s">
        <v>10565</v>
      </c>
      <c r="O1406" s="50">
        <v>99842.0</v>
      </c>
      <c r="P1406" s="50">
        <v>65979.0</v>
      </c>
      <c r="Q1406" s="50" t="s">
        <v>4194</v>
      </c>
      <c r="R1406" s="56" t="s">
        <v>10566</v>
      </c>
      <c r="S1406" s="53" t="s">
        <v>10567</v>
      </c>
    </row>
    <row r="1407">
      <c r="A1407" s="54" t="s">
        <v>10568</v>
      </c>
      <c r="B1407" s="50" t="s">
        <v>10569</v>
      </c>
      <c r="C1407" s="51" t="s">
        <v>9194</v>
      </c>
      <c r="D1407" s="51" t="s">
        <v>55</v>
      </c>
      <c r="E1407" s="50" t="s">
        <v>10563</v>
      </c>
      <c r="F1407" s="52">
        <v>44757.57386574074</v>
      </c>
      <c r="G1407" s="50"/>
      <c r="H1407" s="50"/>
      <c r="I1407" s="50"/>
      <c r="J1407" s="50"/>
      <c r="K1407" s="50" t="s">
        <v>10570</v>
      </c>
      <c r="L1407" s="50"/>
      <c r="M1407" s="53" t="s">
        <v>229</v>
      </c>
      <c r="N1407" s="55" t="s">
        <v>10571</v>
      </c>
      <c r="O1407" s="50">
        <v>4151.0</v>
      </c>
      <c r="P1407" s="50">
        <v>3867.0</v>
      </c>
      <c r="Q1407" s="50" t="s">
        <v>10572</v>
      </c>
      <c r="R1407" s="56" t="s">
        <v>10573</v>
      </c>
      <c r="S1407" s="53" t="s">
        <v>9199</v>
      </c>
    </row>
    <row r="1408">
      <c r="A1408" s="54" t="s">
        <v>10574</v>
      </c>
      <c r="B1408" s="50" t="s">
        <v>10575</v>
      </c>
      <c r="C1408" s="51" t="s">
        <v>10576</v>
      </c>
      <c r="D1408" s="51" t="s">
        <v>55</v>
      </c>
      <c r="E1408" s="50" t="s">
        <v>10577</v>
      </c>
      <c r="F1408" s="52">
        <v>44757.573854166665</v>
      </c>
      <c r="G1408" s="50"/>
      <c r="H1408" s="50"/>
      <c r="I1408" s="50"/>
      <c r="J1408" s="50"/>
      <c r="K1408" s="50" t="s">
        <v>10578</v>
      </c>
      <c r="L1408" s="50"/>
      <c r="M1408" s="53" t="s">
        <v>58</v>
      </c>
      <c r="N1408" s="55" t="s">
        <v>10579</v>
      </c>
      <c r="O1408" s="50">
        <v>303.0</v>
      </c>
      <c r="P1408" s="50">
        <v>283.0</v>
      </c>
      <c r="Q1408" s="50" t="s">
        <v>10580</v>
      </c>
      <c r="R1408" s="56" t="s">
        <v>10581</v>
      </c>
      <c r="S1408" s="53" t="s">
        <v>10582</v>
      </c>
    </row>
    <row r="1409">
      <c r="A1409" s="54" t="s">
        <v>10583</v>
      </c>
      <c r="B1409" s="50" t="s">
        <v>10584</v>
      </c>
      <c r="C1409" s="51" t="s">
        <v>4279</v>
      </c>
      <c r="D1409" s="51" t="s">
        <v>186</v>
      </c>
      <c r="E1409" s="50" t="s">
        <v>10585</v>
      </c>
      <c r="F1409" s="52">
        <v>44757.57381944444</v>
      </c>
      <c r="G1409" s="50"/>
      <c r="H1409" s="50"/>
      <c r="I1409" s="50"/>
      <c r="J1409" s="50"/>
      <c r="K1409" s="50" t="s">
        <v>10586</v>
      </c>
      <c r="L1409" s="50"/>
      <c r="M1409" s="53" t="s">
        <v>229</v>
      </c>
      <c r="N1409" s="55" t="s">
        <v>10587</v>
      </c>
      <c r="O1409" s="50">
        <v>3372.0</v>
      </c>
      <c r="P1409" s="50">
        <v>439.0</v>
      </c>
      <c r="Q1409" s="50" t="s">
        <v>626</v>
      </c>
      <c r="R1409" s="56" t="s">
        <v>10588</v>
      </c>
      <c r="S1409" s="53" t="s">
        <v>4285</v>
      </c>
    </row>
    <row r="1410">
      <c r="A1410" s="54" t="s">
        <v>10589</v>
      </c>
      <c r="B1410" s="50" t="s">
        <v>10590</v>
      </c>
      <c r="C1410" s="51" t="s">
        <v>10591</v>
      </c>
      <c r="D1410" s="51" t="s">
        <v>55</v>
      </c>
      <c r="E1410" s="50" t="s">
        <v>10592</v>
      </c>
      <c r="F1410" s="52">
        <v>44757.573796296296</v>
      </c>
      <c r="G1410" s="50"/>
      <c r="H1410" s="50"/>
      <c r="I1410" s="50"/>
      <c r="J1410" s="50"/>
      <c r="K1410" s="50" t="s">
        <v>10593</v>
      </c>
      <c r="L1410" s="50"/>
      <c r="M1410" s="53" t="s">
        <v>97</v>
      </c>
      <c r="N1410" s="55" t="s">
        <v>10594</v>
      </c>
      <c r="O1410" s="50">
        <v>52.0</v>
      </c>
      <c r="P1410" s="50">
        <v>84.0</v>
      </c>
      <c r="Q1410" s="50"/>
      <c r="R1410" s="56" t="s">
        <v>10595</v>
      </c>
      <c r="S1410" s="53" t="s">
        <v>10596</v>
      </c>
    </row>
    <row r="1411">
      <c r="A1411" s="54" t="s">
        <v>10597</v>
      </c>
      <c r="B1411" s="50" t="s">
        <v>1553</v>
      </c>
      <c r="C1411" s="51" t="s">
        <v>7755</v>
      </c>
      <c r="D1411" s="51" t="s">
        <v>105</v>
      </c>
      <c r="E1411" s="50" t="s">
        <v>10598</v>
      </c>
      <c r="F1411" s="52">
        <v>44757.57365740741</v>
      </c>
      <c r="G1411" s="50"/>
      <c r="H1411" s="50"/>
      <c r="I1411" s="50"/>
      <c r="J1411" s="50"/>
      <c r="K1411" s="50" t="s">
        <v>1555</v>
      </c>
      <c r="L1411" s="50"/>
      <c r="M1411" s="53" t="s">
        <v>1556</v>
      </c>
      <c r="N1411" s="55" t="s">
        <v>1557</v>
      </c>
      <c r="O1411" s="50">
        <v>43675.0</v>
      </c>
      <c r="P1411" s="50">
        <v>5469.0</v>
      </c>
      <c r="Q1411" s="50" t="s">
        <v>556</v>
      </c>
      <c r="R1411" s="56" t="s">
        <v>10599</v>
      </c>
      <c r="S1411" s="53" t="s">
        <v>1466</v>
      </c>
    </row>
    <row r="1412">
      <c r="A1412" s="54" t="s">
        <v>10600</v>
      </c>
      <c r="B1412" s="50" t="s">
        <v>1560</v>
      </c>
      <c r="C1412" s="51" t="s">
        <v>7755</v>
      </c>
      <c r="D1412" s="51" t="s">
        <v>105</v>
      </c>
      <c r="E1412" s="50" t="s">
        <v>10601</v>
      </c>
      <c r="F1412" s="52">
        <v>44757.573645833334</v>
      </c>
      <c r="G1412" s="50"/>
      <c r="H1412" s="50"/>
      <c r="I1412" s="50"/>
      <c r="J1412" s="50"/>
      <c r="K1412" s="50" t="s">
        <v>1561</v>
      </c>
      <c r="L1412" s="50"/>
      <c r="M1412" s="53" t="s">
        <v>1562</v>
      </c>
      <c r="N1412" s="55" t="s">
        <v>1563</v>
      </c>
      <c r="O1412" s="50">
        <v>36521.0</v>
      </c>
      <c r="P1412" s="50">
        <v>2.0</v>
      </c>
      <c r="Q1412" s="50"/>
      <c r="R1412" s="56" t="s">
        <v>10602</v>
      </c>
      <c r="S1412" s="53" t="s">
        <v>1466</v>
      </c>
    </row>
    <row r="1413">
      <c r="A1413" s="54" t="s">
        <v>10603</v>
      </c>
      <c r="B1413" s="50" t="s">
        <v>10320</v>
      </c>
      <c r="C1413" s="51" t="s">
        <v>10604</v>
      </c>
      <c r="D1413" s="51" t="s">
        <v>186</v>
      </c>
      <c r="E1413" s="50" t="s">
        <v>10605</v>
      </c>
      <c r="F1413" s="52">
        <v>44757.57362268519</v>
      </c>
      <c r="G1413" s="50"/>
      <c r="H1413" s="50"/>
      <c r="I1413" s="50"/>
      <c r="J1413" s="50"/>
      <c r="K1413" s="50" t="s">
        <v>10323</v>
      </c>
      <c r="L1413" s="50"/>
      <c r="M1413" s="53" t="s">
        <v>97</v>
      </c>
      <c r="N1413" s="55" t="s">
        <v>10324</v>
      </c>
      <c r="O1413" s="50">
        <v>3651.0</v>
      </c>
      <c r="P1413" s="50">
        <v>2076.0</v>
      </c>
      <c r="Q1413" s="50"/>
      <c r="R1413" s="56" t="s">
        <v>10606</v>
      </c>
      <c r="S1413" s="53" t="s">
        <v>10607</v>
      </c>
    </row>
    <row r="1414">
      <c r="A1414" s="54" t="s">
        <v>10608</v>
      </c>
      <c r="B1414" s="50" t="s">
        <v>10609</v>
      </c>
      <c r="C1414" s="51" t="s">
        <v>10610</v>
      </c>
      <c r="D1414" s="51" t="s">
        <v>55</v>
      </c>
      <c r="E1414" s="50" t="s">
        <v>10611</v>
      </c>
      <c r="F1414" s="52">
        <v>44757.573599537034</v>
      </c>
      <c r="G1414" s="50"/>
      <c r="H1414" s="50"/>
      <c r="I1414" s="50"/>
      <c r="J1414" s="50"/>
      <c r="K1414" s="50" t="s">
        <v>10612</v>
      </c>
      <c r="L1414" s="50"/>
      <c r="M1414" s="53" t="s">
        <v>5279</v>
      </c>
      <c r="N1414" s="55" t="s">
        <v>10613</v>
      </c>
      <c r="O1414" s="50">
        <v>393.0</v>
      </c>
      <c r="P1414" s="50">
        <v>1143.0</v>
      </c>
      <c r="Q1414" s="50" t="s">
        <v>6220</v>
      </c>
      <c r="R1414" s="56" t="s">
        <v>10614</v>
      </c>
      <c r="S1414" s="53" t="s">
        <v>10615</v>
      </c>
    </row>
    <row r="1415">
      <c r="A1415" s="54" t="s">
        <v>10616</v>
      </c>
      <c r="B1415" s="50" t="s">
        <v>10617</v>
      </c>
      <c r="C1415" s="51" t="s">
        <v>10618</v>
      </c>
      <c r="D1415" s="51" t="s">
        <v>55</v>
      </c>
      <c r="E1415" s="50" t="s">
        <v>10611</v>
      </c>
      <c r="F1415" s="52">
        <v>44757.573599537034</v>
      </c>
      <c r="G1415" s="50"/>
      <c r="H1415" s="50"/>
      <c r="I1415" s="50"/>
      <c r="J1415" s="50"/>
      <c r="K1415" s="50" t="s">
        <v>10619</v>
      </c>
      <c r="L1415" s="50"/>
      <c r="M1415" s="53" t="s">
        <v>97</v>
      </c>
      <c r="N1415" s="55" t="s">
        <v>10620</v>
      </c>
      <c r="O1415" s="50">
        <v>692.0</v>
      </c>
      <c r="P1415" s="50">
        <v>4247.0</v>
      </c>
      <c r="Q1415" s="50"/>
      <c r="R1415" s="56" t="s">
        <v>10621</v>
      </c>
      <c r="S1415" s="53" t="s">
        <v>10622</v>
      </c>
    </row>
    <row r="1416">
      <c r="A1416" s="54" t="s">
        <v>10623</v>
      </c>
      <c r="B1416" s="50" t="s">
        <v>10624</v>
      </c>
      <c r="C1416" s="51" t="s">
        <v>10625</v>
      </c>
      <c r="D1416" s="51" t="s">
        <v>186</v>
      </c>
      <c r="E1416" s="50" t="s">
        <v>10626</v>
      </c>
      <c r="F1416" s="52">
        <v>44757.573587962965</v>
      </c>
      <c r="G1416" s="50"/>
      <c r="H1416" s="50"/>
      <c r="I1416" s="50"/>
      <c r="J1416" s="50"/>
      <c r="K1416" s="50" t="s">
        <v>10627</v>
      </c>
      <c r="L1416" s="50"/>
      <c r="M1416" s="53" t="s">
        <v>4343</v>
      </c>
      <c r="N1416" s="55" t="s">
        <v>10628</v>
      </c>
      <c r="O1416" s="50">
        <v>23.0</v>
      </c>
      <c r="P1416" s="50">
        <v>8.0</v>
      </c>
      <c r="Q1416" s="50" t="s">
        <v>10629</v>
      </c>
      <c r="R1416" s="56" t="s">
        <v>10630</v>
      </c>
      <c r="S1416" s="53" t="s">
        <v>10631</v>
      </c>
    </row>
    <row r="1417">
      <c r="A1417" s="54" t="s">
        <v>10632</v>
      </c>
      <c r="B1417" s="50" t="s">
        <v>10633</v>
      </c>
      <c r="C1417" s="51" t="s">
        <v>9051</v>
      </c>
      <c r="D1417" s="51" t="s">
        <v>55</v>
      </c>
      <c r="E1417" s="50" t="s">
        <v>10634</v>
      </c>
      <c r="F1417" s="52">
        <v>44757.57357638889</v>
      </c>
      <c r="G1417" s="50"/>
      <c r="H1417" s="50"/>
      <c r="I1417" s="50"/>
      <c r="J1417" s="50"/>
      <c r="K1417" s="50" t="s">
        <v>10635</v>
      </c>
      <c r="L1417" s="50"/>
      <c r="M1417" s="53" t="s">
        <v>143</v>
      </c>
      <c r="N1417" s="55" t="s">
        <v>10636</v>
      </c>
      <c r="O1417" s="50">
        <v>6309.0</v>
      </c>
      <c r="P1417" s="50">
        <v>2885.0</v>
      </c>
      <c r="Q1417" s="50" t="s">
        <v>10637</v>
      </c>
      <c r="R1417" s="56" t="s">
        <v>10638</v>
      </c>
      <c r="S1417" s="53" t="s">
        <v>9054</v>
      </c>
    </row>
    <row r="1418">
      <c r="A1418" s="54" t="s">
        <v>10639</v>
      </c>
      <c r="B1418" s="50" t="s">
        <v>10640</v>
      </c>
      <c r="C1418" s="51" t="s">
        <v>1158</v>
      </c>
      <c r="D1418" s="51" t="s">
        <v>55</v>
      </c>
      <c r="E1418" s="50" t="s">
        <v>10641</v>
      </c>
      <c r="F1418" s="52">
        <v>44757.57356481481</v>
      </c>
      <c r="G1418" s="50"/>
      <c r="H1418" s="50"/>
      <c r="I1418" s="50"/>
      <c r="J1418" s="50"/>
      <c r="K1418" s="50" t="s">
        <v>10642</v>
      </c>
      <c r="L1418" s="50"/>
      <c r="M1418" s="53" t="s">
        <v>58</v>
      </c>
      <c r="N1418" s="55" t="s">
        <v>10643</v>
      </c>
      <c r="O1418" s="50">
        <v>1233.0</v>
      </c>
      <c r="P1418" s="50">
        <v>5003.0</v>
      </c>
      <c r="Q1418" s="50" t="s">
        <v>10644</v>
      </c>
      <c r="R1418" s="56" t="s">
        <v>10645</v>
      </c>
      <c r="S1418" s="53" t="s">
        <v>1164</v>
      </c>
    </row>
    <row r="1419">
      <c r="A1419" s="54" t="s">
        <v>10646</v>
      </c>
      <c r="B1419" s="50" t="s">
        <v>10647</v>
      </c>
      <c r="C1419" s="51" t="s">
        <v>9051</v>
      </c>
      <c r="D1419" s="51" t="s">
        <v>55</v>
      </c>
      <c r="E1419" s="50" t="s">
        <v>10648</v>
      </c>
      <c r="F1419" s="52">
        <v>44757.57354166667</v>
      </c>
      <c r="G1419" s="50"/>
      <c r="H1419" s="50"/>
      <c r="I1419" s="50"/>
      <c r="J1419" s="50"/>
      <c r="K1419" s="50" t="s">
        <v>10649</v>
      </c>
      <c r="L1419" s="50"/>
      <c r="M1419" s="53" t="s">
        <v>143</v>
      </c>
      <c r="N1419" s="55" t="s">
        <v>10650</v>
      </c>
      <c r="O1419" s="50">
        <v>1447.0</v>
      </c>
      <c r="P1419" s="50">
        <v>1097.0</v>
      </c>
      <c r="Q1419" s="50" t="s">
        <v>2161</v>
      </c>
      <c r="R1419" s="56" t="s">
        <v>10651</v>
      </c>
      <c r="S1419" s="53" t="s">
        <v>9054</v>
      </c>
    </row>
    <row r="1420">
      <c r="A1420" s="54" t="s">
        <v>10652</v>
      </c>
      <c r="B1420" s="50" t="s">
        <v>10653</v>
      </c>
      <c r="C1420" s="51" t="s">
        <v>9051</v>
      </c>
      <c r="D1420" s="51" t="s">
        <v>55</v>
      </c>
      <c r="E1420" s="50" t="s">
        <v>10654</v>
      </c>
      <c r="F1420" s="52">
        <v>44757.573495370365</v>
      </c>
      <c r="G1420" s="50"/>
      <c r="H1420" s="50"/>
      <c r="I1420" s="50"/>
      <c r="J1420" s="50"/>
      <c r="K1420" s="50" t="s">
        <v>10655</v>
      </c>
      <c r="L1420" s="50"/>
      <c r="M1420" s="53" t="s">
        <v>143</v>
      </c>
      <c r="N1420" s="55" t="s">
        <v>10656</v>
      </c>
      <c r="O1420" s="50">
        <v>1093.0</v>
      </c>
      <c r="P1420" s="50">
        <v>422.0</v>
      </c>
      <c r="Q1420" s="50" t="s">
        <v>556</v>
      </c>
      <c r="R1420" s="56" t="s">
        <v>10657</v>
      </c>
      <c r="S1420" s="53" t="s">
        <v>9054</v>
      </c>
    </row>
    <row r="1421">
      <c r="A1421" s="54" t="s">
        <v>10658</v>
      </c>
      <c r="B1421" s="50" t="s">
        <v>1657</v>
      </c>
      <c r="C1421" s="51" t="s">
        <v>10659</v>
      </c>
      <c r="D1421" s="51" t="s">
        <v>105</v>
      </c>
      <c r="E1421" s="50" t="s">
        <v>10660</v>
      </c>
      <c r="F1421" s="52">
        <v>44757.573483796295</v>
      </c>
      <c r="G1421" s="50"/>
      <c r="H1421" s="50"/>
      <c r="I1421" s="50"/>
      <c r="J1421" s="50"/>
      <c r="K1421" s="50" t="s">
        <v>1660</v>
      </c>
      <c r="L1421" s="50"/>
      <c r="M1421" s="53" t="s">
        <v>1661</v>
      </c>
      <c r="N1421" s="55" t="s">
        <v>1662</v>
      </c>
      <c r="O1421" s="50">
        <v>4756.0</v>
      </c>
      <c r="P1421" s="50">
        <v>4937.0</v>
      </c>
      <c r="Q1421" s="50"/>
      <c r="R1421" s="56" t="s">
        <v>10661</v>
      </c>
      <c r="S1421" s="53" t="s">
        <v>10662</v>
      </c>
    </row>
    <row r="1422">
      <c r="A1422" s="54" t="s">
        <v>10663</v>
      </c>
      <c r="B1422" s="50" t="s">
        <v>10664</v>
      </c>
      <c r="C1422" s="51" t="s">
        <v>9051</v>
      </c>
      <c r="D1422" s="51" t="s">
        <v>55</v>
      </c>
      <c r="E1422" s="50" t="s">
        <v>10665</v>
      </c>
      <c r="F1422" s="52">
        <v>44757.57344907407</v>
      </c>
      <c r="G1422" s="50"/>
      <c r="H1422" s="50"/>
      <c r="I1422" s="50"/>
      <c r="J1422" s="50"/>
      <c r="K1422" s="50" t="s">
        <v>10666</v>
      </c>
      <c r="L1422" s="50"/>
      <c r="M1422" s="53" t="s">
        <v>143</v>
      </c>
      <c r="N1422" s="55" t="s">
        <v>10667</v>
      </c>
      <c r="O1422" s="50">
        <v>2139.0</v>
      </c>
      <c r="P1422" s="50">
        <v>907.0</v>
      </c>
      <c r="Q1422" s="50" t="s">
        <v>1675</v>
      </c>
      <c r="R1422" s="56" t="s">
        <v>10668</v>
      </c>
      <c r="S1422" s="53" t="s">
        <v>9054</v>
      </c>
    </row>
    <row r="1423">
      <c r="A1423" s="54" t="s">
        <v>10669</v>
      </c>
      <c r="B1423" s="50" t="s">
        <v>10670</v>
      </c>
      <c r="C1423" s="51" t="s">
        <v>9051</v>
      </c>
      <c r="D1423" s="51" t="s">
        <v>55</v>
      </c>
      <c r="E1423" s="50" t="s">
        <v>10671</v>
      </c>
      <c r="F1423" s="52">
        <v>44757.57340277778</v>
      </c>
      <c r="G1423" s="50"/>
      <c r="H1423" s="50"/>
      <c r="I1423" s="50"/>
      <c r="J1423" s="50"/>
      <c r="K1423" s="50" t="s">
        <v>10672</v>
      </c>
      <c r="L1423" s="50"/>
      <c r="M1423" s="53" t="s">
        <v>143</v>
      </c>
      <c r="N1423" s="55" t="s">
        <v>10673</v>
      </c>
      <c r="O1423" s="50">
        <v>3050.0</v>
      </c>
      <c r="P1423" s="50">
        <v>1658.0</v>
      </c>
      <c r="Q1423" s="50" t="s">
        <v>10674</v>
      </c>
      <c r="R1423" s="56" t="s">
        <v>10675</v>
      </c>
      <c r="S1423" s="53" t="s">
        <v>9054</v>
      </c>
    </row>
    <row r="1424">
      <c r="A1424" s="54" t="s">
        <v>10676</v>
      </c>
      <c r="B1424" s="50" t="s">
        <v>10677</v>
      </c>
      <c r="C1424" s="51" t="s">
        <v>5900</v>
      </c>
      <c r="D1424" s="51" t="s">
        <v>55</v>
      </c>
      <c r="E1424" s="50" t="s">
        <v>10678</v>
      </c>
      <c r="F1424" s="52">
        <v>44757.5733912037</v>
      </c>
      <c r="G1424" s="50"/>
      <c r="H1424" s="50"/>
      <c r="I1424" s="50"/>
      <c r="J1424" s="50"/>
      <c r="K1424" s="50" t="s">
        <v>10679</v>
      </c>
      <c r="L1424" s="50"/>
      <c r="M1424" s="53" t="s">
        <v>58</v>
      </c>
      <c r="N1424" s="55" t="s">
        <v>10680</v>
      </c>
      <c r="O1424" s="50">
        <v>948.0</v>
      </c>
      <c r="P1424" s="50">
        <v>2803.0</v>
      </c>
      <c r="Q1424" s="50" t="s">
        <v>827</v>
      </c>
      <c r="R1424" s="56" t="s">
        <v>10681</v>
      </c>
      <c r="S1424" s="53" t="s">
        <v>5906</v>
      </c>
    </row>
    <row r="1425">
      <c r="A1425" s="54" t="s">
        <v>10682</v>
      </c>
      <c r="B1425" s="50" t="s">
        <v>10683</v>
      </c>
      <c r="C1425" s="51" t="s">
        <v>9051</v>
      </c>
      <c r="D1425" s="51" t="s">
        <v>55</v>
      </c>
      <c r="E1425" s="50" t="s">
        <v>10684</v>
      </c>
      <c r="F1425" s="52">
        <v>44757.573379629626</v>
      </c>
      <c r="G1425" s="50"/>
      <c r="H1425" s="50"/>
      <c r="I1425" s="50"/>
      <c r="J1425" s="50"/>
      <c r="K1425" s="50" t="s">
        <v>10685</v>
      </c>
      <c r="L1425" s="50"/>
      <c r="M1425" s="53" t="s">
        <v>143</v>
      </c>
      <c r="N1425" s="55" t="s">
        <v>10686</v>
      </c>
      <c r="O1425" s="50">
        <v>108608.0</v>
      </c>
      <c r="P1425" s="50">
        <v>23996.0</v>
      </c>
      <c r="Q1425" s="50" t="s">
        <v>10687</v>
      </c>
      <c r="R1425" s="56" t="s">
        <v>10688</v>
      </c>
      <c r="S1425" s="53" t="s">
        <v>9054</v>
      </c>
    </row>
    <row r="1426">
      <c r="A1426" s="54" t="s">
        <v>10689</v>
      </c>
      <c r="B1426" s="50" t="s">
        <v>10690</v>
      </c>
      <c r="C1426" s="51" t="s">
        <v>10691</v>
      </c>
      <c r="D1426" s="51" t="s">
        <v>55</v>
      </c>
      <c r="E1426" s="50" t="s">
        <v>10692</v>
      </c>
      <c r="F1426" s="52">
        <v>44757.57336805556</v>
      </c>
      <c r="G1426" s="50"/>
      <c r="H1426" s="50"/>
      <c r="I1426" s="50"/>
      <c r="J1426" s="50"/>
      <c r="K1426" s="50" t="s">
        <v>10693</v>
      </c>
      <c r="L1426" s="50"/>
      <c r="M1426" s="53" t="s">
        <v>58</v>
      </c>
      <c r="N1426" s="55" t="s">
        <v>10694</v>
      </c>
      <c r="O1426" s="50">
        <v>839.0</v>
      </c>
      <c r="P1426" s="50">
        <v>547.0</v>
      </c>
      <c r="Q1426" s="50" t="s">
        <v>10695</v>
      </c>
      <c r="R1426" s="56" t="s">
        <v>10696</v>
      </c>
      <c r="S1426" s="53" t="s">
        <v>10697</v>
      </c>
    </row>
    <row r="1427">
      <c r="A1427" s="54" t="s">
        <v>10698</v>
      </c>
      <c r="B1427" s="50" t="s">
        <v>10699</v>
      </c>
      <c r="C1427" s="51" t="s">
        <v>9051</v>
      </c>
      <c r="D1427" s="51" t="s">
        <v>55</v>
      </c>
      <c r="E1427" s="50" t="s">
        <v>10700</v>
      </c>
      <c r="F1427" s="52">
        <v>44757.573333333334</v>
      </c>
      <c r="G1427" s="50"/>
      <c r="H1427" s="50"/>
      <c r="I1427" s="50"/>
      <c r="J1427" s="50"/>
      <c r="K1427" s="50" t="s">
        <v>10701</v>
      </c>
      <c r="L1427" s="50"/>
      <c r="M1427" s="53" t="s">
        <v>143</v>
      </c>
      <c r="N1427" s="55" t="s">
        <v>10702</v>
      </c>
      <c r="O1427" s="50">
        <v>542.0</v>
      </c>
      <c r="P1427" s="50">
        <v>379.0</v>
      </c>
      <c r="Q1427" s="50" t="s">
        <v>2161</v>
      </c>
      <c r="R1427" s="56" t="s">
        <v>10703</v>
      </c>
      <c r="S1427" s="53" t="s">
        <v>9054</v>
      </c>
    </row>
    <row r="1428">
      <c r="A1428" s="54" t="s">
        <v>10704</v>
      </c>
      <c r="B1428" s="50" t="s">
        <v>10705</v>
      </c>
      <c r="C1428" s="51" t="s">
        <v>10706</v>
      </c>
      <c r="D1428" s="51" t="s">
        <v>55</v>
      </c>
      <c r="E1428" s="50" t="s">
        <v>10707</v>
      </c>
      <c r="F1428" s="52">
        <v>44757.57329861111</v>
      </c>
      <c r="G1428" s="50"/>
      <c r="H1428" s="50"/>
      <c r="I1428" s="50"/>
      <c r="J1428" s="50"/>
      <c r="K1428" s="50" t="s">
        <v>10708</v>
      </c>
      <c r="L1428" s="50"/>
      <c r="M1428" s="53" t="s">
        <v>5589</v>
      </c>
      <c r="N1428" s="55" t="s">
        <v>10709</v>
      </c>
      <c r="O1428" s="50">
        <v>785.0</v>
      </c>
      <c r="P1428" s="50">
        <v>1655.0</v>
      </c>
      <c r="Q1428" s="50" t="s">
        <v>10710</v>
      </c>
      <c r="R1428" s="56" t="s">
        <v>10711</v>
      </c>
      <c r="S1428" s="53" t="s">
        <v>10712</v>
      </c>
    </row>
    <row r="1429">
      <c r="A1429" s="54" t="s">
        <v>10713</v>
      </c>
      <c r="B1429" s="50" t="s">
        <v>10714</v>
      </c>
      <c r="C1429" s="51" t="s">
        <v>10715</v>
      </c>
      <c r="D1429" s="51" t="s">
        <v>55</v>
      </c>
      <c r="E1429" s="50" t="s">
        <v>10707</v>
      </c>
      <c r="F1429" s="52">
        <v>44757.57329861111</v>
      </c>
      <c r="G1429" s="50"/>
      <c r="H1429" s="50"/>
      <c r="I1429" s="50"/>
      <c r="J1429" s="50"/>
      <c r="K1429" s="50" t="s">
        <v>10716</v>
      </c>
      <c r="L1429" s="50"/>
      <c r="M1429" s="53" t="s">
        <v>143</v>
      </c>
      <c r="N1429" s="55" t="s">
        <v>10717</v>
      </c>
      <c r="O1429" s="50">
        <v>1191.0</v>
      </c>
      <c r="P1429" s="50">
        <v>4008.0</v>
      </c>
      <c r="Q1429" s="50" t="s">
        <v>10718</v>
      </c>
      <c r="R1429" s="56" t="s">
        <v>10719</v>
      </c>
      <c r="S1429" s="53" t="s">
        <v>10720</v>
      </c>
    </row>
    <row r="1430">
      <c r="A1430" s="54" t="s">
        <v>10721</v>
      </c>
      <c r="B1430" s="50" t="s">
        <v>10722</v>
      </c>
      <c r="C1430" s="51" t="s">
        <v>10723</v>
      </c>
      <c r="D1430" s="51" t="s">
        <v>186</v>
      </c>
      <c r="E1430" s="50" t="s">
        <v>10724</v>
      </c>
      <c r="F1430" s="52">
        <v>44757.57328703704</v>
      </c>
      <c r="G1430" s="50"/>
      <c r="H1430" s="50"/>
      <c r="I1430" s="50" t="s">
        <v>7285</v>
      </c>
      <c r="J1430" s="50" t="s">
        <v>7282</v>
      </c>
      <c r="K1430" s="50" t="s">
        <v>10725</v>
      </c>
      <c r="L1430" s="50"/>
      <c r="M1430" s="53" t="s">
        <v>97</v>
      </c>
      <c r="N1430" s="55" t="s">
        <v>10726</v>
      </c>
      <c r="O1430" s="50">
        <v>147.0</v>
      </c>
      <c r="P1430" s="50">
        <v>392.0</v>
      </c>
      <c r="Q1430" s="50"/>
      <c r="R1430" s="56" t="s">
        <v>10727</v>
      </c>
      <c r="S1430" s="53" t="s">
        <v>10728</v>
      </c>
    </row>
    <row r="1431">
      <c r="A1431" s="54" t="s">
        <v>10729</v>
      </c>
      <c r="B1431" s="50" t="s">
        <v>10653</v>
      </c>
      <c r="C1431" s="51" t="s">
        <v>9038</v>
      </c>
      <c r="D1431" s="51" t="s">
        <v>55</v>
      </c>
      <c r="E1431" s="50" t="s">
        <v>10730</v>
      </c>
      <c r="F1431" s="52">
        <v>44757.57325231482</v>
      </c>
      <c r="G1431" s="50"/>
      <c r="H1431" s="50"/>
      <c r="I1431" s="50"/>
      <c r="J1431" s="50"/>
      <c r="K1431" s="50" t="s">
        <v>10655</v>
      </c>
      <c r="L1431" s="50"/>
      <c r="M1431" s="53" t="s">
        <v>143</v>
      </c>
      <c r="N1431" s="55" t="s">
        <v>10656</v>
      </c>
      <c r="O1431" s="50">
        <v>1093.0</v>
      </c>
      <c r="P1431" s="50">
        <v>422.0</v>
      </c>
      <c r="Q1431" s="50" t="s">
        <v>556</v>
      </c>
      <c r="R1431" s="56" t="s">
        <v>10731</v>
      </c>
      <c r="S1431" s="53" t="s">
        <v>9041</v>
      </c>
    </row>
    <row r="1432">
      <c r="A1432" s="54" t="s">
        <v>10732</v>
      </c>
      <c r="B1432" s="50" t="s">
        <v>10664</v>
      </c>
      <c r="C1432" s="51" t="s">
        <v>9038</v>
      </c>
      <c r="D1432" s="51" t="s">
        <v>55</v>
      </c>
      <c r="E1432" s="50" t="s">
        <v>10733</v>
      </c>
      <c r="F1432" s="52">
        <v>44757.57320601852</v>
      </c>
      <c r="G1432" s="50"/>
      <c r="H1432" s="50"/>
      <c r="I1432" s="50"/>
      <c r="J1432" s="50"/>
      <c r="K1432" s="50" t="s">
        <v>10666</v>
      </c>
      <c r="L1432" s="50"/>
      <c r="M1432" s="53" t="s">
        <v>143</v>
      </c>
      <c r="N1432" s="55" t="s">
        <v>10667</v>
      </c>
      <c r="O1432" s="50">
        <v>2139.0</v>
      </c>
      <c r="P1432" s="50">
        <v>907.0</v>
      </c>
      <c r="Q1432" s="50" t="s">
        <v>1675</v>
      </c>
      <c r="R1432" s="56" t="s">
        <v>10734</v>
      </c>
      <c r="S1432" s="53" t="s">
        <v>9041</v>
      </c>
    </row>
    <row r="1433">
      <c r="A1433" s="54" t="s">
        <v>10735</v>
      </c>
      <c r="B1433" s="50" t="s">
        <v>10633</v>
      </c>
      <c r="C1433" s="51" t="s">
        <v>9038</v>
      </c>
      <c r="D1433" s="51" t="s">
        <v>55</v>
      </c>
      <c r="E1433" s="50" t="s">
        <v>10736</v>
      </c>
      <c r="F1433" s="52">
        <v>44757.57315972222</v>
      </c>
      <c r="G1433" s="50"/>
      <c r="H1433" s="50"/>
      <c r="I1433" s="50"/>
      <c r="J1433" s="50"/>
      <c r="K1433" s="50" t="s">
        <v>10635</v>
      </c>
      <c r="L1433" s="50"/>
      <c r="M1433" s="53" t="s">
        <v>143</v>
      </c>
      <c r="N1433" s="55" t="s">
        <v>10636</v>
      </c>
      <c r="O1433" s="50">
        <v>6309.0</v>
      </c>
      <c r="P1433" s="50">
        <v>2885.0</v>
      </c>
      <c r="Q1433" s="50" t="s">
        <v>10637</v>
      </c>
      <c r="R1433" s="56" t="s">
        <v>10737</v>
      </c>
      <c r="S1433" s="53" t="s">
        <v>9041</v>
      </c>
    </row>
    <row r="1434">
      <c r="A1434" s="54" t="s">
        <v>10738</v>
      </c>
      <c r="B1434" s="50" t="s">
        <v>10647</v>
      </c>
      <c r="C1434" s="51" t="s">
        <v>9038</v>
      </c>
      <c r="D1434" s="51" t="s">
        <v>55</v>
      </c>
      <c r="E1434" s="50" t="s">
        <v>10739</v>
      </c>
      <c r="F1434" s="52">
        <v>44757.573113425926</v>
      </c>
      <c r="G1434" s="50"/>
      <c r="H1434" s="50"/>
      <c r="I1434" s="50"/>
      <c r="J1434" s="50"/>
      <c r="K1434" s="50" t="s">
        <v>10649</v>
      </c>
      <c r="L1434" s="50"/>
      <c r="M1434" s="53" t="s">
        <v>143</v>
      </c>
      <c r="N1434" s="55" t="s">
        <v>10650</v>
      </c>
      <c r="O1434" s="50">
        <v>1447.0</v>
      </c>
      <c r="P1434" s="50">
        <v>1097.0</v>
      </c>
      <c r="Q1434" s="50" t="s">
        <v>2161</v>
      </c>
      <c r="R1434" s="56" t="s">
        <v>10740</v>
      </c>
      <c r="S1434" s="53" t="s">
        <v>9041</v>
      </c>
    </row>
    <row r="1435">
      <c r="A1435" s="54" t="s">
        <v>10741</v>
      </c>
      <c r="B1435" s="50" t="s">
        <v>10670</v>
      </c>
      <c r="C1435" s="51" t="s">
        <v>9038</v>
      </c>
      <c r="D1435" s="51" t="s">
        <v>55</v>
      </c>
      <c r="E1435" s="50" t="s">
        <v>10742</v>
      </c>
      <c r="F1435" s="52">
        <v>44757.57306712963</v>
      </c>
      <c r="G1435" s="50"/>
      <c r="H1435" s="50"/>
      <c r="I1435" s="50"/>
      <c r="J1435" s="50"/>
      <c r="K1435" s="50" t="s">
        <v>10672</v>
      </c>
      <c r="L1435" s="50"/>
      <c r="M1435" s="53" t="s">
        <v>143</v>
      </c>
      <c r="N1435" s="55" t="s">
        <v>10673</v>
      </c>
      <c r="O1435" s="50">
        <v>3050.0</v>
      </c>
      <c r="P1435" s="50">
        <v>1658.0</v>
      </c>
      <c r="Q1435" s="50" t="s">
        <v>10674</v>
      </c>
      <c r="R1435" s="56" t="s">
        <v>10743</v>
      </c>
      <c r="S1435" s="53" t="s">
        <v>9041</v>
      </c>
    </row>
    <row r="1436">
      <c r="A1436" s="54" t="s">
        <v>10744</v>
      </c>
      <c r="B1436" s="50" t="s">
        <v>10683</v>
      </c>
      <c r="C1436" s="51" t="s">
        <v>9038</v>
      </c>
      <c r="D1436" s="51" t="s">
        <v>55</v>
      </c>
      <c r="E1436" s="50" t="s">
        <v>10745</v>
      </c>
      <c r="F1436" s="52">
        <v>44757.57303240741</v>
      </c>
      <c r="G1436" s="50"/>
      <c r="H1436" s="50"/>
      <c r="I1436" s="50"/>
      <c r="J1436" s="50"/>
      <c r="K1436" s="50" t="s">
        <v>10685</v>
      </c>
      <c r="L1436" s="50"/>
      <c r="M1436" s="53" t="s">
        <v>143</v>
      </c>
      <c r="N1436" s="55" t="s">
        <v>10686</v>
      </c>
      <c r="O1436" s="50">
        <v>108608.0</v>
      </c>
      <c r="P1436" s="50">
        <v>23996.0</v>
      </c>
      <c r="Q1436" s="50" t="s">
        <v>10687</v>
      </c>
      <c r="R1436" s="56" t="s">
        <v>10746</v>
      </c>
      <c r="S1436" s="53" t="s">
        <v>9041</v>
      </c>
    </row>
    <row r="1437">
      <c r="A1437" s="54" t="s">
        <v>10747</v>
      </c>
      <c r="B1437" s="50" t="s">
        <v>10699</v>
      </c>
      <c r="C1437" s="51" t="s">
        <v>9038</v>
      </c>
      <c r="D1437" s="51" t="s">
        <v>55</v>
      </c>
      <c r="E1437" s="50" t="s">
        <v>10748</v>
      </c>
      <c r="F1437" s="52">
        <v>44757.57299768519</v>
      </c>
      <c r="G1437" s="50"/>
      <c r="H1437" s="50"/>
      <c r="I1437" s="50"/>
      <c r="J1437" s="50"/>
      <c r="K1437" s="50" t="s">
        <v>10701</v>
      </c>
      <c r="L1437" s="50"/>
      <c r="M1437" s="53" t="s">
        <v>143</v>
      </c>
      <c r="N1437" s="55" t="s">
        <v>10702</v>
      </c>
      <c r="O1437" s="50">
        <v>542.0</v>
      </c>
      <c r="P1437" s="50">
        <v>379.0</v>
      </c>
      <c r="Q1437" s="50" t="s">
        <v>2161</v>
      </c>
      <c r="R1437" s="56" t="s">
        <v>10749</v>
      </c>
      <c r="S1437" s="53" t="s">
        <v>9041</v>
      </c>
    </row>
    <row r="1438">
      <c r="A1438" s="54" t="s">
        <v>10750</v>
      </c>
      <c r="B1438" s="50" t="s">
        <v>10751</v>
      </c>
      <c r="C1438" s="51" t="s">
        <v>577</v>
      </c>
      <c r="D1438" s="51" t="s">
        <v>55</v>
      </c>
      <c r="E1438" s="50" t="s">
        <v>10752</v>
      </c>
      <c r="F1438" s="52">
        <v>44757.57298611111</v>
      </c>
      <c r="G1438" s="50"/>
      <c r="H1438" s="50"/>
      <c r="I1438" s="50"/>
      <c r="J1438" s="50"/>
      <c r="K1438" s="50" t="s">
        <v>10753</v>
      </c>
      <c r="L1438" s="50"/>
      <c r="M1438" s="53" t="s">
        <v>97</v>
      </c>
      <c r="N1438" s="55" t="s">
        <v>10754</v>
      </c>
      <c r="O1438" s="50">
        <v>1700.0</v>
      </c>
      <c r="P1438" s="50">
        <v>2086.0</v>
      </c>
      <c r="Q1438" s="50" t="s">
        <v>1598</v>
      </c>
      <c r="R1438" s="56" t="s">
        <v>10755</v>
      </c>
      <c r="S1438" s="53" t="s">
        <v>582</v>
      </c>
    </row>
    <row r="1439">
      <c r="A1439" s="54" t="s">
        <v>10756</v>
      </c>
      <c r="B1439" s="50" t="s">
        <v>10757</v>
      </c>
      <c r="C1439" s="51" t="s">
        <v>5900</v>
      </c>
      <c r="D1439" s="51" t="s">
        <v>55</v>
      </c>
      <c r="E1439" s="50" t="s">
        <v>10758</v>
      </c>
      <c r="F1439" s="52">
        <v>44757.572962962964</v>
      </c>
      <c r="G1439" s="50"/>
      <c r="H1439" s="50"/>
      <c r="I1439" s="50"/>
      <c r="J1439" s="50"/>
      <c r="K1439" s="50" t="s">
        <v>10759</v>
      </c>
      <c r="L1439" s="50"/>
      <c r="M1439" s="53" t="s">
        <v>229</v>
      </c>
      <c r="N1439" s="55" t="s">
        <v>10760</v>
      </c>
      <c r="O1439" s="50">
        <v>335.0</v>
      </c>
      <c r="P1439" s="50">
        <v>1406.0</v>
      </c>
      <c r="Q1439" s="50" t="s">
        <v>10761</v>
      </c>
      <c r="R1439" s="56" t="s">
        <v>10762</v>
      </c>
      <c r="S1439" s="53" t="s">
        <v>5906</v>
      </c>
    </row>
    <row r="1440">
      <c r="A1440" s="54" t="s">
        <v>10763</v>
      </c>
      <c r="B1440" s="50" t="s">
        <v>10764</v>
      </c>
      <c r="C1440" s="51" t="s">
        <v>10765</v>
      </c>
      <c r="D1440" s="51" t="s">
        <v>55</v>
      </c>
      <c r="E1440" s="50" t="s">
        <v>10766</v>
      </c>
      <c r="F1440" s="52">
        <v>44757.57261574074</v>
      </c>
      <c r="G1440" s="50"/>
      <c r="H1440" s="50"/>
      <c r="I1440" s="50"/>
      <c r="J1440" s="50"/>
      <c r="K1440" s="50" t="s">
        <v>10767</v>
      </c>
      <c r="L1440" s="50"/>
      <c r="M1440" s="53" t="s">
        <v>97</v>
      </c>
      <c r="N1440" s="55" t="s">
        <v>10768</v>
      </c>
      <c r="O1440" s="50">
        <v>6019.0</v>
      </c>
      <c r="P1440" s="50">
        <v>6373.0</v>
      </c>
      <c r="Q1440" s="50" t="s">
        <v>10769</v>
      </c>
      <c r="R1440" s="56" t="s">
        <v>10770</v>
      </c>
      <c r="S1440" s="53" t="s">
        <v>10771</v>
      </c>
    </row>
    <row r="1441">
      <c r="A1441" s="54" t="s">
        <v>10772</v>
      </c>
      <c r="B1441" s="50" t="s">
        <v>10773</v>
      </c>
      <c r="C1441" s="51" t="s">
        <v>5267</v>
      </c>
      <c r="D1441" s="51" t="s">
        <v>55</v>
      </c>
      <c r="E1441" s="50" t="s">
        <v>10774</v>
      </c>
      <c r="F1441" s="52">
        <v>44757.572604166664</v>
      </c>
      <c r="G1441" s="50"/>
      <c r="H1441" s="50"/>
      <c r="I1441" s="50"/>
      <c r="J1441" s="50"/>
      <c r="K1441" s="50" t="s">
        <v>10775</v>
      </c>
      <c r="L1441" s="50"/>
      <c r="M1441" s="53" t="s">
        <v>58</v>
      </c>
      <c r="N1441" s="55" t="s">
        <v>10776</v>
      </c>
      <c r="O1441" s="50">
        <v>1207.0</v>
      </c>
      <c r="P1441" s="50">
        <v>1349.0</v>
      </c>
      <c r="Q1441" s="50" t="s">
        <v>10777</v>
      </c>
      <c r="R1441" s="56" t="s">
        <v>10778</v>
      </c>
      <c r="S1441" s="53" t="s">
        <v>5273</v>
      </c>
    </row>
    <row r="1442">
      <c r="A1442" s="54" t="s">
        <v>10779</v>
      </c>
      <c r="B1442" s="50" t="s">
        <v>10397</v>
      </c>
      <c r="C1442" s="51" t="s">
        <v>10780</v>
      </c>
      <c r="D1442" s="51" t="s">
        <v>105</v>
      </c>
      <c r="E1442" s="50" t="s">
        <v>10781</v>
      </c>
      <c r="F1442" s="52">
        <v>44757.57251157408</v>
      </c>
      <c r="G1442" s="50"/>
      <c r="H1442" s="50"/>
      <c r="I1442" s="50"/>
      <c r="J1442" s="50"/>
      <c r="K1442" s="50" t="s">
        <v>10400</v>
      </c>
      <c r="L1442" s="50"/>
      <c r="M1442" s="53" t="s">
        <v>58</v>
      </c>
      <c r="N1442" s="55" t="s">
        <v>10401</v>
      </c>
      <c r="O1442" s="50">
        <v>1.0</v>
      </c>
      <c r="P1442" s="50">
        <v>1.0</v>
      </c>
      <c r="Q1442" s="50" t="s">
        <v>10402</v>
      </c>
      <c r="R1442" s="56" t="s">
        <v>10782</v>
      </c>
      <c r="S1442" s="53" t="s">
        <v>10783</v>
      </c>
    </row>
    <row r="1443">
      <c r="A1443" s="54" t="s">
        <v>10784</v>
      </c>
      <c r="B1443" s="50" t="s">
        <v>10785</v>
      </c>
      <c r="C1443" s="51" t="s">
        <v>10786</v>
      </c>
      <c r="D1443" s="51" t="s">
        <v>336</v>
      </c>
      <c r="E1443" s="50" t="s">
        <v>10787</v>
      </c>
      <c r="F1443" s="52">
        <v>44757.57237268519</v>
      </c>
      <c r="G1443" s="50"/>
      <c r="H1443" s="50"/>
      <c r="I1443" s="50"/>
      <c r="J1443" s="50"/>
      <c r="K1443" s="50" t="s">
        <v>10788</v>
      </c>
      <c r="L1443" s="50"/>
      <c r="M1443" s="53" t="s">
        <v>58</v>
      </c>
      <c r="N1443" s="55" t="s">
        <v>793</v>
      </c>
      <c r="O1443" s="50"/>
      <c r="P1443" s="50">
        <v>50.0</v>
      </c>
      <c r="Q1443" s="50"/>
      <c r="R1443" s="56" t="s">
        <v>10789</v>
      </c>
      <c r="S1443" s="53" t="s">
        <v>10790</v>
      </c>
    </row>
    <row r="1444">
      <c r="A1444" s="54" t="s">
        <v>10791</v>
      </c>
      <c r="B1444" s="50" t="s">
        <v>10633</v>
      </c>
      <c r="C1444" s="51" t="s">
        <v>9030</v>
      </c>
      <c r="D1444" s="51" t="s">
        <v>55</v>
      </c>
      <c r="E1444" s="50" t="s">
        <v>10792</v>
      </c>
      <c r="F1444" s="52">
        <v>44757.57229166667</v>
      </c>
      <c r="G1444" s="50"/>
      <c r="H1444" s="50"/>
      <c r="I1444" s="50"/>
      <c r="J1444" s="50"/>
      <c r="K1444" s="50" t="s">
        <v>10635</v>
      </c>
      <c r="L1444" s="50"/>
      <c r="M1444" s="53" t="s">
        <v>143</v>
      </c>
      <c r="N1444" s="55" t="s">
        <v>10636</v>
      </c>
      <c r="O1444" s="50">
        <v>6309.0</v>
      </c>
      <c r="P1444" s="50">
        <v>2885.0</v>
      </c>
      <c r="Q1444" s="50" t="s">
        <v>10637</v>
      </c>
      <c r="R1444" s="56" t="s">
        <v>10793</v>
      </c>
      <c r="S1444" s="53" t="s">
        <v>9036</v>
      </c>
    </row>
    <row r="1445">
      <c r="A1445" s="54" t="s">
        <v>10794</v>
      </c>
      <c r="B1445" s="50" t="s">
        <v>10647</v>
      </c>
      <c r="C1445" s="51" t="s">
        <v>9030</v>
      </c>
      <c r="D1445" s="51" t="s">
        <v>55</v>
      </c>
      <c r="E1445" s="50" t="s">
        <v>10795</v>
      </c>
      <c r="F1445" s="52">
        <v>44757.57225694445</v>
      </c>
      <c r="G1445" s="50"/>
      <c r="H1445" s="50"/>
      <c r="I1445" s="50"/>
      <c r="J1445" s="50"/>
      <c r="K1445" s="50" t="s">
        <v>10649</v>
      </c>
      <c r="L1445" s="50"/>
      <c r="M1445" s="53" t="s">
        <v>143</v>
      </c>
      <c r="N1445" s="55" t="s">
        <v>10650</v>
      </c>
      <c r="O1445" s="50">
        <v>1447.0</v>
      </c>
      <c r="P1445" s="50">
        <v>1097.0</v>
      </c>
      <c r="Q1445" s="50" t="s">
        <v>2161</v>
      </c>
      <c r="R1445" s="56" t="s">
        <v>10796</v>
      </c>
      <c r="S1445" s="53" t="s">
        <v>9036</v>
      </c>
    </row>
    <row r="1446">
      <c r="A1446" s="54" t="s">
        <v>10797</v>
      </c>
      <c r="B1446" s="50" t="s">
        <v>10798</v>
      </c>
      <c r="C1446" s="51" t="s">
        <v>10799</v>
      </c>
      <c r="D1446" s="51" t="s">
        <v>55</v>
      </c>
      <c r="E1446" s="50" t="s">
        <v>10800</v>
      </c>
      <c r="F1446" s="52">
        <v>44757.572233796294</v>
      </c>
      <c r="G1446" s="50"/>
      <c r="H1446" s="50"/>
      <c r="I1446" s="50"/>
      <c r="J1446" s="50"/>
      <c r="K1446" s="50" t="s">
        <v>10801</v>
      </c>
      <c r="L1446" s="50"/>
      <c r="M1446" s="53" t="s">
        <v>97</v>
      </c>
      <c r="N1446" s="55" t="s">
        <v>10802</v>
      </c>
      <c r="O1446" s="50">
        <v>516.0</v>
      </c>
      <c r="P1446" s="50">
        <v>2124.0</v>
      </c>
      <c r="Q1446" s="50" t="s">
        <v>10803</v>
      </c>
      <c r="R1446" s="56" t="s">
        <v>10804</v>
      </c>
      <c r="S1446" s="53" t="s">
        <v>10805</v>
      </c>
    </row>
    <row r="1447">
      <c r="A1447" s="54" t="s">
        <v>10806</v>
      </c>
      <c r="B1447" s="50" t="s">
        <v>10653</v>
      </c>
      <c r="C1447" s="51" t="s">
        <v>9030</v>
      </c>
      <c r="D1447" s="51" t="s">
        <v>55</v>
      </c>
      <c r="E1447" s="50" t="s">
        <v>10807</v>
      </c>
      <c r="F1447" s="52">
        <v>44757.57221064815</v>
      </c>
      <c r="G1447" s="50"/>
      <c r="H1447" s="50"/>
      <c r="I1447" s="50"/>
      <c r="J1447" s="50"/>
      <c r="K1447" s="50" t="s">
        <v>10655</v>
      </c>
      <c r="L1447" s="50"/>
      <c r="M1447" s="53" t="s">
        <v>143</v>
      </c>
      <c r="N1447" s="55" t="s">
        <v>10656</v>
      </c>
      <c r="O1447" s="50">
        <v>1093.0</v>
      </c>
      <c r="P1447" s="50">
        <v>422.0</v>
      </c>
      <c r="Q1447" s="50" t="s">
        <v>556</v>
      </c>
      <c r="R1447" s="56" t="s">
        <v>10808</v>
      </c>
      <c r="S1447" s="53" t="s">
        <v>9036</v>
      </c>
    </row>
    <row r="1448">
      <c r="A1448" s="54" t="s">
        <v>10809</v>
      </c>
      <c r="B1448" s="50" t="s">
        <v>10664</v>
      </c>
      <c r="C1448" s="51" t="s">
        <v>9030</v>
      </c>
      <c r="D1448" s="51" t="s">
        <v>55</v>
      </c>
      <c r="E1448" s="50" t="s">
        <v>10810</v>
      </c>
      <c r="F1448" s="52">
        <v>44757.57216435185</v>
      </c>
      <c r="G1448" s="50"/>
      <c r="H1448" s="50"/>
      <c r="I1448" s="50"/>
      <c r="J1448" s="50"/>
      <c r="K1448" s="50" t="s">
        <v>10666</v>
      </c>
      <c r="L1448" s="50"/>
      <c r="M1448" s="53" t="s">
        <v>143</v>
      </c>
      <c r="N1448" s="55" t="s">
        <v>10667</v>
      </c>
      <c r="O1448" s="50">
        <v>2139.0</v>
      </c>
      <c r="P1448" s="50">
        <v>907.0</v>
      </c>
      <c r="Q1448" s="50" t="s">
        <v>1675</v>
      </c>
      <c r="R1448" s="56" t="s">
        <v>10811</v>
      </c>
      <c r="S1448" s="53" t="s">
        <v>9036</v>
      </c>
    </row>
    <row r="1449">
      <c r="A1449" s="54" t="s">
        <v>10812</v>
      </c>
      <c r="B1449" s="50" t="s">
        <v>10670</v>
      </c>
      <c r="C1449" s="51" t="s">
        <v>9030</v>
      </c>
      <c r="D1449" s="51" t="s">
        <v>55</v>
      </c>
      <c r="E1449" s="50" t="s">
        <v>10813</v>
      </c>
      <c r="F1449" s="52">
        <v>44757.572129629625</v>
      </c>
      <c r="G1449" s="50"/>
      <c r="H1449" s="50"/>
      <c r="I1449" s="50"/>
      <c r="J1449" s="50"/>
      <c r="K1449" s="50" t="s">
        <v>10672</v>
      </c>
      <c r="L1449" s="50"/>
      <c r="M1449" s="53" t="s">
        <v>143</v>
      </c>
      <c r="N1449" s="55" t="s">
        <v>10673</v>
      </c>
      <c r="O1449" s="50">
        <v>3050.0</v>
      </c>
      <c r="P1449" s="50">
        <v>1658.0</v>
      </c>
      <c r="Q1449" s="50" t="s">
        <v>10674</v>
      </c>
      <c r="R1449" s="56" t="s">
        <v>10814</v>
      </c>
      <c r="S1449" s="53" t="s">
        <v>9036</v>
      </c>
    </row>
    <row r="1450">
      <c r="A1450" s="54" t="s">
        <v>10815</v>
      </c>
      <c r="B1450" s="50" t="s">
        <v>10699</v>
      </c>
      <c r="C1450" s="51" t="s">
        <v>9030</v>
      </c>
      <c r="D1450" s="51" t="s">
        <v>55</v>
      </c>
      <c r="E1450" s="50" t="s">
        <v>10816</v>
      </c>
      <c r="F1450" s="52">
        <v>44757.5720949074</v>
      </c>
      <c r="G1450" s="50"/>
      <c r="H1450" s="50"/>
      <c r="I1450" s="50"/>
      <c r="J1450" s="50"/>
      <c r="K1450" s="50" t="s">
        <v>10701</v>
      </c>
      <c r="L1450" s="50"/>
      <c r="M1450" s="53" t="s">
        <v>143</v>
      </c>
      <c r="N1450" s="55" t="s">
        <v>10702</v>
      </c>
      <c r="O1450" s="50">
        <v>542.0</v>
      </c>
      <c r="P1450" s="50">
        <v>379.0</v>
      </c>
      <c r="Q1450" s="50" t="s">
        <v>2161</v>
      </c>
      <c r="R1450" s="56" t="s">
        <v>10817</v>
      </c>
      <c r="S1450" s="53" t="s">
        <v>9036</v>
      </c>
    </row>
    <row r="1451">
      <c r="A1451" s="54" t="s">
        <v>10818</v>
      </c>
      <c r="B1451" s="50" t="s">
        <v>10819</v>
      </c>
      <c r="C1451" s="51" t="s">
        <v>10820</v>
      </c>
      <c r="D1451" s="51" t="s">
        <v>55</v>
      </c>
      <c r="E1451" s="50" t="s">
        <v>10821</v>
      </c>
      <c r="F1451" s="52">
        <v>44757.57202546296</v>
      </c>
      <c r="G1451" s="50"/>
      <c r="H1451" s="50"/>
      <c r="I1451" s="50"/>
      <c r="J1451" s="50"/>
      <c r="K1451" s="50" t="s">
        <v>10822</v>
      </c>
      <c r="L1451" s="50"/>
      <c r="M1451" s="53" t="s">
        <v>97</v>
      </c>
      <c r="N1451" s="55" t="s">
        <v>10823</v>
      </c>
      <c r="O1451" s="50">
        <v>3475.0</v>
      </c>
      <c r="P1451" s="50">
        <v>499.0</v>
      </c>
      <c r="Q1451" s="50"/>
      <c r="R1451" s="56" t="s">
        <v>10824</v>
      </c>
      <c r="S1451" s="53" t="s">
        <v>10825</v>
      </c>
    </row>
    <row r="1452">
      <c r="A1452" s="54" t="s">
        <v>10826</v>
      </c>
      <c r="B1452" s="50" t="s">
        <v>10827</v>
      </c>
      <c r="C1452" s="51" t="s">
        <v>1158</v>
      </c>
      <c r="D1452" s="51" t="s">
        <v>55</v>
      </c>
      <c r="E1452" s="50" t="s">
        <v>10828</v>
      </c>
      <c r="F1452" s="52">
        <v>44757.57179398148</v>
      </c>
      <c r="G1452" s="50"/>
      <c r="H1452" s="50"/>
      <c r="I1452" s="50"/>
      <c r="J1452" s="50"/>
      <c r="K1452" s="50" t="s">
        <v>10829</v>
      </c>
      <c r="L1452" s="50"/>
      <c r="M1452" s="53" t="s">
        <v>58</v>
      </c>
      <c r="N1452" s="55" t="s">
        <v>10830</v>
      </c>
      <c r="O1452" s="50">
        <v>455.0</v>
      </c>
      <c r="P1452" s="50">
        <v>2693.0</v>
      </c>
      <c r="Q1452" s="50"/>
      <c r="R1452" s="56" t="s">
        <v>10831</v>
      </c>
      <c r="S1452" s="53" t="s">
        <v>1164</v>
      </c>
    </row>
    <row r="1453">
      <c r="A1453" s="54" t="s">
        <v>10832</v>
      </c>
      <c r="B1453" s="50" t="s">
        <v>10833</v>
      </c>
      <c r="C1453" s="51" t="s">
        <v>10834</v>
      </c>
      <c r="D1453" s="51" t="s">
        <v>186</v>
      </c>
      <c r="E1453" s="50" t="s">
        <v>10835</v>
      </c>
      <c r="F1453" s="52">
        <v>44757.571759259255</v>
      </c>
      <c r="G1453" s="50"/>
      <c r="H1453" s="50"/>
      <c r="I1453" s="50"/>
      <c r="J1453" s="50"/>
      <c r="K1453" s="50" t="s">
        <v>10836</v>
      </c>
      <c r="L1453" s="50"/>
      <c r="M1453" s="53" t="s">
        <v>229</v>
      </c>
      <c r="N1453" s="55" t="s">
        <v>10837</v>
      </c>
      <c r="O1453" s="50">
        <v>1023.0</v>
      </c>
      <c r="P1453" s="50">
        <v>2093.0</v>
      </c>
      <c r="Q1453" s="50" t="s">
        <v>626</v>
      </c>
      <c r="R1453" s="56" t="s">
        <v>10838</v>
      </c>
      <c r="S1453" s="53" t="s">
        <v>10839</v>
      </c>
    </row>
    <row r="1454">
      <c r="A1454" s="54" t="s">
        <v>10840</v>
      </c>
      <c r="B1454" s="50" t="s">
        <v>10841</v>
      </c>
      <c r="C1454" s="51" t="s">
        <v>10842</v>
      </c>
      <c r="D1454" s="51" t="s">
        <v>55</v>
      </c>
      <c r="E1454" s="50" t="s">
        <v>10843</v>
      </c>
      <c r="F1454" s="52">
        <v>44757.57162037037</v>
      </c>
      <c r="G1454" s="50"/>
      <c r="H1454" s="50"/>
      <c r="I1454" s="50"/>
      <c r="J1454" s="50"/>
      <c r="K1454" s="50" t="s">
        <v>10844</v>
      </c>
      <c r="L1454" s="50"/>
      <c r="M1454" s="53" t="s">
        <v>229</v>
      </c>
      <c r="N1454" s="55" t="s">
        <v>10845</v>
      </c>
      <c r="O1454" s="50">
        <v>2664.0</v>
      </c>
      <c r="P1454" s="50">
        <v>4584.0</v>
      </c>
      <c r="Q1454" s="50"/>
      <c r="R1454" s="56" t="s">
        <v>10846</v>
      </c>
      <c r="S1454" s="53" t="s">
        <v>10847</v>
      </c>
    </row>
    <row r="1455">
      <c r="A1455" s="54" t="s">
        <v>10848</v>
      </c>
      <c r="B1455" s="50" t="s">
        <v>10849</v>
      </c>
      <c r="C1455" s="51" t="s">
        <v>10850</v>
      </c>
      <c r="D1455" s="51" t="s">
        <v>55</v>
      </c>
      <c r="E1455" s="50" t="s">
        <v>10851</v>
      </c>
      <c r="F1455" s="52">
        <v>44757.5715625</v>
      </c>
      <c r="G1455" s="50"/>
      <c r="H1455" s="50"/>
      <c r="I1455" s="50"/>
      <c r="J1455" s="50"/>
      <c r="K1455" s="50" t="s">
        <v>10852</v>
      </c>
      <c r="L1455" s="50"/>
      <c r="M1455" s="53" t="s">
        <v>97</v>
      </c>
      <c r="N1455" s="55" t="s">
        <v>10853</v>
      </c>
      <c r="O1455" s="50">
        <v>7951.0</v>
      </c>
      <c r="P1455" s="50">
        <v>5491.0</v>
      </c>
      <c r="Q1455" s="50"/>
      <c r="R1455" s="56" t="s">
        <v>10854</v>
      </c>
      <c r="S1455" s="53" t="s">
        <v>10855</v>
      </c>
    </row>
    <row r="1456">
      <c r="A1456" s="54" t="s">
        <v>10856</v>
      </c>
      <c r="B1456" s="50" t="s">
        <v>10857</v>
      </c>
      <c r="C1456" s="51" t="s">
        <v>10858</v>
      </c>
      <c r="D1456" s="51" t="s">
        <v>55</v>
      </c>
      <c r="E1456" s="50" t="s">
        <v>10859</v>
      </c>
      <c r="F1456" s="52">
        <v>44757.571064814816</v>
      </c>
      <c r="G1456" s="50"/>
      <c r="H1456" s="50"/>
      <c r="I1456" s="50" t="s">
        <v>10860</v>
      </c>
      <c r="J1456" s="50" t="s">
        <v>10857</v>
      </c>
      <c r="K1456" s="50" t="s">
        <v>10860</v>
      </c>
      <c r="L1456" s="50" t="s">
        <v>10861</v>
      </c>
      <c r="M1456" s="53" t="s">
        <v>97</v>
      </c>
      <c r="N1456" s="55" t="s">
        <v>10862</v>
      </c>
      <c r="O1456" s="50">
        <v>895.0</v>
      </c>
      <c r="P1456" s="50">
        <v>188.0</v>
      </c>
      <c r="Q1456" s="50"/>
      <c r="R1456" s="56" t="s">
        <v>10863</v>
      </c>
      <c r="S1456" s="53" t="s">
        <v>10864</v>
      </c>
    </row>
    <row r="1457">
      <c r="A1457" s="54" t="s">
        <v>10865</v>
      </c>
      <c r="B1457" s="50" t="s">
        <v>10866</v>
      </c>
      <c r="C1457" s="51" t="s">
        <v>10867</v>
      </c>
      <c r="D1457" s="51" t="s">
        <v>55</v>
      </c>
      <c r="E1457" s="50" t="s">
        <v>10868</v>
      </c>
      <c r="F1457" s="52">
        <v>44757.57103009259</v>
      </c>
      <c r="G1457" s="50"/>
      <c r="H1457" s="50"/>
      <c r="I1457" s="50"/>
      <c r="J1457" s="50"/>
      <c r="K1457" s="50" t="s">
        <v>10869</v>
      </c>
      <c r="L1457" s="50"/>
      <c r="M1457" s="53" t="s">
        <v>10870</v>
      </c>
      <c r="N1457" s="55" t="s">
        <v>10871</v>
      </c>
      <c r="O1457" s="50">
        <v>7345.0</v>
      </c>
      <c r="P1457" s="50">
        <v>4500.0</v>
      </c>
      <c r="Q1457" s="50" t="s">
        <v>598</v>
      </c>
      <c r="R1457" s="56" t="s">
        <v>10872</v>
      </c>
      <c r="S1457" s="53" t="s">
        <v>10873</v>
      </c>
    </row>
    <row r="1458">
      <c r="A1458" s="54" t="s">
        <v>10874</v>
      </c>
      <c r="B1458" s="50" t="s">
        <v>10875</v>
      </c>
      <c r="C1458" s="51" t="s">
        <v>9194</v>
      </c>
      <c r="D1458" s="51" t="s">
        <v>55</v>
      </c>
      <c r="E1458" s="50" t="s">
        <v>10876</v>
      </c>
      <c r="F1458" s="52">
        <v>44757.57084490741</v>
      </c>
      <c r="G1458" s="50"/>
      <c r="H1458" s="50"/>
      <c r="I1458" s="50"/>
      <c r="J1458" s="50"/>
      <c r="K1458" s="50" t="s">
        <v>10877</v>
      </c>
      <c r="L1458" s="50"/>
      <c r="M1458" s="53" t="s">
        <v>58</v>
      </c>
      <c r="N1458" s="55" t="s">
        <v>10878</v>
      </c>
      <c r="O1458" s="50">
        <v>2278.0</v>
      </c>
      <c r="P1458" s="50">
        <v>1122.0</v>
      </c>
      <c r="Q1458" s="50"/>
      <c r="R1458" s="56" t="s">
        <v>10879</v>
      </c>
      <c r="S1458" s="53" t="s">
        <v>9199</v>
      </c>
    </row>
    <row r="1459">
      <c r="A1459" s="54" t="s">
        <v>10880</v>
      </c>
      <c r="B1459" s="50" t="s">
        <v>10881</v>
      </c>
      <c r="C1459" s="51" t="s">
        <v>5900</v>
      </c>
      <c r="D1459" s="51" t="s">
        <v>55</v>
      </c>
      <c r="E1459" s="50" t="s">
        <v>10882</v>
      </c>
      <c r="F1459" s="52">
        <v>44757.57045138889</v>
      </c>
      <c r="G1459" s="50"/>
      <c r="H1459" s="50"/>
      <c r="I1459" s="50"/>
      <c r="J1459" s="50"/>
      <c r="K1459" s="50" t="s">
        <v>10883</v>
      </c>
      <c r="L1459" s="50"/>
      <c r="M1459" s="53" t="s">
        <v>229</v>
      </c>
      <c r="N1459" s="55" t="s">
        <v>10884</v>
      </c>
      <c r="O1459" s="50">
        <v>1076.0</v>
      </c>
      <c r="P1459" s="50">
        <v>469.0</v>
      </c>
      <c r="Q1459" s="50"/>
      <c r="R1459" s="56" t="s">
        <v>10885</v>
      </c>
      <c r="S1459" s="53" t="s">
        <v>5906</v>
      </c>
    </row>
    <row r="1460">
      <c r="A1460" s="54" t="s">
        <v>10886</v>
      </c>
      <c r="B1460" s="50" t="s">
        <v>10887</v>
      </c>
      <c r="C1460" s="51" t="s">
        <v>10888</v>
      </c>
      <c r="D1460" s="51" t="s">
        <v>55</v>
      </c>
      <c r="E1460" s="50" t="s">
        <v>10889</v>
      </c>
      <c r="F1460" s="52">
        <v>44757.57042824074</v>
      </c>
      <c r="G1460" s="50"/>
      <c r="H1460" s="50"/>
      <c r="I1460" s="50"/>
      <c r="J1460" s="50"/>
      <c r="K1460" s="50" t="s">
        <v>10890</v>
      </c>
      <c r="L1460" s="50"/>
      <c r="M1460" s="53" t="s">
        <v>97</v>
      </c>
      <c r="N1460" s="55" t="s">
        <v>10891</v>
      </c>
      <c r="O1460" s="50">
        <v>50569.0</v>
      </c>
      <c r="P1460" s="50">
        <v>1157.0</v>
      </c>
      <c r="Q1460" s="50" t="s">
        <v>10892</v>
      </c>
      <c r="R1460" s="56" t="s">
        <v>10893</v>
      </c>
      <c r="S1460" s="53" t="s">
        <v>10894</v>
      </c>
    </row>
    <row r="1461">
      <c r="A1461" s="54" t="s">
        <v>10895</v>
      </c>
      <c r="B1461" s="50" t="s">
        <v>10896</v>
      </c>
      <c r="C1461" s="51" t="s">
        <v>10897</v>
      </c>
      <c r="D1461" s="51" t="s">
        <v>66</v>
      </c>
      <c r="E1461" s="50" t="s">
        <v>10898</v>
      </c>
      <c r="F1461" s="52">
        <v>44757.57028935185</v>
      </c>
      <c r="G1461" s="50"/>
      <c r="H1461" s="50"/>
      <c r="I1461" s="50"/>
      <c r="J1461" s="50"/>
      <c r="K1461" s="50" t="s">
        <v>10899</v>
      </c>
      <c r="L1461" s="50"/>
      <c r="M1461" s="53" t="s">
        <v>58</v>
      </c>
      <c r="N1461" s="55" t="s">
        <v>10900</v>
      </c>
      <c r="O1461" s="50">
        <v>3878.0</v>
      </c>
      <c r="P1461" s="50">
        <v>4989.0</v>
      </c>
      <c r="Q1461" s="50" t="s">
        <v>10901</v>
      </c>
      <c r="R1461" s="56" t="s">
        <v>10902</v>
      </c>
      <c r="S1461" s="53" t="s">
        <v>10903</v>
      </c>
    </row>
    <row r="1462">
      <c r="A1462" s="54" t="s">
        <v>10904</v>
      </c>
      <c r="B1462" s="50" t="s">
        <v>10905</v>
      </c>
      <c r="C1462" s="51" t="s">
        <v>1158</v>
      </c>
      <c r="D1462" s="51" t="s">
        <v>55</v>
      </c>
      <c r="E1462" s="50" t="s">
        <v>10906</v>
      </c>
      <c r="F1462" s="52">
        <v>44757.57026620371</v>
      </c>
      <c r="G1462" s="50"/>
      <c r="H1462" s="50"/>
      <c r="I1462" s="50"/>
      <c r="J1462" s="50"/>
      <c r="K1462" s="50" t="s">
        <v>10907</v>
      </c>
      <c r="L1462" s="50"/>
      <c r="M1462" s="53" t="s">
        <v>58</v>
      </c>
      <c r="N1462" s="55" t="s">
        <v>793</v>
      </c>
      <c r="O1462" s="50">
        <v>383.0</v>
      </c>
      <c r="P1462" s="50">
        <v>402.0</v>
      </c>
      <c r="Q1462" s="50" t="s">
        <v>10908</v>
      </c>
      <c r="R1462" s="56" t="s">
        <v>10909</v>
      </c>
      <c r="S1462" s="53" t="s">
        <v>1164</v>
      </c>
    </row>
    <row r="1463">
      <c r="A1463" s="54" t="s">
        <v>10910</v>
      </c>
      <c r="B1463" s="50" t="s">
        <v>10911</v>
      </c>
      <c r="C1463" s="51" t="s">
        <v>10912</v>
      </c>
      <c r="D1463" s="51" t="s">
        <v>55</v>
      </c>
      <c r="E1463" s="50" t="s">
        <v>10913</v>
      </c>
      <c r="F1463" s="52">
        <v>44757.57010416666</v>
      </c>
      <c r="G1463" s="50"/>
      <c r="H1463" s="50"/>
      <c r="I1463" s="50"/>
      <c r="J1463" s="50"/>
      <c r="K1463" s="50" t="s">
        <v>10914</v>
      </c>
      <c r="L1463" s="50"/>
      <c r="M1463" s="53" t="s">
        <v>229</v>
      </c>
      <c r="N1463" s="55" t="s">
        <v>10915</v>
      </c>
      <c r="O1463" s="50">
        <v>835.0</v>
      </c>
      <c r="P1463" s="50">
        <v>111.0</v>
      </c>
      <c r="Q1463" s="50" t="s">
        <v>10916</v>
      </c>
      <c r="R1463" s="56" t="s">
        <v>10917</v>
      </c>
      <c r="S1463" s="53" t="s">
        <v>10918</v>
      </c>
    </row>
    <row r="1464">
      <c r="A1464" s="54" t="s">
        <v>10919</v>
      </c>
      <c r="B1464" s="50" t="s">
        <v>10920</v>
      </c>
      <c r="C1464" s="51" t="s">
        <v>10921</v>
      </c>
      <c r="D1464" s="51" t="s">
        <v>55</v>
      </c>
      <c r="E1464" s="50" t="s">
        <v>10922</v>
      </c>
      <c r="F1464" s="52">
        <v>44757.570023148146</v>
      </c>
      <c r="G1464" s="50"/>
      <c r="H1464" s="50"/>
      <c r="I1464" s="50"/>
      <c r="J1464" s="50"/>
      <c r="K1464" s="50" t="s">
        <v>10923</v>
      </c>
      <c r="L1464" s="50"/>
      <c r="M1464" s="53" t="s">
        <v>229</v>
      </c>
      <c r="N1464" s="55" t="s">
        <v>10924</v>
      </c>
      <c r="O1464" s="50">
        <v>5906.0</v>
      </c>
      <c r="P1464" s="50">
        <v>3535.0</v>
      </c>
      <c r="Q1464" s="50" t="s">
        <v>10925</v>
      </c>
      <c r="R1464" s="56" t="s">
        <v>10926</v>
      </c>
      <c r="S1464" s="53" t="s">
        <v>10927</v>
      </c>
    </row>
    <row r="1465">
      <c r="A1465" s="54" t="s">
        <v>10928</v>
      </c>
      <c r="B1465" s="50" t="s">
        <v>10929</v>
      </c>
      <c r="C1465" s="51" t="s">
        <v>10930</v>
      </c>
      <c r="D1465" s="51" t="s">
        <v>55</v>
      </c>
      <c r="E1465" s="50" t="s">
        <v>10931</v>
      </c>
      <c r="F1465" s="52">
        <v>44757.57</v>
      </c>
      <c r="G1465" s="50"/>
      <c r="H1465" s="50"/>
      <c r="I1465" s="50"/>
      <c r="J1465" s="50"/>
      <c r="K1465" s="50" t="s">
        <v>10932</v>
      </c>
      <c r="L1465" s="50"/>
      <c r="M1465" s="53" t="s">
        <v>58</v>
      </c>
      <c r="N1465" s="55" t="s">
        <v>10933</v>
      </c>
      <c r="O1465" s="50">
        <v>3625.0</v>
      </c>
      <c r="P1465" s="50">
        <v>4660.0</v>
      </c>
      <c r="Q1465" s="50" t="s">
        <v>10934</v>
      </c>
      <c r="R1465" s="56" t="s">
        <v>10935</v>
      </c>
      <c r="S1465" s="53" t="s">
        <v>10936</v>
      </c>
    </row>
    <row r="1466">
      <c r="A1466" s="54" t="s">
        <v>10937</v>
      </c>
      <c r="B1466" s="50" t="s">
        <v>10938</v>
      </c>
      <c r="C1466" s="51" t="s">
        <v>8511</v>
      </c>
      <c r="D1466" s="51" t="s">
        <v>55</v>
      </c>
      <c r="E1466" s="50" t="s">
        <v>10939</v>
      </c>
      <c r="F1466" s="52">
        <v>44757.569652777776</v>
      </c>
      <c r="G1466" s="50"/>
      <c r="H1466" s="50"/>
      <c r="I1466" s="50"/>
      <c r="J1466" s="50"/>
      <c r="K1466" s="50" t="s">
        <v>10940</v>
      </c>
      <c r="L1466" s="50"/>
      <c r="M1466" s="53" t="s">
        <v>229</v>
      </c>
      <c r="N1466" s="55" t="s">
        <v>10941</v>
      </c>
      <c r="O1466" s="50">
        <v>2128.0</v>
      </c>
      <c r="P1466" s="50">
        <v>4641.0</v>
      </c>
      <c r="Q1466" s="50" t="s">
        <v>4700</v>
      </c>
      <c r="R1466" s="56" t="s">
        <v>10942</v>
      </c>
      <c r="S1466" s="53" t="s">
        <v>8517</v>
      </c>
    </row>
    <row r="1467">
      <c r="A1467" s="54" t="s">
        <v>10943</v>
      </c>
      <c r="B1467" s="50" t="s">
        <v>10337</v>
      </c>
      <c r="C1467" s="51" t="s">
        <v>10944</v>
      </c>
      <c r="D1467" s="51" t="s">
        <v>55</v>
      </c>
      <c r="E1467" s="50" t="s">
        <v>10945</v>
      </c>
      <c r="F1467" s="52">
        <v>44757.56947916667</v>
      </c>
      <c r="G1467" s="50"/>
      <c r="H1467" s="50"/>
      <c r="I1467" s="50"/>
      <c r="J1467" s="50"/>
      <c r="K1467" s="50" t="s">
        <v>10340</v>
      </c>
      <c r="L1467" s="50"/>
      <c r="M1467" s="53" t="s">
        <v>10341</v>
      </c>
      <c r="N1467" s="55" t="s">
        <v>10342</v>
      </c>
      <c r="O1467" s="50">
        <v>2114.0</v>
      </c>
      <c r="P1467" s="50">
        <v>148.0</v>
      </c>
      <c r="Q1467" s="50"/>
      <c r="R1467" s="56" t="s">
        <v>10946</v>
      </c>
      <c r="S1467" s="53" t="s">
        <v>10344</v>
      </c>
    </row>
    <row r="1468">
      <c r="A1468" s="54" t="s">
        <v>10947</v>
      </c>
      <c r="B1468" s="50" t="s">
        <v>10948</v>
      </c>
      <c r="C1468" s="51" t="s">
        <v>10949</v>
      </c>
      <c r="D1468" s="51" t="s">
        <v>55</v>
      </c>
      <c r="E1468" s="50" t="s">
        <v>10950</v>
      </c>
      <c r="F1468" s="52">
        <v>44757.569444444445</v>
      </c>
      <c r="G1468" s="50"/>
      <c r="H1468" s="50"/>
      <c r="I1468" s="50"/>
      <c r="J1468" s="50"/>
      <c r="K1468" s="50" t="s">
        <v>10951</v>
      </c>
      <c r="L1468" s="50"/>
      <c r="M1468" s="53" t="s">
        <v>1612</v>
      </c>
      <c r="N1468" s="55" t="s">
        <v>10952</v>
      </c>
      <c r="O1468" s="50">
        <v>10736.0</v>
      </c>
      <c r="P1468" s="50">
        <v>477.0</v>
      </c>
      <c r="Q1468" s="50" t="s">
        <v>2015</v>
      </c>
      <c r="R1468" s="56" t="s">
        <v>10953</v>
      </c>
      <c r="S1468" s="53" t="s">
        <v>10954</v>
      </c>
    </row>
    <row r="1469">
      <c r="A1469" s="54" t="s">
        <v>10955</v>
      </c>
      <c r="B1469" s="50" t="s">
        <v>10956</v>
      </c>
      <c r="C1469" s="51" t="s">
        <v>10957</v>
      </c>
      <c r="D1469" s="51" t="s">
        <v>55</v>
      </c>
      <c r="E1469" s="50" t="s">
        <v>10950</v>
      </c>
      <c r="F1469" s="52">
        <v>44757.569444444445</v>
      </c>
      <c r="G1469" s="50"/>
      <c r="H1469" s="50"/>
      <c r="I1469" s="50"/>
      <c r="J1469" s="50"/>
      <c r="K1469" s="50" t="s">
        <v>10958</v>
      </c>
      <c r="L1469" s="50"/>
      <c r="M1469" s="53" t="s">
        <v>545</v>
      </c>
      <c r="N1469" s="55" t="s">
        <v>10959</v>
      </c>
      <c r="O1469" s="50">
        <v>3752.0</v>
      </c>
      <c r="P1469" s="50">
        <v>789.0</v>
      </c>
      <c r="Q1469" s="50" t="s">
        <v>10960</v>
      </c>
      <c r="R1469" s="56" t="s">
        <v>10961</v>
      </c>
      <c r="S1469" s="53" t="s">
        <v>10962</v>
      </c>
    </row>
    <row r="1470">
      <c r="A1470" s="54" t="s">
        <v>10963</v>
      </c>
      <c r="B1470" s="50" t="s">
        <v>10964</v>
      </c>
      <c r="C1470" s="51" t="s">
        <v>8511</v>
      </c>
      <c r="D1470" s="51" t="s">
        <v>55</v>
      </c>
      <c r="E1470" s="50" t="s">
        <v>10965</v>
      </c>
      <c r="F1470" s="52">
        <v>44757.56936342592</v>
      </c>
      <c r="G1470" s="50"/>
      <c r="H1470" s="50"/>
      <c r="I1470" s="50"/>
      <c r="J1470" s="50"/>
      <c r="K1470" s="50" t="s">
        <v>10966</v>
      </c>
      <c r="L1470" s="50"/>
      <c r="M1470" s="53" t="s">
        <v>229</v>
      </c>
      <c r="N1470" s="55" t="s">
        <v>10967</v>
      </c>
      <c r="O1470" s="50">
        <v>2453.0</v>
      </c>
      <c r="P1470" s="50">
        <v>2569.0</v>
      </c>
      <c r="Q1470" s="50" t="s">
        <v>10968</v>
      </c>
      <c r="R1470" s="56" t="s">
        <v>10969</v>
      </c>
      <c r="S1470" s="53" t="s">
        <v>8517</v>
      </c>
    </row>
    <row r="1471">
      <c r="A1471" s="54" t="s">
        <v>10970</v>
      </c>
      <c r="B1471" s="50" t="s">
        <v>10971</v>
      </c>
      <c r="C1471" s="51" t="s">
        <v>2863</v>
      </c>
      <c r="D1471" s="51" t="s">
        <v>55</v>
      </c>
      <c r="E1471" s="50" t="s">
        <v>10972</v>
      </c>
      <c r="F1471" s="52">
        <v>44757.56890046297</v>
      </c>
      <c r="G1471" s="50"/>
      <c r="H1471" s="50"/>
      <c r="I1471" s="50"/>
      <c r="J1471" s="50"/>
      <c r="K1471" s="50" t="s">
        <v>10973</v>
      </c>
      <c r="L1471" s="50"/>
      <c r="M1471" s="53" t="s">
        <v>97</v>
      </c>
      <c r="N1471" s="55" t="s">
        <v>10974</v>
      </c>
      <c r="O1471" s="50">
        <v>2372.0</v>
      </c>
      <c r="P1471" s="50">
        <v>2400.0</v>
      </c>
      <c r="Q1471" s="50"/>
      <c r="R1471" s="56" t="s">
        <v>10975</v>
      </c>
      <c r="S1471" s="53" t="s">
        <v>2869</v>
      </c>
    </row>
    <row r="1472">
      <c r="A1472" s="54" t="s">
        <v>10976</v>
      </c>
      <c r="B1472" s="50" t="s">
        <v>4481</v>
      </c>
      <c r="C1472" s="51" t="s">
        <v>1158</v>
      </c>
      <c r="D1472" s="51" t="s">
        <v>55</v>
      </c>
      <c r="E1472" s="50" t="s">
        <v>10977</v>
      </c>
      <c r="F1472" s="52">
        <v>44757.5687962963</v>
      </c>
      <c r="G1472" s="50"/>
      <c r="H1472" s="50"/>
      <c r="I1472" s="50"/>
      <c r="J1472" s="50"/>
      <c r="K1472" s="50" t="s">
        <v>4483</v>
      </c>
      <c r="L1472" s="50"/>
      <c r="M1472" s="53" t="s">
        <v>4484</v>
      </c>
      <c r="N1472" s="55" t="s">
        <v>4485</v>
      </c>
      <c r="O1472" s="50">
        <v>15153.0</v>
      </c>
      <c r="P1472" s="50">
        <v>1051.0</v>
      </c>
      <c r="Q1472" s="50" t="s">
        <v>4486</v>
      </c>
      <c r="R1472" s="56" t="s">
        <v>10978</v>
      </c>
      <c r="S1472" s="53" t="s">
        <v>1164</v>
      </c>
    </row>
    <row r="1473">
      <c r="A1473" s="54" t="s">
        <v>10979</v>
      </c>
      <c r="B1473" s="50" t="s">
        <v>10980</v>
      </c>
      <c r="C1473" s="51" t="s">
        <v>10981</v>
      </c>
      <c r="D1473" s="51" t="s">
        <v>55</v>
      </c>
      <c r="E1473" s="50" t="s">
        <v>10982</v>
      </c>
      <c r="F1473" s="52">
        <v>44757.568657407406</v>
      </c>
      <c r="G1473" s="50"/>
      <c r="H1473" s="50"/>
      <c r="I1473" s="50"/>
      <c r="J1473" s="50"/>
      <c r="K1473" s="50" t="s">
        <v>10983</v>
      </c>
      <c r="L1473" s="50"/>
      <c r="M1473" s="53" t="s">
        <v>4257</v>
      </c>
      <c r="N1473" s="55" t="s">
        <v>10984</v>
      </c>
      <c r="O1473" s="50">
        <v>54190.0</v>
      </c>
      <c r="P1473" s="50">
        <v>43249.0</v>
      </c>
      <c r="Q1473" s="50" t="s">
        <v>10985</v>
      </c>
      <c r="R1473" s="56" t="s">
        <v>10986</v>
      </c>
      <c r="S1473" s="53" t="s">
        <v>10987</v>
      </c>
    </row>
    <row r="1474">
      <c r="A1474" s="54" t="s">
        <v>10988</v>
      </c>
      <c r="B1474" s="50" t="s">
        <v>10989</v>
      </c>
      <c r="C1474" s="51" t="s">
        <v>10990</v>
      </c>
      <c r="D1474" s="51" t="s">
        <v>55</v>
      </c>
      <c r="E1474" s="50" t="s">
        <v>10991</v>
      </c>
      <c r="F1474" s="52">
        <v>44757.56864583334</v>
      </c>
      <c r="G1474" s="50"/>
      <c r="H1474" s="50"/>
      <c r="I1474" s="50"/>
      <c r="J1474" s="50"/>
      <c r="K1474" s="50" t="s">
        <v>10992</v>
      </c>
      <c r="L1474" s="50"/>
      <c r="M1474" s="53" t="s">
        <v>58</v>
      </c>
      <c r="N1474" s="55" t="s">
        <v>10993</v>
      </c>
      <c r="O1474" s="50">
        <v>53.0</v>
      </c>
      <c r="P1474" s="50">
        <v>182.0</v>
      </c>
      <c r="Q1474" s="50" t="s">
        <v>10994</v>
      </c>
      <c r="R1474" s="56" t="s">
        <v>10995</v>
      </c>
      <c r="S1474" s="53" t="s">
        <v>10996</v>
      </c>
    </row>
    <row r="1475">
      <c r="A1475" s="54" t="s">
        <v>10997</v>
      </c>
      <c r="B1475" s="50" t="s">
        <v>10998</v>
      </c>
      <c r="C1475" s="51" t="s">
        <v>10999</v>
      </c>
      <c r="D1475" s="51" t="s">
        <v>55</v>
      </c>
      <c r="E1475" s="50" t="s">
        <v>11000</v>
      </c>
      <c r="F1475" s="52">
        <v>44757.56854166667</v>
      </c>
      <c r="G1475" s="50"/>
      <c r="H1475" s="50"/>
      <c r="I1475" s="50"/>
      <c r="J1475" s="50"/>
      <c r="K1475" s="50" t="s">
        <v>11001</v>
      </c>
      <c r="L1475" s="50"/>
      <c r="M1475" s="53" t="s">
        <v>229</v>
      </c>
      <c r="N1475" s="55" t="s">
        <v>11002</v>
      </c>
      <c r="O1475" s="50">
        <v>6.0</v>
      </c>
      <c r="P1475" s="50">
        <v>11.0</v>
      </c>
      <c r="Q1475" s="50" t="s">
        <v>11003</v>
      </c>
      <c r="R1475" s="56" t="s">
        <v>11004</v>
      </c>
      <c r="S1475" s="53" t="s">
        <v>11005</v>
      </c>
    </row>
    <row r="1476">
      <c r="A1476" s="54" t="s">
        <v>11006</v>
      </c>
      <c r="B1476" s="50" t="s">
        <v>11007</v>
      </c>
      <c r="C1476" s="51" t="s">
        <v>11008</v>
      </c>
      <c r="D1476" s="51" t="s">
        <v>55</v>
      </c>
      <c r="E1476" s="50" t="s">
        <v>11009</v>
      </c>
      <c r="F1476" s="52">
        <v>44757.56836805555</v>
      </c>
      <c r="G1476" s="50"/>
      <c r="H1476" s="50"/>
      <c r="I1476" s="50"/>
      <c r="J1476" s="50"/>
      <c r="K1476" s="50" t="s">
        <v>11010</v>
      </c>
      <c r="L1476" s="50"/>
      <c r="M1476" s="53" t="s">
        <v>2988</v>
      </c>
      <c r="N1476" s="55" t="s">
        <v>11011</v>
      </c>
      <c r="O1476" s="50">
        <v>577.0</v>
      </c>
      <c r="P1476" s="50">
        <v>460.0</v>
      </c>
      <c r="Q1476" s="50" t="s">
        <v>9501</v>
      </c>
      <c r="R1476" s="56" t="s">
        <v>11012</v>
      </c>
      <c r="S1476" s="53" t="s">
        <v>11013</v>
      </c>
    </row>
    <row r="1477">
      <c r="A1477" s="54" t="s">
        <v>11014</v>
      </c>
      <c r="B1477" s="50" t="s">
        <v>11015</v>
      </c>
      <c r="C1477" s="51" t="s">
        <v>1158</v>
      </c>
      <c r="D1477" s="51" t="s">
        <v>55</v>
      </c>
      <c r="E1477" s="50" t="s">
        <v>11016</v>
      </c>
      <c r="F1477" s="52">
        <v>44757.56832175926</v>
      </c>
      <c r="G1477" s="50"/>
      <c r="H1477" s="50"/>
      <c r="I1477" s="50"/>
      <c r="J1477" s="50"/>
      <c r="K1477" s="50" t="s">
        <v>11017</v>
      </c>
      <c r="L1477" s="50"/>
      <c r="M1477" s="53" t="s">
        <v>97</v>
      </c>
      <c r="N1477" s="55" t="s">
        <v>11018</v>
      </c>
      <c r="O1477" s="50">
        <v>16027.0</v>
      </c>
      <c r="P1477" s="50">
        <v>2267.0</v>
      </c>
      <c r="Q1477" s="50" t="s">
        <v>4426</v>
      </c>
      <c r="R1477" s="56" t="s">
        <v>11019</v>
      </c>
      <c r="S1477" s="53" t="s">
        <v>1164</v>
      </c>
    </row>
    <row r="1478">
      <c r="A1478" s="54" t="s">
        <v>11020</v>
      </c>
      <c r="B1478" s="50" t="s">
        <v>10161</v>
      </c>
      <c r="C1478" s="51" t="s">
        <v>11021</v>
      </c>
      <c r="D1478" s="51" t="s">
        <v>336</v>
      </c>
      <c r="E1478" s="50" t="s">
        <v>11022</v>
      </c>
      <c r="F1478" s="52">
        <v>44757.568298611106</v>
      </c>
      <c r="G1478" s="50"/>
      <c r="H1478" s="50"/>
      <c r="I1478" s="50"/>
      <c r="J1478" s="50"/>
      <c r="K1478" s="50" t="s">
        <v>10164</v>
      </c>
      <c r="L1478" s="50"/>
      <c r="M1478" s="53" t="s">
        <v>229</v>
      </c>
      <c r="N1478" s="55" t="s">
        <v>10165</v>
      </c>
      <c r="O1478" s="50">
        <v>1538.0</v>
      </c>
      <c r="P1478" s="50">
        <v>4999.0</v>
      </c>
      <c r="Q1478" s="50" t="s">
        <v>10166</v>
      </c>
      <c r="R1478" s="56" t="s">
        <v>11023</v>
      </c>
      <c r="S1478" s="53" t="s">
        <v>11024</v>
      </c>
    </row>
    <row r="1479">
      <c r="A1479" s="54" t="s">
        <v>11025</v>
      </c>
      <c r="B1479" s="50" t="s">
        <v>11026</v>
      </c>
      <c r="C1479" s="51" t="s">
        <v>11027</v>
      </c>
      <c r="D1479" s="51" t="s">
        <v>186</v>
      </c>
      <c r="E1479" s="50" t="s">
        <v>11028</v>
      </c>
      <c r="F1479" s="52">
        <v>44757.56806712963</v>
      </c>
      <c r="G1479" s="50"/>
      <c r="H1479" s="50"/>
      <c r="I1479" s="50"/>
      <c r="J1479" s="50"/>
      <c r="K1479" s="50" t="s">
        <v>11029</v>
      </c>
      <c r="L1479" s="50"/>
      <c r="M1479" s="53" t="s">
        <v>229</v>
      </c>
      <c r="N1479" s="55" t="s">
        <v>11030</v>
      </c>
      <c r="O1479" s="50">
        <v>228.0</v>
      </c>
      <c r="P1479" s="50">
        <v>224.0</v>
      </c>
      <c r="Q1479" s="50" t="s">
        <v>626</v>
      </c>
      <c r="R1479" s="56" t="s">
        <v>11031</v>
      </c>
      <c r="S1479" s="53" t="s">
        <v>11032</v>
      </c>
    </row>
    <row r="1480">
      <c r="A1480" s="54" t="s">
        <v>11033</v>
      </c>
      <c r="B1480" s="50" t="s">
        <v>11034</v>
      </c>
      <c r="C1480" s="51" t="s">
        <v>11035</v>
      </c>
      <c r="D1480" s="51" t="s">
        <v>186</v>
      </c>
      <c r="E1480" s="50" t="s">
        <v>11036</v>
      </c>
      <c r="F1480" s="52">
        <v>44757.56799768518</v>
      </c>
      <c r="G1480" s="50"/>
      <c r="H1480" s="50"/>
      <c r="I1480" s="50"/>
      <c r="J1480" s="50"/>
      <c r="K1480" s="50" t="s">
        <v>11037</v>
      </c>
      <c r="L1480" s="50"/>
      <c r="M1480" s="53" t="s">
        <v>58</v>
      </c>
      <c r="N1480" s="55" t="s">
        <v>793</v>
      </c>
      <c r="O1480" s="50">
        <v>1.0</v>
      </c>
      <c r="P1480" s="50">
        <v>13.0</v>
      </c>
      <c r="Q1480" s="50"/>
      <c r="R1480" s="56" t="s">
        <v>11038</v>
      </c>
      <c r="S1480" s="53" t="s">
        <v>11039</v>
      </c>
    </row>
    <row r="1481">
      <c r="A1481" s="54" t="s">
        <v>11040</v>
      </c>
      <c r="B1481" s="50" t="s">
        <v>10161</v>
      </c>
      <c r="C1481" s="51" t="s">
        <v>11041</v>
      </c>
      <c r="D1481" s="51" t="s">
        <v>55</v>
      </c>
      <c r="E1481" s="50" t="s">
        <v>11042</v>
      </c>
      <c r="F1481" s="52">
        <v>44757.56798611111</v>
      </c>
      <c r="G1481" s="50"/>
      <c r="H1481" s="50"/>
      <c r="I1481" s="50"/>
      <c r="J1481" s="50"/>
      <c r="K1481" s="50" t="s">
        <v>10164</v>
      </c>
      <c r="L1481" s="50"/>
      <c r="M1481" s="53" t="s">
        <v>229</v>
      </c>
      <c r="N1481" s="55" t="s">
        <v>10165</v>
      </c>
      <c r="O1481" s="50">
        <v>1538.0</v>
      </c>
      <c r="P1481" s="50">
        <v>4999.0</v>
      </c>
      <c r="Q1481" s="50" t="s">
        <v>10166</v>
      </c>
      <c r="R1481" s="56" t="s">
        <v>11043</v>
      </c>
      <c r="S1481" s="53" t="s">
        <v>11044</v>
      </c>
    </row>
    <row r="1482">
      <c r="A1482" s="54" t="s">
        <v>11045</v>
      </c>
      <c r="B1482" s="50" t="s">
        <v>11046</v>
      </c>
      <c r="C1482" s="51" t="s">
        <v>11047</v>
      </c>
      <c r="D1482" s="51" t="s">
        <v>66</v>
      </c>
      <c r="E1482" s="50" t="s">
        <v>11048</v>
      </c>
      <c r="F1482" s="52">
        <v>44757.56789351851</v>
      </c>
      <c r="G1482" s="50"/>
      <c r="H1482" s="50"/>
      <c r="I1482" s="50"/>
      <c r="J1482" s="50"/>
      <c r="K1482" s="50" t="s">
        <v>11049</v>
      </c>
      <c r="L1482" s="50"/>
      <c r="M1482" s="53" t="s">
        <v>1661</v>
      </c>
      <c r="N1482" s="55" t="s">
        <v>11050</v>
      </c>
      <c r="O1482" s="50">
        <v>1189.0</v>
      </c>
      <c r="P1482" s="50">
        <v>2241.0</v>
      </c>
      <c r="Q1482" s="50"/>
      <c r="R1482" s="56" t="s">
        <v>11051</v>
      </c>
      <c r="S1482" s="53" t="s">
        <v>11052</v>
      </c>
    </row>
    <row r="1483">
      <c r="A1483" s="54" t="s">
        <v>11053</v>
      </c>
      <c r="B1483" s="50" t="s">
        <v>11054</v>
      </c>
      <c r="C1483" s="51" t="s">
        <v>1158</v>
      </c>
      <c r="D1483" s="51" t="s">
        <v>55</v>
      </c>
      <c r="E1483" s="50" t="s">
        <v>11055</v>
      </c>
      <c r="F1483" s="52">
        <v>44757.567870370374</v>
      </c>
      <c r="G1483" s="50"/>
      <c r="H1483" s="50"/>
      <c r="I1483" s="50"/>
      <c r="J1483" s="50"/>
      <c r="K1483" s="50" t="s">
        <v>11056</v>
      </c>
      <c r="L1483" s="50"/>
      <c r="M1483" s="53" t="s">
        <v>229</v>
      </c>
      <c r="N1483" s="55" t="s">
        <v>11057</v>
      </c>
      <c r="O1483" s="50">
        <v>3138.0</v>
      </c>
      <c r="P1483" s="50">
        <v>4996.0</v>
      </c>
      <c r="Q1483" s="50" t="s">
        <v>598</v>
      </c>
      <c r="R1483" s="56" t="s">
        <v>11058</v>
      </c>
      <c r="S1483" s="53" t="s">
        <v>1164</v>
      </c>
    </row>
    <row r="1484">
      <c r="A1484" s="54" t="s">
        <v>11059</v>
      </c>
      <c r="B1484" s="50" t="s">
        <v>11060</v>
      </c>
      <c r="C1484" s="51" t="s">
        <v>11061</v>
      </c>
      <c r="D1484" s="51" t="s">
        <v>55</v>
      </c>
      <c r="E1484" s="50" t="s">
        <v>11062</v>
      </c>
      <c r="F1484" s="52">
        <v>44757.56769675926</v>
      </c>
      <c r="G1484" s="50"/>
      <c r="H1484" s="50"/>
      <c r="I1484" s="50"/>
      <c r="J1484" s="50"/>
      <c r="K1484" s="50" t="s">
        <v>11063</v>
      </c>
      <c r="L1484" s="50"/>
      <c r="M1484" s="53" t="s">
        <v>58</v>
      </c>
      <c r="N1484" s="55" t="s">
        <v>11064</v>
      </c>
      <c r="O1484" s="50">
        <v>7796.0</v>
      </c>
      <c r="P1484" s="50">
        <v>786.0</v>
      </c>
      <c r="Q1484" s="50" t="s">
        <v>11065</v>
      </c>
      <c r="R1484" s="56" t="s">
        <v>11066</v>
      </c>
      <c r="S1484" s="53" t="s">
        <v>11067</v>
      </c>
    </row>
    <row r="1485">
      <c r="A1485" s="54" t="s">
        <v>11068</v>
      </c>
      <c r="B1485" s="50" t="s">
        <v>11069</v>
      </c>
      <c r="C1485" s="51" t="s">
        <v>5900</v>
      </c>
      <c r="D1485" s="51" t="s">
        <v>55</v>
      </c>
      <c r="E1485" s="50" t="s">
        <v>11070</v>
      </c>
      <c r="F1485" s="52">
        <v>44757.56756944444</v>
      </c>
      <c r="G1485" s="50"/>
      <c r="H1485" s="50"/>
      <c r="I1485" s="50"/>
      <c r="J1485" s="50"/>
      <c r="K1485" s="50" t="s">
        <v>11071</v>
      </c>
      <c r="L1485" s="50"/>
      <c r="M1485" s="53" t="s">
        <v>229</v>
      </c>
      <c r="N1485" s="55" t="s">
        <v>11072</v>
      </c>
      <c r="O1485" s="50">
        <v>696.0</v>
      </c>
      <c r="P1485" s="50">
        <v>635.0</v>
      </c>
      <c r="Q1485" s="50" t="s">
        <v>11073</v>
      </c>
      <c r="R1485" s="56" t="s">
        <v>11074</v>
      </c>
      <c r="S1485" s="53" t="s">
        <v>5906</v>
      </c>
    </row>
    <row r="1486">
      <c r="A1486" s="54" t="s">
        <v>11075</v>
      </c>
      <c r="B1486" s="50" t="s">
        <v>10543</v>
      </c>
      <c r="C1486" s="51" t="s">
        <v>11076</v>
      </c>
      <c r="D1486" s="51" t="s">
        <v>55</v>
      </c>
      <c r="E1486" s="50" t="s">
        <v>11077</v>
      </c>
      <c r="F1486" s="52">
        <v>44757.567511574074</v>
      </c>
      <c r="G1486" s="50"/>
      <c r="H1486" s="50"/>
      <c r="I1486" s="50"/>
      <c r="J1486" s="50"/>
      <c r="K1486" s="50" t="s">
        <v>10546</v>
      </c>
      <c r="L1486" s="50"/>
      <c r="M1486" s="53" t="s">
        <v>229</v>
      </c>
      <c r="N1486" s="55" t="s">
        <v>10547</v>
      </c>
      <c r="O1486" s="50">
        <v>1608.0</v>
      </c>
      <c r="P1486" s="50">
        <v>1588.0</v>
      </c>
      <c r="Q1486" s="50" t="s">
        <v>10548</v>
      </c>
      <c r="R1486" s="56" t="s">
        <v>11078</v>
      </c>
      <c r="S1486" s="53" t="s">
        <v>10550</v>
      </c>
    </row>
    <row r="1487">
      <c r="A1487" s="54" t="s">
        <v>11079</v>
      </c>
      <c r="B1487" s="50" t="s">
        <v>2223</v>
      </c>
      <c r="C1487" s="51" t="s">
        <v>11080</v>
      </c>
      <c r="D1487" s="51" t="s">
        <v>105</v>
      </c>
      <c r="E1487" s="50" t="s">
        <v>11081</v>
      </c>
      <c r="F1487" s="52">
        <v>44757.567500000005</v>
      </c>
      <c r="G1487" s="50"/>
      <c r="H1487" s="50"/>
      <c r="I1487" s="50"/>
      <c r="J1487" s="50"/>
      <c r="K1487" s="50" t="s">
        <v>2226</v>
      </c>
      <c r="L1487" s="50"/>
      <c r="M1487" s="53" t="s">
        <v>1661</v>
      </c>
      <c r="N1487" s="55" t="s">
        <v>2227</v>
      </c>
      <c r="O1487" s="50">
        <v>113.0</v>
      </c>
      <c r="P1487" s="50">
        <v>41.0</v>
      </c>
      <c r="Q1487" s="56" t="s">
        <v>2228</v>
      </c>
      <c r="R1487" s="56" t="s">
        <v>11082</v>
      </c>
      <c r="S1487" s="53" t="s">
        <v>11083</v>
      </c>
    </row>
    <row r="1488">
      <c r="A1488" s="54" t="s">
        <v>11084</v>
      </c>
      <c r="B1488" s="50" t="s">
        <v>11085</v>
      </c>
      <c r="C1488" s="51" t="s">
        <v>11086</v>
      </c>
      <c r="D1488" s="51" t="s">
        <v>55</v>
      </c>
      <c r="E1488" s="50" t="s">
        <v>11081</v>
      </c>
      <c r="F1488" s="52">
        <v>44757.567500000005</v>
      </c>
      <c r="G1488" s="50"/>
      <c r="H1488" s="50"/>
      <c r="I1488" s="50"/>
      <c r="J1488" s="50"/>
      <c r="K1488" s="50" t="s">
        <v>11087</v>
      </c>
      <c r="L1488" s="50"/>
      <c r="M1488" s="53" t="s">
        <v>58</v>
      </c>
      <c r="N1488" s="55" t="s">
        <v>11088</v>
      </c>
      <c r="O1488" s="50">
        <v>4.0</v>
      </c>
      <c r="P1488" s="50">
        <v>75.0</v>
      </c>
      <c r="Q1488" s="50" t="s">
        <v>11089</v>
      </c>
      <c r="R1488" s="56" t="s">
        <v>11090</v>
      </c>
      <c r="S1488" s="53" t="s">
        <v>11091</v>
      </c>
    </row>
    <row r="1489">
      <c r="A1489" s="54" t="s">
        <v>11092</v>
      </c>
      <c r="B1489" s="50" t="s">
        <v>11093</v>
      </c>
      <c r="C1489" s="51" t="s">
        <v>1158</v>
      </c>
      <c r="D1489" s="51" t="s">
        <v>55</v>
      </c>
      <c r="E1489" s="50" t="s">
        <v>11094</v>
      </c>
      <c r="F1489" s="52">
        <v>44757.56741898148</v>
      </c>
      <c r="G1489" s="50"/>
      <c r="H1489" s="50"/>
      <c r="I1489" s="50"/>
      <c r="J1489" s="50"/>
      <c r="K1489" s="50" t="s">
        <v>11095</v>
      </c>
      <c r="L1489" s="50"/>
      <c r="M1489" s="53" t="s">
        <v>97</v>
      </c>
      <c r="N1489" s="55" t="s">
        <v>11096</v>
      </c>
      <c r="O1489" s="50">
        <v>8830.0</v>
      </c>
      <c r="P1489" s="50">
        <v>9712.0</v>
      </c>
      <c r="Q1489" s="50" t="s">
        <v>495</v>
      </c>
      <c r="R1489" s="56" t="s">
        <v>11097</v>
      </c>
      <c r="S1489" s="53" t="s">
        <v>1164</v>
      </c>
    </row>
    <row r="1490">
      <c r="A1490" s="54" t="s">
        <v>11098</v>
      </c>
      <c r="B1490" s="50" t="s">
        <v>11099</v>
      </c>
      <c r="C1490" s="51" t="s">
        <v>9625</v>
      </c>
      <c r="D1490" s="51" t="s">
        <v>55</v>
      </c>
      <c r="E1490" s="50" t="s">
        <v>11100</v>
      </c>
      <c r="F1490" s="52">
        <v>44757.567245370374</v>
      </c>
      <c r="G1490" s="50"/>
      <c r="H1490" s="50"/>
      <c r="I1490" s="50"/>
      <c r="J1490" s="50"/>
      <c r="K1490" s="50" t="s">
        <v>11101</v>
      </c>
      <c r="L1490" s="50"/>
      <c r="M1490" s="53" t="s">
        <v>58</v>
      </c>
      <c r="N1490" s="55" t="s">
        <v>11102</v>
      </c>
      <c r="O1490" s="50">
        <v>840.0</v>
      </c>
      <c r="P1490" s="50">
        <v>900.0</v>
      </c>
      <c r="Q1490" s="50" t="s">
        <v>11103</v>
      </c>
      <c r="R1490" s="56" t="s">
        <v>11104</v>
      </c>
      <c r="S1490" s="53" t="s">
        <v>9630</v>
      </c>
    </row>
    <row r="1491">
      <c r="A1491" s="54" t="s">
        <v>11105</v>
      </c>
      <c r="B1491" s="50" t="s">
        <v>11106</v>
      </c>
      <c r="C1491" s="51" t="s">
        <v>11107</v>
      </c>
      <c r="D1491" s="51" t="s">
        <v>55</v>
      </c>
      <c r="E1491" s="50" t="s">
        <v>11108</v>
      </c>
      <c r="F1491" s="52">
        <v>44757.567152777774</v>
      </c>
      <c r="G1491" s="50"/>
      <c r="H1491" s="50"/>
      <c r="I1491" s="50"/>
      <c r="J1491" s="50"/>
      <c r="K1491" s="50" t="s">
        <v>11109</v>
      </c>
      <c r="L1491" s="50"/>
      <c r="M1491" s="53" t="s">
        <v>11110</v>
      </c>
      <c r="N1491" s="55" t="s">
        <v>11111</v>
      </c>
      <c r="O1491" s="50">
        <v>3626.0</v>
      </c>
      <c r="P1491" s="50">
        <v>4097.0</v>
      </c>
      <c r="Q1491" s="50" t="s">
        <v>11112</v>
      </c>
      <c r="R1491" s="56" t="s">
        <v>11113</v>
      </c>
      <c r="S1491" s="53" t="s">
        <v>11114</v>
      </c>
    </row>
    <row r="1492">
      <c r="A1492" s="54" t="s">
        <v>11115</v>
      </c>
      <c r="B1492" s="50" t="s">
        <v>11026</v>
      </c>
      <c r="C1492" s="51" t="s">
        <v>11116</v>
      </c>
      <c r="D1492" s="51" t="s">
        <v>105</v>
      </c>
      <c r="E1492" s="50" t="s">
        <v>11117</v>
      </c>
      <c r="F1492" s="52">
        <v>44757.56706018519</v>
      </c>
      <c r="G1492" s="50"/>
      <c r="H1492" s="50"/>
      <c r="I1492" s="50"/>
      <c r="J1492" s="50"/>
      <c r="K1492" s="50" t="s">
        <v>11029</v>
      </c>
      <c r="L1492" s="50"/>
      <c r="M1492" s="53" t="s">
        <v>229</v>
      </c>
      <c r="N1492" s="55" t="s">
        <v>11030</v>
      </c>
      <c r="O1492" s="50">
        <v>228.0</v>
      </c>
      <c r="P1492" s="50">
        <v>224.0</v>
      </c>
      <c r="Q1492" s="50" t="s">
        <v>626</v>
      </c>
      <c r="R1492" s="56" t="s">
        <v>11118</v>
      </c>
      <c r="S1492" s="53" t="s">
        <v>11119</v>
      </c>
    </row>
    <row r="1493">
      <c r="A1493" s="54" t="s">
        <v>11120</v>
      </c>
      <c r="B1493" s="50" t="s">
        <v>11121</v>
      </c>
      <c r="C1493" s="51" t="s">
        <v>11122</v>
      </c>
      <c r="D1493" s="51" t="s">
        <v>55</v>
      </c>
      <c r="E1493" s="50" t="s">
        <v>11123</v>
      </c>
      <c r="F1493" s="52">
        <v>44757.56689814814</v>
      </c>
      <c r="G1493" s="50"/>
      <c r="H1493" s="50"/>
      <c r="I1493" s="50"/>
      <c r="J1493" s="50"/>
      <c r="K1493" s="50" t="s">
        <v>11124</v>
      </c>
      <c r="L1493" s="50"/>
      <c r="M1493" s="53" t="s">
        <v>58</v>
      </c>
      <c r="N1493" s="55" t="s">
        <v>11125</v>
      </c>
      <c r="O1493" s="50">
        <v>235.0</v>
      </c>
      <c r="P1493" s="50">
        <v>343.0</v>
      </c>
      <c r="Q1493" s="50" t="s">
        <v>257</v>
      </c>
      <c r="R1493" s="56" t="s">
        <v>11126</v>
      </c>
      <c r="S1493" s="53" t="s">
        <v>11127</v>
      </c>
    </row>
    <row r="1494">
      <c r="A1494" s="54" t="s">
        <v>11128</v>
      </c>
      <c r="B1494" s="50" t="s">
        <v>11129</v>
      </c>
      <c r="C1494" s="51" t="s">
        <v>1158</v>
      </c>
      <c r="D1494" s="51" t="s">
        <v>55</v>
      </c>
      <c r="E1494" s="50" t="s">
        <v>11130</v>
      </c>
      <c r="F1494" s="52">
        <v>44757.56688657407</v>
      </c>
      <c r="G1494" s="50"/>
      <c r="H1494" s="50"/>
      <c r="I1494" s="50"/>
      <c r="J1494" s="50"/>
      <c r="K1494" s="50" t="s">
        <v>11131</v>
      </c>
      <c r="L1494" s="50"/>
      <c r="M1494" s="53" t="s">
        <v>58</v>
      </c>
      <c r="N1494" s="55" t="s">
        <v>11132</v>
      </c>
      <c r="O1494" s="50">
        <v>3050.0</v>
      </c>
      <c r="P1494" s="50">
        <v>3607.0</v>
      </c>
      <c r="Q1494" s="50" t="s">
        <v>11133</v>
      </c>
      <c r="R1494" s="56" t="s">
        <v>11134</v>
      </c>
      <c r="S1494" s="53" t="s">
        <v>1164</v>
      </c>
    </row>
    <row r="1495">
      <c r="A1495" s="54" t="s">
        <v>11135</v>
      </c>
      <c r="B1495" s="50" t="s">
        <v>11136</v>
      </c>
      <c r="C1495" s="51" t="s">
        <v>11137</v>
      </c>
      <c r="D1495" s="51" t="s">
        <v>94</v>
      </c>
      <c r="E1495" s="50" t="s">
        <v>11138</v>
      </c>
      <c r="F1495" s="52">
        <v>44757.56686342593</v>
      </c>
      <c r="G1495" s="50"/>
      <c r="H1495" s="50"/>
      <c r="I1495" s="50"/>
      <c r="J1495" s="50"/>
      <c r="K1495" s="50" t="s">
        <v>11139</v>
      </c>
      <c r="L1495" s="50"/>
      <c r="M1495" s="53" t="s">
        <v>97</v>
      </c>
      <c r="N1495" s="55" t="s">
        <v>11140</v>
      </c>
      <c r="O1495" s="50">
        <v>107.0</v>
      </c>
      <c r="P1495" s="50">
        <v>364.0</v>
      </c>
      <c r="Q1495" s="50"/>
      <c r="R1495" s="56" t="s">
        <v>11141</v>
      </c>
      <c r="S1495" s="53" t="s">
        <v>11142</v>
      </c>
    </row>
    <row r="1496">
      <c r="A1496" s="54" t="s">
        <v>11143</v>
      </c>
      <c r="B1496" s="50" t="s">
        <v>11144</v>
      </c>
      <c r="C1496" s="51" t="s">
        <v>577</v>
      </c>
      <c r="D1496" s="51" t="s">
        <v>55</v>
      </c>
      <c r="E1496" s="50" t="s">
        <v>11145</v>
      </c>
      <c r="F1496" s="52">
        <v>44757.566782407404</v>
      </c>
      <c r="G1496" s="50"/>
      <c r="H1496" s="50"/>
      <c r="I1496" s="50"/>
      <c r="J1496" s="50"/>
      <c r="K1496" s="50" t="s">
        <v>11146</v>
      </c>
      <c r="L1496" s="50"/>
      <c r="M1496" s="53" t="s">
        <v>58</v>
      </c>
      <c r="N1496" s="55" t="s">
        <v>11147</v>
      </c>
      <c r="O1496" s="50">
        <v>536.0</v>
      </c>
      <c r="P1496" s="50">
        <v>523.0</v>
      </c>
      <c r="Q1496" s="50" t="s">
        <v>11148</v>
      </c>
      <c r="R1496" s="56" t="s">
        <v>11149</v>
      </c>
      <c r="S1496" s="53" t="s">
        <v>582</v>
      </c>
    </row>
    <row r="1497">
      <c r="A1497" s="54" t="s">
        <v>11150</v>
      </c>
      <c r="B1497" s="50" t="s">
        <v>6264</v>
      </c>
      <c r="C1497" s="51" t="s">
        <v>11151</v>
      </c>
      <c r="D1497" s="51" t="s">
        <v>55</v>
      </c>
      <c r="E1497" s="50" t="s">
        <v>11152</v>
      </c>
      <c r="F1497" s="52">
        <v>44757.566666666666</v>
      </c>
      <c r="G1497" s="50"/>
      <c r="H1497" s="50"/>
      <c r="I1497" s="50"/>
      <c r="J1497" s="50"/>
      <c r="K1497" s="50" t="s">
        <v>6267</v>
      </c>
      <c r="L1497" s="50"/>
      <c r="M1497" s="53" t="s">
        <v>545</v>
      </c>
      <c r="N1497" s="55" t="s">
        <v>6268</v>
      </c>
      <c r="O1497" s="50">
        <v>56301.0</v>
      </c>
      <c r="P1497" s="50">
        <v>41889.0</v>
      </c>
      <c r="Q1497" s="50" t="s">
        <v>495</v>
      </c>
      <c r="R1497" s="56" t="s">
        <v>11153</v>
      </c>
      <c r="S1497" s="53" t="s">
        <v>11154</v>
      </c>
    </row>
    <row r="1498">
      <c r="A1498" s="54" t="s">
        <v>11155</v>
      </c>
      <c r="B1498" s="50" t="s">
        <v>11156</v>
      </c>
      <c r="C1498" s="51" t="s">
        <v>11157</v>
      </c>
      <c r="D1498" s="51" t="s">
        <v>336</v>
      </c>
      <c r="E1498" s="50" t="s">
        <v>11158</v>
      </c>
      <c r="F1498" s="52">
        <v>44757.56658564815</v>
      </c>
      <c r="G1498" s="50"/>
      <c r="H1498" s="50"/>
      <c r="I1498" s="50"/>
      <c r="J1498" s="50"/>
      <c r="K1498" s="50" t="s">
        <v>11159</v>
      </c>
      <c r="L1498" s="50"/>
      <c r="M1498" s="53" t="s">
        <v>58</v>
      </c>
      <c r="N1498" s="55" t="s">
        <v>11160</v>
      </c>
      <c r="O1498" s="50">
        <v>612.0</v>
      </c>
      <c r="P1498" s="50">
        <v>3680.0</v>
      </c>
      <c r="Q1498" s="50" t="s">
        <v>11161</v>
      </c>
      <c r="R1498" s="56" t="s">
        <v>11162</v>
      </c>
      <c r="S1498" s="53" t="s">
        <v>11163</v>
      </c>
    </row>
    <row r="1499">
      <c r="A1499" s="54" t="s">
        <v>11164</v>
      </c>
      <c r="B1499" s="50" t="s">
        <v>11165</v>
      </c>
      <c r="C1499" s="51" t="s">
        <v>11166</v>
      </c>
      <c r="D1499" s="51" t="s">
        <v>55</v>
      </c>
      <c r="E1499" s="50" t="s">
        <v>11167</v>
      </c>
      <c r="F1499" s="52">
        <v>44757.56652777777</v>
      </c>
      <c r="G1499" s="50"/>
      <c r="H1499" s="50"/>
      <c r="I1499" s="50"/>
      <c r="J1499" s="50"/>
      <c r="K1499" s="50" t="s">
        <v>11168</v>
      </c>
      <c r="L1499" s="50"/>
      <c r="M1499" s="53" t="s">
        <v>58</v>
      </c>
      <c r="N1499" s="55" t="s">
        <v>11169</v>
      </c>
      <c r="O1499" s="50">
        <v>131.0</v>
      </c>
      <c r="P1499" s="50">
        <v>172.0</v>
      </c>
      <c r="Q1499" s="50" t="s">
        <v>11170</v>
      </c>
      <c r="R1499" s="56" t="s">
        <v>11171</v>
      </c>
      <c r="S1499" s="53" t="s">
        <v>11172</v>
      </c>
    </row>
    <row r="1500">
      <c r="A1500" s="54" t="s">
        <v>11173</v>
      </c>
      <c r="B1500" s="50" t="s">
        <v>11174</v>
      </c>
      <c r="C1500" s="51" t="s">
        <v>11175</v>
      </c>
      <c r="D1500" s="51" t="s">
        <v>55</v>
      </c>
      <c r="E1500" s="50" t="s">
        <v>11176</v>
      </c>
      <c r="F1500" s="52">
        <v>44757.56642361111</v>
      </c>
      <c r="G1500" s="50"/>
      <c r="H1500" s="50"/>
      <c r="I1500" s="50"/>
      <c r="J1500" s="50"/>
      <c r="K1500" s="50" t="s">
        <v>11177</v>
      </c>
      <c r="L1500" s="50"/>
      <c r="M1500" s="53" t="s">
        <v>58</v>
      </c>
      <c r="N1500" s="55" t="s">
        <v>11178</v>
      </c>
      <c r="O1500" s="50">
        <v>819.0</v>
      </c>
      <c r="P1500" s="50">
        <v>559.0</v>
      </c>
      <c r="Q1500" s="50" t="s">
        <v>11179</v>
      </c>
      <c r="R1500" s="56" t="s">
        <v>11180</v>
      </c>
      <c r="S1500" s="53" t="s">
        <v>11181</v>
      </c>
    </row>
    <row r="1501">
      <c r="A1501" s="54" t="s">
        <v>11182</v>
      </c>
      <c r="B1501" s="50" t="s">
        <v>11026</v>
      </c>
      <c r="C1501" s="51" t="s">
        <v>11183</v>
      </c>
      <c r="D1501" s="51" t="s">
        <v>186</v>
      </c>
      <c r="E1501" s="50" t="s">
        <v>11176</v>
      </c>
      <c r="F1501" s="52">
        <v>44757.56642361111</v>
      </c>
      <c r="G1501" s="50"/>
      <c r="H1501" s="50"/>
      <c r="I1501" s="50"/>
      <c r="J1501" s="50"/>
      <c r="K1501" s="50" t="s">
        <v>11029</v>
      </c>
      <c r="L1501" s="50"/>
      <c r="M1501" s="53" t="s">
        <v>229</v>
      </c>
      <c r="N1501" s="55" t="s">
        <v>11030</v>
      </c>
      <c r="O1501" s="50">
        <v>228.0</v>
      </c>
      <c r="P1501" s="50">
        <v>224.0</v>
      </c>
      <c r="Q1501" s="50" t="s">
        <v>626</v>
      </c>
      <c r="R1501" s="56" t="s">
        <v>11184</v>
      </c>
      <c r="S1501" s="53" t="s">
        <v>11185</v>
      </c>
    </row>
    <row r="1502">
      <c r="A1502" s="54" t="s">
        <v>11186</v>
      </c>
      <c r="B1502" s="50" t="s">
        <v>11187</v>
      </c>
      <c r="C1502" s="51" t="s">
        <v>11188</v>
      </c>
      <c r="D1502" s="51" t="s">
        <v>55</v>
      </c>
      <c r="E1502" s="50" t="s">
        <v>11189</v>
      </c>
      <c r="F1502" s="52">
        <v>44757.56625</v>
      </c>
      <c r="G1502" s="50"/>
      <c r="H1502" s="50"/>
      <c r="I1502" s="50"/>
      <c r="J1502" s="50"/>
      <c r="K1502" s="50" t="s">
        <v>11190</v>
      </c>
      <c r="L1502" s="50"/>
      <c r="M1502" s="53" t="s">
        <v>58</v>
      </c>
      <c r="N1502" s="55" t="s">
        <v>11191</v>
      </c>
      <c r="O1502" s="50">
        <v>2827.0</v>
      </c>
      <c r="P1502" s="50">
        <v>2633.0</v>
      </c>
      <c r="Q1502" s="50" t="s">
        <v>11192</v>
      </c>
      <c r="R1502" s="56" t="s">
        <v>11193</v>
      </c>
      <c r="S1502" s="53" t="s">
        <v>11194</v>
      </c>
    </row>
    <row r="1503">
      <c r="A1503" s="54" t="s">
        <v>11195</v>
      </c>
      <c r="B1503" s="50" t="s">
        <v>11196</v>
      </c>
      <c r="C1503" s="51" t="s">
        <v>11197</v>
      </c>
      <c r="D1503" s="51" t="s">
        <v>55</v>
      </c>
      <c r="E1503" s="50" t="s">
        <v>11198</v>
      </c>
      <c r="F1503" s="52">
        <v>44757.56623842593</v>
      </c>
      <c r="G1503" s="50"/>
      <c r="H1503" s="50"/>
      <c r="I1503" s="50"/>
      <c r="J1503" s="50"/>
      <c r="K1503" s="50" t="s">
        <v>11199</v>
      </c>
      <c r="L1503" s="50"/>
      <c r="M1503" s="53" t="s">
        <v>97</v>
      </c>
      <c r="N1503" s="55" t="s">
        <v>11200</v>
      </c>
      <c r="O1503" s="50">
        <v>2147.0</v>
      </c>
      <c r="P1503" s="50">
        <v>2005.0</v>
      </c>
      <c r="Q1503" s="50" t="s">
        <v>11201</v>
      </c>
      <c r="R1503" s="56" t="s">
        <v>11202</v>
      </c>
      <c r="S1503" s="53" t="s">
        <v>11203</v>
      </c>
    </row>
    <row r="1504">
      <c r="A1504" s="54" t="s">
        <v>11204</v>
      </c>
      <c r="B1504" s="50" t="s">
        <v>11205</v>
      </c>
      <c r="C1504" s="51" t="s">
        <v>3901</v>
      </c>
      <c r="D1504" s="51" t="s">
        <v>186</v>
      </c>
      <c r="E1504" s="50" t="s">
        <v>11206</v>
      </c>
      <c r="F1504" s="52">
        <v>44757.566203703704</v>
      </c>
      <c r="G1504" s="50"/>
      <c r="H1504" s="50"/>
      <c r="I1504" s="50"/>
      <c r="J1504" s="50"/>
      <c r="K1504" s="50" t="s">
        <v>11207</v>
      </c>
      <c r="L1504" s="50"/>
      <c r="M1504" s="53" t="s">
        <v>229</v>
      </c>
      <c r="N1504" s="55" t="s">
        <v>11208</v>
      </c>
      <c r="O1504" s="50">
        <v>4286.0</v>
      </c>
      <c r="P1504" s="50">
        <v>3812.0</v>
      </c>
      <c r="Q1504" s="50" t="s">
        <v>11209</v>
      </c>
      <c r="R1504" s="56" t="s">
        <v>11210</v>
      </c>
      <c r="S1504" s="53" t="s">
        <v>1501</v>
      </c>
    </row>
    <row r="1505">
      <c r="A1505" s="54" t="s">
        <v>11211</v>
      </c>
      <c r="B1505" s="50" t="s">
        <v>11212</v>
      </c>
      <c r="C1505" s="51" t="s">
        <v>11213</v>
      </c>
      <c r="D1505" s="51" t="s">
        <v>105</v>
      </c>
      <c r="E1505" s="50" t="s">
        <v>11214</v>
      </c>
      <c r="F1505" s="52">
        <v>44757.56606481482</v>
      </c>
      <c r="G1505" s="50"/>
      <c r="H1505" s="50"/>
      <c r="I1505" s="50"/>
      <c r="J1505" s="50"/>
      <c r="K1505" s="50" t="s">
        <v>11215</v>
      </c>
      <c r="L1505" s="50"/>
      <c r="M1505" s="53" t="s">
        <v>58</v>
      </c>
      <c r="N1505" s="55" t="s">
        <v>11216</v>
      </c>
      <c r="O1505" s="50">
        <v>33.0</v>
      </c>
      <c r="P1505" s="50">
        <v>145.0</v>
      </c>
      <c r="Q1505" s="50" t="s">
        <v>2015</v>
      </c>
      <c r="R1505" s="56" t="s">
        <v>11217</v>
      </c>
      <c r="S1505" s="53" t="s">
        <v>11218</v>
      </c>
    </row>
    <row r="1506">
      <c r="A1506" s="54" t="s">
        <v>11219</v>
      </c>
      <c r="B1506" s="50" t="s">
        <v>10337</v>
      </c>
      <c r="C1506" s="51" t="s">
        <v>11220</v>
      </c>
      <c r="D1506" s="51" t="s">
        <v>55</v>
      </c>
      <c r="E1506" s="50" t="s">
        <v>11221</v>
      </c>
      <c r="F1506" s="52">
        <v>44757.56599537037</v>
      </c>
      <c r="G1506" s="50"/>
      <c r="H1506" s="50"/>
      <c r="I1506" s="50"/>
      <c r="J1506" s="50"/>
      <c r="K1506" s="50" t="s">
        <v>10340</v>
      </c>
      <c r="L1506" s="50"/>
      <c r="M1506" s="53" t="s">
        <v>10341</v>
      </c>
      <c r="N1506" s="55" t="s">
        <v>10342</v>
      </c>
      <c r="O1506" s="50">
        <v>2114.0</v>
      </c>
      <c r="P1506" s="50">
        <v>148.0</v>
      </c>
      <c r="Q1506" s="50"/>
      <c r="R1506" s="56" t="s">
        <v>11222</v>
      </c>
      <c r="S1506" s="53" t="s">
        <v>10344</v>
      </c>
    </row>
    <row r="1507">
      <c r="A1507" s="54" t="s">
        <v>11223</v>
      </c>
      <c r="B1507" s="50" t="s">
        <v>3845</v>
      </c>
      <c r="C1507" s="51" t="s">
        <v>11224</v>
      </c>
      <c r="D1507" s="51" t="s">
        <v>66</v>
      </c>
      <c r="E1507" s="50" t="s">
        <v>11225</v>
      </c>
      <c r="F1507" s="52">
        <v>44757.5658912037</v>
      </c>
      <c r="G1507" s="50"/>
      <c r="H1507" s="50"/>
      <c r="I1507" s="50"/>
      <c r="J1507" s="50"/>
      <c r="K1507" s="50" t="s">
        <v>3850</v>
      </c>
      <c r="L1507" s="50"/>
      <c r="M1507" s="53" t="s">
        <v>3852</v>
      </c>
      <c r="N1507" s="55" t="s">
        <v>3853</v>
      </c>
      <c r="O1507" s="50">
        <v>100.0</v>
      </c>
      <c r="P1507" s="50"/>
      <c r="Q1507" s="50"/>
      <c r="R1507" s="56" t="s">
        <v>11226</v>
      </c>
      <c r="S1507" s="53" t="s">
        <v>11227</v>
      </c>
    </row>
    <row r="1508">
      <c r="A1508" s="54" t="s">
        <v>11228</v>
      </c>
      <c r="B1508" s="50" t="s">
        <v>11229</v>
      </c>
      <c r="C1508" s="51" t="s">
        <v>5900</v>
      </c>
      <c r="D1508" s="51" t="s">
        <v>55</v>
      </c>
      <c r="E1508" s="50" t="s">
        <v>11230</v>
      </c>
      <c r="F1508" s="52">
        <v>44757.56585648148</v>
      </c>
      <c r="G1508" s="50"/>
      <c r="H1508" s="50"/>
      <c r="I1508" s="50"/>
      <c r="J1508" s="50"/>
      <c r="K1508" s="50" t="s">
        <v>11231</v>
      </c>
      <c r="L1508" s="50"/>
      <c r="M1508" s="53" t="s">
        <v>229</v>
      </c>
      <c r="N1508" s="55" t="s">
        <v>11232</v>
      </c>
      <c r="O1508" s="50">
        <v>359.0</v>
      </c>
      <c r="P1508" s="50">
        <v>378.0</v>
      </c>
      <c r="Q1508" s="50" t="s">
        <v>11233</v>
      </c>
      <c r="R1508" s="56" t="s">
        <v>11234</v>
      </c>
      <c r="S1508" s="53" t="s">
        <v>5906</v>
      </c>
    </row>
    <row r="1509">
      <c r="A1509" s="54" t="s">
        <v>11235</v>
      </c>
      <c r="B1509" s="50" t="s">
        <v>11236</v>
      </c>
      <c r="C1509" s="51" t="s">
        <v>11237</v>
      </c>
      <c r="D1509" s="51" t="s">
        <v>55</v>
      </c>
      <c r="E1509" s="50" t="s">
        <v>11238</v>
      </c>
      <c r="F1509" s="52">
        <v>44757.565787037034</v>
      </c>
      <c r="G1509" s="50"/>
      <c r="H1509" s="50"/>
      <c r="I1509" s="50"/>
      <c r="J1509" s="50"/>
      <c r="K1509" s="50" t="s">
        <v>11239</v>
      </c>
      <c r="L1509" s="50"/>
      <c r="M1509" s="53" t="s">
        <v>58</v>
      </c>
      <c r="N1509" s="55" t="s">
        <v>11240</v>
      </c>
      <c r="O1509" s="50">
        <v>289.0</v>
      </c>
      <c r="P1509" s="50">
        <v>658.0</v>
      </c>
      <c r="Q1509" s="50" t="s">
        <v>4916</v>
      </c>
      <c r="R1509" s="56" t="s">
        <v>11241</v>
      </c>
      <c r="S1509" s="53" t="s">
        <v>11242</v>
      </c>
    </row>
    <row r="1510">
      <c r="A1510" s="54" t="s">
        <v>11243</v>
      </c>
      <c r="B1510" s="50" t="s">
        <v>11244</v>
      </c>
      <c r="C1510" s="51" t="s">
        <v>9194</v>
      </c>
      <c r="D1510" s="51" t="s">
        <v>55</v>
      </c>
      <c r="E1510" s="50" t="s">
        <v>11245</v>
      </c>
      <c r="F1510" s="52">
        <v>44757.56547453704</v>
      </c>
      <c r="G1510" s="50"/>
      <c r="H1510" s="50"/>
      <c r="I1510" s="50"/>
      <c r="J1510" s="50"/>
      <c r="K1510" s="50" t="s">
        <v>11246</v>
      </c>
      <c r="L1510" s="50"/>
      <c r="M1510" s="53" t="s">
        <v>58</v>
      </c>
      <c r="N1510" s="55" t="s">
        <v>11247</v>
      </c>
      <c r="O1510" s="50">
        <v>28266.0</v>
      </c>
      <c r="P1510" s="50">
        <v>11018.0</v>
      </c>
      <c r="Q1510" s="50" t="s">
        <v>11248</v>
      </c>
      <c r="R1510" s="56" t="s">
        <v>11249</v>
      </c>
      <c r="S1510" s="53" t="s">
        <v>9199</v>
      </c>
    </row>
    <row r="1511">
      <c r="A1511" s="54" t="s">
        <v>11250</v>
      </c>
      <c r="B1511" s="50" t="s">
        <v>10543</v>
      </c>
      <c r="C1511" s="51" t="s">
        <v>11251</v>
      </c>
      <c r="D1511" s="51" t="s">
        <v>55</v>
      </c>
      <c r="E1511" s="50" t="s">
        <v>11245</v>
      </c>
      <c r="F1511" s="52">
        <v>44757.56547453704</v>
      </c>
      <c r="G1511" s="50"/>
      <c r="H1511" s="50"/>
      <c r="I1511" s="50"/>
      <c r="J1511" s="50"/>
      <c r="K1511" s="50" t="s">
        <v>10546</v>
      </c>
      <c r="L1511" s="50"/>
      <c r="M1511" s="53" t="s">
        <v>229</v>
      </c>
      <c r="N1511" s="55" t="s">
        <v>10547</v>
      </c>
      <c r="O1511" s="50">
        <v>1608.0</v>
      </c>
      <c r="P1511" s="50">
        <v>1588.0</v>
      </c>
      <c r="Q1511" s="50" t="s">
        <v>10548</v>
      </c>
      <c r="R1511" s="56" t="s">
        <v>11252</v>
      </c>
      <c r="S1511" s="53" t="s">
        <v>10550</v>
      </c>
    </row>
    <row r="1512">
      <c r="A1512" s="54" t="s">
        <v>11253</v>
      </c>
      <c r="B1512" s="50" t="s">
        <v>11254</v>
      </c>
      <c r="C1512" s="51" t="s">
        <v>10867</v>
      </c>
      <c r="D1512" s="51" t="s">
        <v>55</v>
      </c>
      <c r="E1512" s="50" t="s">
        <v>11255</v>
      </c>
      <c r="F1512" s="52">
        <v>44757.56545138889</v>
      </c>
      <c r="G1512" s="50"/>
      <c r="H1512" s="50"/>
      <c r="I1512" s="50"/>
      <c r="J1512" s="50"/>
      <c r="K1512" s="50" t="s">
        <v>11256</v>
      </c>
      <c r="L1512" s="50"/>
      <c r="M1512" s="53" t="s">
        <v>97</v>
      </c>
      <c r="N1512" s="55" t="s">
        <v>11257</v>
      </c>
      <c r="O1512" s="50">
        <v>227.0</v>
      </c>
      <c r="P1512" s="50">
        <v>203.0</v>
      </c>
      <c r="Q1512" s="50" t="s">
        <v>11258</v>
      </c>
      <c r="R1512" s="56" t="s">
        <v>11259</v>
      </c>
      <c r="S1512" s="53" t="s">
        <v>10873</v>
      </c>
    </row>
    <row r="1513">
      <c r="A1513" s="54" t="s">
        <v>11260</v>
      </c>
      <c r="B1513" s="50" t="s">
        <v>11106</v>
      </c>
      <c r="C1513" s="51" t="s">
        <v>11261</v>
      </c>
      <c r="D1513" s="51" t="s">
        <v>55</v>
      </c>
      <c r="E1513" s="50" t="s">
        <v>11262</v>
      </c>
      <c r="F1513" s="52">
        <v>44757.565405092595</v>
      </c>
      <c r="G1513" s="50"/>
      <c r="H1513" s="50"/>
      <c r="I1513" s="50"/>
      <c r="J1513" s="50"/>
      <c r="K1513" s="50" t="s">
        <v>11109</v>
      </c>
      <c r="L1513" s="50"/>
      <c r="M1513" s="53" t="s">
        <v>11110</v>
      </c>
      <c r="N1513" s="55" t="s">
        <v>11111</v>
      </c>
      <c r="O1513" s="50">
        <v>3626.0</v>
      </c>
      <c r="P1513" s="50">
        <v>4097.0</v>
      </c>
      <c r="Q1513" s="50" t="s">
        <v>11112</v>
      </c>
      <c r="R1513" s="56" t="s">
        <v>11263</v>
      </c>
      <c r="S1513" s="53" t="s">
        <v>11264</v>
      </c>
    </row>
    <row r="1514">
      <c r="A1514" s="54" t="s">
        <v>11265</v>
      </c>
      <c r="B1514" s="50" t="s">
        <v>6889</v>
      </c>
      <c r="C1514" s="51" t="s">
        <v>1122</v>
      </c>
      <c r="D1514" s="51" t="s">
        <v>55</v>
      </c>
      <c r="E1514" s="50" t="s">
        <v>11266</v>
      </c>
      <c r="F1514" s="52">
        <v>44757.56539351852</v>
      </c>
      <c r="G1514" s="50"/>
      <c r="H1514" s="50"/>
      <c r="I1514" s="50"/>
      <c r="J1514" s="50"/>
      <c r="K1514" s="50" t="s">
        <v>6891</v>
      </c>
      <c r="L1514" s="50"/>
      <c r="M1514" s="53" t="s">
        <v>229</v>
      </c>
      <c r="N1514" s="55" t="s">
        <v>6892</v>
      </c>
      <c r="O1514" s="50">
        <v>1557.0</v>
      </c>
      <c r="P1514" s="50">
        <v>4374.0</v>
      </c>
      <c r="Q1514" s="50" t="s">
        <v>6893</v>
      </c>
      <c r="R1514" s="56" t="s">
        <v>11267</v>
      </c>
      <c r="S1514" s="53" t="s">
        <v>1127</v>
      </c>
    </row>
    <row r="1515">
      <c r="A1515" s="54" t="s">
        <v>11268</v>
      </c>
      <c r="B1515" s="50" t="s">
        <v>11269</v>
      </c>
      <c r="C1515" s="51" t="s">
        <v>9244</v>
      </c>
      <c r="D1515" s="51" t="s">
        <v>186</v>
      </c>
      <c r="E1515" s="50" t="s">
        <v>11270</v>
      </c>
      <c r="F1515" s="52">
        <v>44757.56518518519</v>
      </c>
      <c r="G1515" s="50"/>
      <c r="H1515" s="50"/>
      <c r="I1515" s="50"/>
      <c r="J1515" s="50"/>
      <c r="K1515" s="50" t="s">
        <v>11271</v>
      </c>
      <c r="L1515" s="50"/>
      <c r="M1515" s="53" t="s">
        <v>58</v>
      </c>
      <c r="N1515" s="55" t="s">
        <v>11272</v>
      </c>
      <c r="O1515" s="50">
        <v>9932.0</v>
      </c>
      <c r="P1515" s="50">
        <v>615.0</v>
      </c>
      <c r="Q1515" s="50" t="s">
        <v>11273</v>
      </c>
      <c r="R1515" s="56" t="s">
        <v>11274</v>
      </c>
      <c r="S1515" s="53" t="s">
        <v>9250</v>
      </c>
    </row>
    <row r="1516">
      <c r="A1516" s="54" t="s">
        <v>11275</v>
      </c>
      <c r="B1516" s="50" t="s">
        <v>11276</v>
      </c>
      <c r="C1516" s="51" t="s">
        <v>8244</v>
      </c>
      <c r="D1516" s="51" t="s">
        <v>186</v>
      </c>
      <c r="E1516" s="50" t="s">
        <v>11270</v>
      </c>
      <c r="F1516" s="52">
        <v>44757.56518518519</v>
      </c>
      <c r="G1516" s="50"/>
      <c r="H1516" s="50"/>
      <c r="I1516" s="50"/>
      <c r="J1516" s="50"/>
      <c r="K1516" s="50" t="s">
        <v>11277</v>
      </c>
      <c r="L1516" s="50"/>
      <c r="M1516" s="53" t="s">
        <v>11278</v>
      </c>
      <c r="N1516" s="55" t="s">
        <v>11279</v>
      </c>
      <c r="O1516" s="50">
        <v>504.0</v>
      </c>
      <c r="P1516" s="50">
        <v>1804.0</v>
      </c>
      <c r="Q1516" s="50" t="s">
        <v>11280</v>
      </c>
      <c r="R1516" s="56" t="s">
        <v>11281</v>
      </c>
      <c r="S1516" s="53" t="s">
        <v>8250</v>
      </c>
    </row>
    <row r="1517">
      <c r="A1517" s="54" t="s">
        <v>11282</v>
      </c>
      <c r="B1517" s="50" t="s">
        <v>11283</v>
      </c>
      <c r="C1517" s="51" t="s">
        <v>8511</v>
      </c>
      <c r="D1517" s="51" t="s">
        <v>55</v>
      </c>
      <c r="E1517" s="50" t="s">
        <v>11284</v>
      </c>
      <c r="F1517" s="52">
        <v>44757.56506944445</v>
      </c>
      <c r="G1517" s="50"/>
      <c r="H1517" s="50"/>
      <c r="I1517" s="50"/>
      <c r="J1517" s="50"/>
      <c r="K1517" s="50" t="s">
        <v>11285</v>
      </c>
      <c r="L1517" s="50"/>
      <c r="M1517" s="53" t="s">
        <v>58</v>
      </c>
      <c r="N1517" s="55" t="s">
        <v>11286</v>
      </c>
      <c r="O1517" s="50">
        <v>1436.0</v>
      </c>
      <c r="P1517" s="50">
        <v>1019.0</v>
      </c>
      <c r="Q1517" s="50" t="s">
        <v>4720</v>
      </c>
      <c r="R1517" s="56" t="s">
        <v>11287</v>
      </c>
      <c r="S1517" s="53" t="s">
        <v>8517</v>
      </c>
    </row>
    <row r="1518">
      <c r="A1518" s="54" t="s">
        <v>11288</v>
      </c>
      <c r="B1518" s="50" t="s">
        <v>11289</v>
      </c>
      <c r="C1518" s="51" t="s">
        <v>10121</v>
      </c>
      <c r="D1518" s="51" t="s">
        <v>55</v>
      </c>
      <c r="E1518" s="50" t="s">
        <v>11290</v>
      </c>
      <c r="F1518" s="52">
        <v>44757.56505787037</v>
      </c>
      <c r="G1518" s="50"/>
      <c r="H1518" s="50"/>
      <c r="I1518" s="50"/>
      <c r="J1518" s="50"/>
      <c r="K1518" s="50" t="s">
        <v>11291</v>
      </c>
      <c r="L1518" s="50"/>
      <c r="M1518" s="53" t="s">
        <v>11292</v>
      </c>
      <c r="N1518" s="55" t="s">
        <v>11293</v>
      </c>
      <c r="O1518" s="50">
        <v>823.0</v>
      </c>
      <c r="P1518" s="50">
        <v>1.0</v>
      </c>
      <c r="Q1518" s="50" t="s">
        <v>1412</v>
      </c>
      <c r="R1518" s="56" t="s">
        <v>11294</v>
      </c>
      <c r="S1518" s="53" t="s">
        <v>10126</v>
      </c>
    </row>
    <row r="1519">
      <c r="A1519" s="54" t="s">
        <v>11295</v>
      </c>
      <c r="B1519" s="50" t="s">
        <v>11296</v>
      </c>
      <c r="C1519" s="51" t="s">
        <v>11297</v>
      </c>
      <c r="D1519" s="51" t="s">
        <v>55</v>
      </c>
      <c r="E1519" s="50" t="s">
        <v>11298</v>
      </c>
      <c r="F1519" s="52">
        <v>44757.565</v>
      </c>
      <c r="G1519" s="50"/>
      <c r="H1519" s="50"/>
      <c r="I1519" s="50"/>
      <c r="J1519" s="50"/>
      <c r="K1519" s="50" t="s">
        <v>11299</v>
      </c>
      <c r="L1519" s="50"/>
      <c r="M1519" s="53" t="s">
        <v>229</v>
      </c>
      <c r="N1519" s="55" t="s">
        <v>11300</v>
      </c>
      <c r="O1519" s="50">
        <v>85403.0</v>
      </c>
      <c r="P1519" s="50">
        <v>128.0</v>
      </c>
      <c r="Q1519" s="50" t="s">
        <v>4700</v>
      </c>
      <c r="R1519" s="56" t="s">
        <v>11301</v>
      </c>
      <c r="S1519" s="53" t="s">
        <v>11302</v>
      </c>
    </row>
    <row r="1520">
      <c r="A1520" s="54" t="s">
        <v>11303</v>
      </c>
      <c r="B1520" s="50" t="s">
        <v>11304</v>
      </c>
      <c r="C1520" s="51" t="s">
        <v>10121</v>
      </c>
      <c r="D1520" s="51" t="s">
        <v>55</v>
      </c>
      <c r="E1520" s="50" t="s">
        <v>11305</v>
      </c>
      <c r="F1520" s="52">
        <v>44757.56496527778</v>
      </c>
      <c r="G1520" s="50"/>
      <c r="H1520" s="50"/>
      <c r="I1520" s="50"/>
      <c r="J1520" s="50"/>
      <c r="K1520" s="50" t="s">
        <v>11306</v>
      </c>
      <c r="L1520" s="50"/>
      <c r="M1520" s="53" t="s">
        <v>229</v>
      </c>
      <c r="N1520" s="55" t="s">
        <v>11307</v>
      </c>
      <c r="O1520" s="50">
        <v>3070.0</v>
      </c>
      <c r="P1520" s="50">
        <v>4002.0</v>
      </c>
      <c r="Q1520" s="50" t="s">
        <v>11308</v>
      </c>
      <c r="R1520" s="56" t="s">
        <v>11309</v>
      </c>
      <c r="S1520" s="53" t="s">
        <v>10126</v>
      </c>
    </row>
    <row r="1521">
      <c r="A1521" s="54" t="s">
        <v>11310</v>
      </c>
      <c r="B1521" s="50" t="s">
        <v>11311</v>
      </c>
      <c r="C1521" s="51" t="s">
        <v>3800</v>
      </c>
      <c r="D1521" s="51" t="s">
        <v>55</v>
      </c>
      <c r="E1521" s="50" t="s">
        <v>11312</v>
      </c>
      <c r="F1521" s="52">
        <v>44757.56486111111</v>
      </c>
      <c r="G1521" s="50"/>
      <c r="H1521" s="50"/>
      <c r="I1521" s="50"/>
      <c r="J1521" s="50"/>
      <c r="K1521" s="50" t="s">
        <v>11313</v>
      </c>
      <c r="L1521" s="50"/>
      <c r="M1521" s="53" t="s">
        <v>229</v>
      </c>
      <c r="N1521" s="55" t="s">
        <v>11314</v>
      </c>
      <c r="O1521" s="50">
        <v>31.0</v>
      </c>
      <c r="P1521" s="50">
        <v>58.0</v>
      </c>
      <c r="Q1521" s="50" t="s">
        <v>11315</v>
      </c>
      <c r="R1521" s="56" t="s">
        <v>11316</v>
      </c>
      <c r="S1521" s="53" t="s">
        <v>3805</v>
      </c>
    </row>
    <row r="1522">
      <c r="A1522" s="54" t="s">
        <v>11317</v>
      </c>
      <c r="B1522" s="50" t="s">
        <v>2118</v>
      </c>
      <c r="C1522" s="51" t="s">
        <v>11318</v>
      </c>
      <c r="D1522" s="51" t="s">
        <v>55</v>
      </c>
      <c r="E1522" s="50" t="s">
        <v>11319</v>
      </c>
      <c r="F1522" s="52">
        <v>44757.564780092594</v>
      </c>
      <c r="G1522" s="50"/>
      <c r="H1522" s="50"/>
      <c r="I1522" s="50"/>
      <c r="J1522" s="50"/>
      <c r="K1522" s="50" t="s">
        <v>2121</v>
      </c>
      <c r="L1522" s="50"/>
      <c r="M1522" s="53" t="s">
        <v>2122</v>
      </c>
      <c r="N1522" s="55" t="s">
        <v>2123</v>
      </c>
      <c r="O1522" s="50">
        <v>43585.0</v>
      </c>
      <c r="P1522" s="50">
        <v>35080.0</v>
      </c>
      <c r="Q1522" s="50" t="s">
        <v>556</v>
      </c>
      <c r="R1522" s="56" t="s">
        <v>11320</v>
      </c>
      <c r="S1522" s="53" t="s">
        <v>11321</v>
      </c>
    </row>
    <row r="1523">
      <c r="A1523" s="54" t="s">
        <v>11322</v>
      </c>
      <c r="B1523" s="50" t="s">
        <v>11323</v>
      </c>
      <c r="C1523" s="51" t="s">
        <v>11324</v>
      </c>
      <c r="D1523" s="51" t="s">
        <v>186</v>
      </c>
      <c r="E1523" s="50" t="s">
        <v>11325</v>
      </c>
      <c r="F1523" s="52">
        <v>44757.56465277778</v>
      </c>
      <c r="G1523" s="50"/>
      <c r="H1523" s="50"/>
      <c r="I1523" s="50"/>
      <c r="J1523" s="50"/>
      <c r="K1523" s="50" t="s">
        <v>11326</v>
      </c>
      <c r="L1523" s="50"/>
      <c r="M1523" s="53" t="s">
        <v>97</v>
      </c>
      <c r="N1523" s="55" t="s">
        <v>11327</v>
      </c>
      <c r="O1523" s="50">
        <v>40.0</v>
      </c>
      <c r="P1523" s="50">
        <v>394.0</v>
      </c>
      <c r="Q1523" s="50" t="s">
        <v>495</v>
      </c>
      <c r="R1523" s="56" t="s">
        <v>11328</v>
      </c>
      <c r="S1523" s="53" t="s">
        <v>11329</v>
      </c>
    </row>
    <row r="1524">
      <c r="A1524" s="54" t="s">
        <v>11330</v>
      </c>
      <c r="B1524" s="50" t="s">
        <v>11331</v>
      </c>
      <c r="C1524" s="51" t="s">
        <v>1495</v>
      </c>
      <c r="D1524" s="51" t="s">
        <v>55</v>
      </c>
      <c r="E1524" s="50" t="s">
        <v>11332</v>
      </c>
      <c r="F1524" s="52">
        <v>44757.56462962963</v>
      </c>
      <c r="G1524" s="50"/>
      <c r="H1524" s="50"/>
      <c r="I1524" s="50"/>
      <c r="J1524" s="50"/>
      <c r="K1524" s="50" t="s">
        <v>11333</v>
      </c>
      <c r="L1524" s="50"/>
      <c r="M1524" s="53" t="s">
        <v>229</v>
      </c>
      <c r="N1524" s="55" t="s">
        <v>11334</v>
      </c>
      <c r="O1524" s="50">
        <v>455.0</v>
      </c>
      <c r="P1524" s="50">
        <v>794.0</v>
      </c>
      <c r="Q1524" s="50" t="s">
        <v>11335</v>
      </c>
      <c r="R1524" s="56" t="s">
        <v>11336</v>
      </c>
      <c r="S1524" s="53" t="s">
        <v>1501</v>
      </c>
    </row>
    <row r="1525">
      <c r="A1525" s="54" t="s">
        <v>11337</v>
      </c>
      <c r="B1525" s="50" t="s">
        <v>11338</v>
      </c>
      <c r="C1525" s="51" t="s">
        <v>11339</v>
      </c>
      <c r="D1525" s="51" t="s">
        <v>55</v>
      </c>
      <c r="E1525" s="50" t="s">
        <v>11340</v>
      </c>
      <c r="F1525" s="52">
        <v>44757.56459490741</v>
      </c>
      <c r="G1525" s="50"/>
      <c r="H1525" s="50"/>
      <c r="I1525" s="50"/>
      <c r="J1525" s="50"/>
      <c r="K1525" s="50" t="s">
        <v>11341</v>
      </c>
      <c r="L1525" s="50"/>
      <c r="M1525" s="53" t="s">
        <v>5445</v>
      </c>
      <c r="N1525" s="55" t="s">
        <v>11342</v>
      </c>
      <c r="O1525" s="50">
        <v>148.0</v>
      </c>
      <c r="P1525" s="50">
        <v>131.0</v>
      </c>
      <c r="Q1525" s="50" t="s">
        <v>11343</v>
      </c>
      <c r="R1525" s="56" t="s">
        <v>11344</v>
      </c>
      <c r="S1525" s="53" t="s">
        <v>11345</v>
      </c>
    </row>
    <row r="1526">
      <c r="A1526" s="54" t="s">
        <v>11346</v>
      </c>
      <c r="B1526" s="50" t="s">
        <v>11347</v>
      </c>
      <c r="C1526" s="51" t="s">
        <v>11348</v>
      </c>
      <c r="D1526" s="51" t="s">
        <v>186</v>
      </c>
      <c r="E1526" s="50" t="s">
        <v>11349</v>
      </c>
      <c r="F1526" s="52">
        <v>44757.56444444445</v>
      </c>
      <c r="G1526" s="50"/>
      <c r="H1526" s="50"/>
      <c r="I1526" s="50"/>
      <c r="J1526" s="50"/>
      <c r="K1526" s="50" t="s">
        <v>11350</v>
      </c>
      <c r="L1526" s="50"/>
      <c r="M1526" s="53" t="s">
        <v>97</v>
      </c>
      <c r="N1526" s="55" t="s">
        <v>11351</v>
      </c>
      <c r="O1526" s="50">
        <v>59.0</v>
      </c>
      <c r="P1526" s="50">
        <v>280.0</v>
      </c>
      <c r="Q1526" s="50" t="s">
        <v>495</v>
      </c>
      <c r="R1526" s="56" t="s">
        <v>11352</v>
      </c>
      <c r="S1526" s="53" t="s">
        <v>11353</v>
      </c>
    </row>
    <row r="1527">
      <c r="A1527" s="54" t="s">
        <v>11354</v>
      </c>
      <c r="B1527" s="50" t="s">
        <v>11355</v>
      </c>
      <c r="C1527" s="51" t="s">
        <v>11356</v>
      </c>
      <c r="D1527" s="51" t="s">
        <v>55</v>
      </c>
      <c r="E1527" s="50" t="s">
        <v>11357</v>
      </c>
      <c r="F1527" s="52">
        <v>44757.56443287037</v>
      </c>
      <c r="G1527" s="50"/>
      <c r="H1527" s="50"/>
      <c r="I1527" s="50"/>
      <c r="J1527" s="50"/>
      <c r="K1527" s="50" t="s">
        <v>11358</v>
      </c>
      <c r="L1527" s="50"/>
      <c r="M1527" s="53" t="s">
        <v>265</v>
      </c>
      <c r="N1527" s="55" t="s">
        <v>11359</v>
      </c>
      <c r="O1527" s="50">
        <v>264.0</v>
      </c>
      <c r="P1527" s="50">
        <v>743.0</v>
      </c>
      <c r="Q1527" s="50"/>
      <c r="R1527" s="56" t="s">
        <v>11360</v>
      </c>
      <c r="S1527" s="53" t="s">
        <v>11361</v>
      </c>
    </row>
    <row r="1528">
      <c r="A1528" s="54" t="s">
        <v>11362</v>
      </c>
      <c r="B1528" s="50" t="s">
        <v>11331</v>
      </c>
      <c r="C1528" s="51" t="s">
        <v>4654</v>
      </c>
      <c r="D1528" s="51" t="s">
        <v>186</v>
      </c>
      <c r="E1528" s="50" t="s">
        <v>11363</v>
      </c>
      <c r="F1528" s="52">
        <v>44757.564421296294</v>
      </c>
      <c r="G1528" s="50"/>
      <c r="H1528" s="50"/>
      <c r="I1528" s="50"/>
      <c r="J1528" s="50"/>
      <c r="K1528" s="50" t="s">
        <v>11333</v>
      </c>
      <c r="L1528" s="50"/>
      <c r="M1528" s="53" t="s">
        <v>229</v>
      </c>
      <c r="N1528" s="55" t="s">
        <v>11334</v>
      </c>
      <c r="O1528" s="50">
        <v>455.0</v>
      </c>
      <c r="P1528" s="50">
        <v>794.0</v>
      </c>
      <c r="Q1528" s="50" t="s">
        <v>11335</v>
      </c>
      <c r="R1528" s="56" t="s">
        <v>11364</v>
      </c>
      <c r="S1528" s="53" t="s">
        <v>1501</v>
      </c>
    </row>
    <row r="1529">
      <c r="A1529" s="54" t="s">
        <v>11365</v>
      </c>
      <c r="B1529" s="50" t="s">
        <v>11366</v>
      </c>
      <c r="C1529" s="51" t="s">
        <v>11367</v>
      </c>
      <c r="D1529" s="51" t="s">
        <v>55</v>
      </c>
      <c r="E1529" s="50" t="s">
        <v>11368</v>
      </c>
      <c r="F1529" s="52">
        <v>44757.564363425925</v>
      </c>
      <c r="G1529" s="50"/>
      <c r="H1529" s="50"/>
      <c r="I1529" s="50"/>
      <c r="J1529" s="50"/>
      <c r="K1529" s="50" t="s">
        <v>11369</v>
      </c>
      <c r="L1529" s="50"/>
      <c r="M1529" s="53" t="s">
        <v>97</v>
      </c>
      <c r="N1529" s="55" t="s">
        <v>11370</v>
      </c>
      <c r="O1529" s="50">
        <v>4554.0</v>
      </c>
      <c r="P1529" s="50">
        <v>1084.0</v>
      </c>
      <c r="Q1529" s="50" t="s">
        <v>11371</v>
      </c>
      <c r="R1529" s="56" t="s">
        <v>11372</v>
      </c>
      <c r="S1529" s="53" t="s">
        <v>11373</v>
      </c>
    </row>
    <row r="1530">
      <c r="A1530" s="54" t="s">
        <v>11374</v>
      </c>
      <c r="B1530" s="50" t="s">
        <v>11375</v>
      </c>
      <c r="C1530" s="51" t="s">
        <v>8038</v>
      </c>
      <c r="D1530" s="51" t="s">
        <v>55</v>
      </c>
      <c r="E1530" s="50" t="s">
        <v>11376</v>
      </c>
      <c r="F1530" s="52">
        <v>44757.56425925926</v>
      </c>
      <c r="G1530" s="50"/>
      <c r="H1530" s="50"/>
      <c r="I1530" s="50"/>
      <c r="J1530" s="50"/>
      <c r="K1530" s="50" t="s">
        <v>11377</v>
      </c>
      <c r="L1530" s="50"/>
      <c r="M1530" s="53" t="s">
        <v>97</v>
      </c>
      <c r="N1530" s="55" t="s">
        <v>793</v>
      </c>
      <c r="O1530" s="50">
        <v>60.0</v>
      </c>
      <c r="P1530" s="50">
        <v>121.0</v>
      </c>
      <c r="Q1530" s="50"/>
      <c r="R1530" s="56" t="s">
        <v>11378</v>
      </c>
      <c r="S1530" s="53" t="s">
        <v>8041</v>
      </c>
    </row>
    <row r="1531">
      <c r="A1531" s="54" t="s">
        <v>11379</v>
      </c>
      <c r="B1531" s="50" t="s">
        <v>11380</v>
      </c>
      <c r="C1531" s="51" t="s">
        <v>11381</v>
      </c>
      <c r="D1531" s="51" t="s">
        <v>55</v>
      </c>
      <c r="E1531" s="50" t="s">
        <v>11382</v>
      </c>
      <c r="F1531" s="52">
        <v>44757.56422453704</v>
      </c>
      <c r="G1531" s="50"/>
      <c r="H1531" s="50"/>
      <c r="I1531" s="50"/>
      <c r="J1531" s="50"/>
      <c r="K1531" s="50" t="s">
        <v>11383</v>
      </c>
      <c r="L1531" s="50"/>
      <c r="M1531" s="53" t="s">
        <v>58</v>
      </c>
      <c r="N1531" s="55" t="s">
        <v>11384</v>
      </c>
      <c r="O1531" s="50">
        <v>7.0</v>
      </c>
      <c r="P1531" s="50">
        <v>6.0</v>
      </c>
      <c r="Q1531" s="50" t="s">
        <v>3609</v>
      </c>
      <c r="R1531" s="56" t="s">
        <v>11385</v>
      </c>
      <c r="S1531" s="53" t="s">
        <v>11386</v>
      </c>
    </row>
    <row r="1532">
      <c r="A1532" s="54" t="s">
        <v>11387</v>
      </c>
      <c r="B1532" s="50" t="s">
        <v>11388</v>
      </c>
      <c r="C1532" s="51" t="s">
        <v>10121</v>
      </c>
      <c r="D1532" s="51" t="s">
        <v>55</v>
      </c>
      <c r="E1532" s="50" t="s">
        <v>11389</v>
      </c>
      <c r="F1532" s="52">
        <v>44757.56407407408</v>
      </c>
      <c r="G1532" s="50"/>
      <c r="H1532" s="50"/>
      <c r="I1532" s="50"/>
      <c r="J1532" s="50"/>
      <c r="K1532" s="50" t="s">
        <v>11390</v>
      </c>
      <c r="L1532" s="50"/>
      <c r="M1532" s="53" t="s">
        <v>229</v>
      </c>
      <c r="N1532" s="55" t="s">
        <v>11391</v>
      </c>
      <c r="O1532" s="50">
        <v>4482.0</v>
      </c>
      <c r="P1532" s="50">
        <v>3876.0</v>
      </c>
      <c r="Q1532" s="50"/>
      <c r="R1532" s="56" t="s">
        <v>11392</v>
      </c>
      <c r="S1532" s="53" t="s">
        <v>10126</v>
      </c>
    </row>
    <row r="1533">
      <c r="A1533" s="54" t="s">
        <v>11393</v>
      </c>
      <c r="B1533" s="50" t="s">
        <v>11394</v>
      </c>
      <c r="C1533" s="51" t="s">
        <v>11395</v>
      </c>
      <c r="D1533" s="51" t="s">
        <v>186</v>
      </c>
      <c r="E1533" s="50" t="s">
        <v>11396</v>
      </c>
      <c r="F1533" s="52">
        <v>44757.56384259259</v>
      </c>
      <c r="G1533" s="50"/>
      <c r="H1533" s="50"/>
      <c r="I1533" s="50"/>
      <c r="J1533" s="50"/>
      <c r="K1533" s="50" t="s">
        <v>11397</v>
      </c>
      <c r="L1533" s="50"/>
      <c r="M1533" s="53" t="s">
        <v>229</v>
      </c>
      <c r="N1533" s="55" t="s">
        <v>11398</v>
      </c>
      <c r="O1533" s="50">
        <v>191.0</v>
      </c>
      <c r="P1533" s="50">
        <v>1977.0</v>
      </c>
      <c r="Q1533" s="50" t="s">
        <v>11399</v>
      </c>
      <c r="R1533" s="56" t="s">
        <v>11400</v>
      </c>
      <c r="S1533" s="53" t="s">
        <v>11401</v>
      </c>
    </row>
    <row r="1534">
      <c r="A1534" s="54" t="s">
        <v>11402</v>
      </c>
      <c r="B1534" s="50" t="s">
        <v>11403</v>
      </c>
      <c r="C1534" s="51" t="s">
        <v>10121</v>
      </c>
      <c r="D1534" s="51" t="s">
        <v>55</v>
      </c>
      <c r="E1534" s="50" t="s">
        <v>11404</v>
      </c>
      <c r="F1534" s="52">
        <v>44757.56381944445</v>
      </c>
      <c r="G1534" s="50"/>
      <c r="H1534" s="50"/>
      <c r="I1534" s="50"/>
      <c r="J1534" s="50"/>
      <c r="K1534" s="50" t="s">
        <v>11405</v>
      </c>
      <c r="L1534" s="50"/>
      <c r="M1534" s="53" t="s">
        <v>97</v>
      </c>
      <c r="N1534" s="55" t="s">
        <v>11406</v>
      </c>
      <c r="O1534" s="50">
        <v>11369.0</v>
      </c>
      <c r="P1534" s="50">
        <v>11847.0</v>
      </c>
      <c r="Q1534" s="50"/>
      <c r="R1534" s="56" t="s">
        <v>11407</v>
      </c>
      <c r="S1534" s="53" t="s">
        <v>10126</v>
      </c>
    </row>
    <row r="1535">
      <c r="A1535" s="54" t="s">
        <v>11408</v>
      </c>
      <c r="B1535" s="50" t="s">
        <v>11409</v>
      </c>
      <c r="C1535" s="51" t="s">
        <v>11410</v>
      </c>
      <c r="D1535" s="51" t="s">
        <v>55</v>
      </c>
      <c r="E1535" s="50" t="s">
        <v>11411</v>
      </c>
      <c r="F1535" s="52">
        <v>44757.56365740741</v>
      </c>
      <c r="G1535" s="50"/>
      <c r="H1535" s="50"/>
      <c r="I1535" s="50"/>
      <c r="J1535" s="50"/>
      <c r="K1535" s="50" t="s">
        <v>11412</v>
      </c>
      <c r="L1535" s="50"/>
      <c r="M1535" s="53" t="s">
        <v>97</v>
      </c>
      <c r="N1535" s="55" t="s">
        <v>11413</v>
      </c>
      <c r="O1535" s="50">
        <v>549.0</v>
      </c>
      <c r="P1535" s="50">
        <v>409.0</v>
      </c>
      <c r="Q1535" s="50" t="s">
        <v>257</v>
      </c>
      <c r="R1535" s="56" t="s">
        <v>11414</v>
      </c>
      <c r="S1535" s="53" t="s">
        <v>11415</v>
      </c>
    </row>
    <row r="1536">
      <c r="A1536" s="54" t="s">
        <v>11416</v>
      </c>
      <c r="B1536" s="50" t="s">
        <v>11417</v>
      </c>
      <c r="C1536" s="51" t="s">
        <v>11418</v>
      </c>
      <c r="D1536" s="51" t="s">
        <v>55</v>
      </c>
      <c r="E1536" s="50" t="s">
        <v>11419</v>
      </c>
      <c r="F1536" s="52">
        <v>44757.56364583333</v>
      </c>
      <c r="G1536" s="50"/>
      <c r="H1536" s="50"/>
      <c r="I1536" s="50"/>
      <c r="J1536" s="50"/>
      <c r="K1536" s="50" t="s">
        <v>11420</v>
      </c>
      <c r="L1536" s="50"/>
      <c r="M1536" s="53" t="s">
        <v>229</v>
      </c>
      <c r="N1536" s="55" t="s">
        <v>11421</v>
      </c>
      <c r="O1536" s="50">
        <v>23.0</v>
      </c>
      <c r="P1536" s="50">
        <v>94.0</v>
      </c>
      <c r="Q1536" s="50" t="s">
        <v>11422</v>
      </c>
      <c r="R1536" s="56" t="s">
        <v>11423</v>
      </c>
      <c r="S1536" s="53" t="s">
        <v>11424</v>
      </c>
    </row>
    <row r="1537">
      <c r="A1537" s="54" t="s">
        <v>11425</v>
      </c>
      <c r="B1537" s="50" t="s">
        <v>11426</v>
      </c>
      <c r="C1537" s="51" t="s">
        <v>11427</v>
      </c>
      <c r="D1537" s="51" t="s">
        <v>186</v>
      </c>
      <c r="E1537" s="50" t="s">
        <v>11428</v>
      </c>
      <c r="F1537" s="52">
        <v>44757.56327546296</v>
      </c>
      <c r="G1537" s="50"/>
      <c r="H1537" s="50"/>
      <c r="I1537" s="50"/>
      <c r="J1537" s="50"/>
      <c r="K1537" s="50" t="s">
        <v>11429</v>
      </c>
      <c r="L1537" s="50"/>
      <c r="M1537" s="53" t="s">
        <v>229</v>
      </c>
      <c r="N1537" s="55" t="s">
        <v>11430</v>
      </c>
      <c r="O1537" s="50">
        <v>583.0</v>
      </c>
      <c r="P1537" s="50">
        <v>1005.0</v>
      </c>
      <c r="Q1537" s="50" t="s">
        <v>8012</v>
      </c>
      <c r="R1537" s="56" t="s">
        <v>11431</v>
      </c>
      <c r="S1537" s="53" t="s">
        <v>11432</v>
      </c>
    </row>
    <row r="1538">
      <c r="A1538" s="54" t="s">
        <v>11433</v>
      </c>
      <c r="B1538" s="50" t="s">
        <v>11434</v>
      </c>
      <c r="C1538" s="51" t="s">
        <v>11435</v>
      </c>
      <c r="D1538" s="51" t="s">
        <v>55</v>
      </c>
      <c r="E1538" s="50" t="s">
        <v>11436</v>
      </c>
      <c r="F1538" s="52">
        <v>44757.56306712963</v>
      </c>
      <c r="G1538" s="50"/>
      <c r="H1538" s="50"/>
      <c r="I1538" s="50"/>
      <c r="J1538" s="50"/>
      <c r="K1538" s="50" t="s">
        <v>11437</v>
      </c>
      <c r="L1538" s="50"/>
      <c r="M1538" s="53" t="s">
        <v>97</v>
      </c>
      <c r="N1538" s="55" t="s">
        <v>11438</v>
      </c>
      <c r="O1538" s="50">
        <v>63.0</v>
      </c>
      <c r="P1538" s="50">
        <v>62.0</v>
      </c>
      <c r="Q1538" s="50" t="s">
        <v>11439</v>
      </c>
      <c r="R1538" s="56" t="s">
        <v>11440</v>
      </c>
      <c r="S1538" s="53" t="s">
        <v>11441</v>
      </c>
    </row>
    <row r="1539">
      <c r="A1539" s="54" t="s">
        <v>11442</v>
      </c>
      <c r="B1539" s="50" t="s">
        <v>11443</v>
      </c>
      <c r="C1539" s="51" t="s">
        <v>11444</v>
      </c>
      <c r="D1539" s="51" t="s">
        <v>186</v>
      </c>
      <c r="E1539" s="50" t="s">
        <v>11445</v>
      </c>
      <c r="F1539" s="52">
        <v>44757.56298611111</v>
      </c>
      <c r="G1539" s="50"/>
      <c r="H1539" s="50"/>
      <c r="I1539" s="50"/>
      <c r="J1539" s="50"/>
      <c r="K1539" s="50" t="s">
        <v>11446</v>
      </c>
      <c r="L1539" s="50"/>
      <c r="M1539" s="53" t="s">
        <v>4343</v>
      </c>
      <c r="N1539" s="55" t="s">
        <v>11447</v>
      </c>
      <c r="O1539" s="50">
        <v>286.0</v>
      </c>
      <c r="P1539" s="50">
        <v>342.0</v>
      </c>
      <c r="Q1539" s="50" t="s">
        <v>11448</v>
      </c>
      <c r="R1539" s="56" t="s">
        <v>11449</v>
      </c>
      <c r="S1539" s="53" t="s">
        <v>11450</v>
      </c>
    </row>
    <row r="1540">
      <c r="A1540" s="54" t="s">
        <v>11451</v>
      </c>
      <c r="B1540" s="50" t="s">
        <v>11452</v>
      </c>
      <c r="C1540" s="51" t="s">
        <v>577</v>
      </c>
      <c r="D1540" s="51" t="s">
        <v>55</v>
      </c>
      <c r="E1540" s="50" t="s">
        <v>11453</v>
      </c>
      <c r="F1540" s="52">
        <v>44757.56290509259</v>
      </c>
      <c r="G1540" s="50"/>
      <c r="H1540" s="50"/>
      <c r="I1540" s="50"/>
      <c r="J1540" s="50"/>
      <c r="K1540" s="50" t="s">
        <v>11454</v>
      </c>
      <c r="L1540" s="50"/>
      <c r="M1540" s="53" t="s">
        <v>58</v>
      </c>
      <c r="N1540" s="55" t="s">
        <v>11455</v>
      </c>
      <c r="O1540" s="50">
        <v>1317.0</v>
      </c>
      <c r="P1540" s="50">
        <v>1701.0</v>
      </c>
      <c r="Q1540" s="50" t="s">
        <v>7555</v>
      </c>
      <c r="R1540" s="56" t="s">
        <v>11456</v>
      </c>
      <c r="S1540" s="53" t="s">
        <v>582</v>
      </c>
    </row>
    <row r="1541">
      <c r="A1541" s="54" t="s">
        <v>11457</v>
      </c>
      <c r="B1541" s="50" t="s">
        <v>11458</v>
      </c>
      <c r="C1541" s="51" t="s">
        <v>6544</v>
      </c>
      <c r="D1541" s="51" t="s">
        <v>55</v>
      </c>
      <c r="E1541" s="50" t="s">
        <v>11459</v>
      </c>
      <c r="F1541" s="52">
        <v>44757.56280092592</v>
      </c>
      <c r="G1541" s="50"/>
      <c r="H1541" s="50"/>
      <c r="I1541" s="50"/>
      <c r="J1541" s="50"/>
      <c r="K1541" s="50" t="s">
        <v>11460</v>
      </c>
      <c r="L1541" s="50"/>
      <c r="M1541" s="53" t="s">
        <v>97</v>
      </c>
      <c r="N1541" s="55" t="s">
        <v>11461</v>
      </c>
      <c r="O1541" s="50">
        <v>739.0</v>
      </c>
      <c r="P1541" s="50">
        <v>1108.0</v>
      </c>
      <c r="Q1541" s="56" t="s">
        <v>11462</v>
      </c>
      <c r="R1541" s="56" t="s">
        <v>11463</v>
      </c>
      <c r="S1541" s="53" t="s">
        <v>6550</v>
      </c>
    </row>
    <row r="1542">
      <c r="A1542" s="54" t="s">
        <v>11464</v>
      </c>
      <c r="B1542" s="50" t="s">
        <v>11465</v>
      </c>
      <c r="C1542" s="51" t="s">
        <v>11466</v>
      </c>
      <c r="D1542" s="51" t="s">
        <v>186</v>
      </c>
      <c r="E1542" s="50" t="s">
        <v>11467</v>
      </c>
      <c r="F1542" s="52">
        <v>44757.562789351854</v>
      </c>
      <c r="G1542" s="50"/>
      <c r="H1542" s="50"/>
      <c r="I1542" s="50"/>
      <c r="J1542" s="50"/>
      <c r="K1542" s="50" t="s">
        <v>11468</v>
      </c>
      <c r="L1542" s="50"/>
      <c r="M1542" s="53" t="s">
        <v>143</v>
      </c>
      <c r="N1542" s="55" t="s">
        <v>11469</v>
      </c>
      <c r="O1542" s="50">
        <v>7024.0</v>
      </c>
      <c r="P1542" s="50">
        <v>737.0</v>
      </c>
      <c r="Q1542" s="50" t="s">
        <v>598</v>
      </c>
      <c r="R1542" s="56" t="s">
        <v>11470</v>
      </c>
      <c r="S1542" s="53" t="s">
        <v>11471</v>
      </c>
    </row>
    <row r="1543">
      <c r="A1543" s="54" t="s">
        <v>11472</v>
      </c>
      <c r="B1543" s="50" t="s">
        <v>11473</v>
      </c>
      <c r="C1543" s="51" t="s">
        <v>11474</v>
      </c>
      <c r="D1543" s="51" t="s">
        <v>2930</v>
      </c>
      <c r="E1543" s="50" t="s">
        <v>11475</v>
      </c>
      <c r="F1543" s="52">
        <v>44757.56271990741</v>
      </c>
      <c r="G1543" s="50"/>
      <c r="H1543" s="50"/>
      <c r="I1543" s="50"/>
      <c r="J1543" s="50"/>
      <c r="K1543" s="50" t="s">
        <v>11476</v>
      </c>
      <c r="L1543" s="50"/>
      <c r="M1543" s="53" t="s">
        <v>143</v>
      </c>
      <c r="N1543" s="55" t="s">
        <v>11477</v>
      </c>
      <c r="O1543" s="50">
        <v>320.0</v>
      </c>
      <c r="P1543" s="50">
        <v>615.0</v>
      </c>
      <c r="Q1543" s="50" t="s">
        <v>11478</v>
      </c>
      <c r="R1543" s="56" t="s">
        <v>11479</v>
      </c>
      <c r="S1543" s="53" t="s">
        <v>11480</v>
      </c>
    </row>
    <row r="1544">
      <c r="A1544" s="54" t="s">
        <v>11481</v>
      </c>
      <c r="B1544" s="50" t="s">
        <v>11482</v>
      </c>
      <c r="C1544" s="51" t="s">
        <v>11483</v>
      </c>
      <c r="D1544" s="51" t="s">
        <v>55</v>
      </c>
      <c r="E1544" s="50" t="s">
        <v>11484</v>
      </c>
      <c r="F1544" s="52">
        <v>44757.56270833334</v>
      </c>
      <c r="G1544" s="50"/>
      <c r="H1544" s="50"/>
      <c r="I1544" s="50"/>
      <c r="J1544" s="50"/>
      <c r="K1544" s="50" t="s">
        <v>11485</v>
      </c>
      <c r="L1544" s="50"/>
      <c r="M1544" s="53" t="s">
        <v>143</v>
      </c>
      <c r="N1544" s="55" t="s">
        <v>11486</v>
      </c>
      <c r="O1544" s="50">
        <v>5.0</v>
      </c>
      <c r="P1544" s="50">
        <v>1.0</v>
      </c>
      <c r="Q1544" s="50" t="s">
        <v>878</v>
      </c>
      <c r="R1544" s="56" t="s">
        <v>11487</v>
      </c>
      <c r="S1544" s="53" t="s">
        <v>11488</v>
      </c>
    </row>
    <row r="1545">
      <c r="A1545" s="54" t="s">
        <v>11489</v>
      </c>
      <c r="B1545" s="50" t="s">
        <v>10337</v>
      </c>
      <c r="C1545" s="51" t="s">
        <v>11490</v>
      </c>
      <c r="D1545" s="51" t="s">
        <v>55</v>
      </c>
      <c r="E1545" s="50" t="s">
        <v>11491</v>
      </c>
      <c r="F1545" s="52">
        <v>44757.56252314815</v>
      </c>
      <c r="G1545" s="50"/>
      <c r="H1545" s="50"/>
      <c r="I1545" s="50"/>
      <c r="J1545" s="50"/>
      <c r="K1545" s="50" t="s">
        <v>10340</v>
      </c>
      <c r="L1545" s="50"/>
      <c r="M1545" s="53" t="s">
        <v>10341</v>
      </c>
      <c r="N1545" s="55" t="s">
        <v>10342</v>
      </c>
      <c r="O1545" s="50">
        <v>2114.0</v>
      </c>
      <c r="P1545" s="50">
        <v>148.0</v>
      </c>
      <c r="Q1545" s="50"/>
      <c r="R1545" s="56" t="s">
        <v>11492</v>
      </c>
      <c r="S1545" s="53" t="s">
        <v>10344</v>
      </c>
    </row>
    <row r="1546">
      <c r="A1546" s="54" t="s">
        <v>11493</v>
      </c>
      <c r="B1546" s="50" t="s">
        <v>11494</v>
      </c>
      <c r="C1546" s="51" t="s">
        <v>11495</v>
      </c>
      <c r="D1546" s="51" t="s">
        <v>55</v>
      </c>
      <c r="E1546" s="50" t="s">
        <v>11496</v>
      </c>
      <c r="F1546" s="52">
        <v>44757.56251157407</v>
      </c>
      <c r="G1546" s="50"/>
      <c r="H1546" s="50"/>
      <c r="I1546" s="50"/>
      <c r="J1546" s="50"/>
      <c r="K1546" s="50" t="s">
        <v>11497</v>
      </c>
      <c r="L1546" s="50"/>
      <c r="M1546" s="53" t="s">
        <v>9661</v>
      </c>
      <c r="N1546" s="55" t="s">
        <v>11498</v>
      </c>
      <c r="O1546" s="50">
        <v>3.0</v>
      </c>
      <c r="P1546" s="50">
        <v>18.0</v>
      </c>
      <c r="Q1546" s="50"/>
      <c r="R1546" s="56" t="s">
        <v>11499</v>
      </c>
      <c r="S1546" s="53" t="s">
        <v>11500</v>
      </c>
    </row>
    <row r="1547">
      <c r="A1547" s="54" t="s">
        <v>11501</v>
      </c>
      <c r="B1547" s="50" t="s">
        <v>11502</v>
      </c>
      <c r="C1547" s="51" t="s">
        <v>11503</v>
      </c>
      <c r="D1547" s="51" t="s">
        <v>186</v>
      </c>
      <c r="E1547" s="50" t="s">
        <v>11496</v>
      </c>
      <c r="F1547" s="52">
        <v>44757.56251157407</v>
      </c>
      <c r="G1547" s="50"/>
      <c r="H1547" s="50"/>
      <c r="I1547" s="50"/>
      <c r="J1547" s="50"/>
      <c r="K1547" s="50" t="s">
        <v>11504</v>
      </c>
      <c r="L1547" s="50"/>
      <c r="M1547" s="53" t="s">
        <v>97</v>
      </c>
      <c r="N1547" s="55" t="s">
        <v>11505</v>
      </c>
      <c r="O1547" s="50">
        <v>1261.0</v>
      </c>
      <c r="P1547" s="50">
        <v>197.0</v>
      </c>
      <c r="Q1547" s="50"/>
      <c r="R1547" s="56" t="s">
        <v>11506</v>
      </c>
      <c r="S1547" s="53" t="s">
        <v>11507</v>
      </c>
    </row>
    <row r="1548">
      <c r="A1548" s="54" t="s">
        <v>11508</v>
      </c>
      <c r="B1548" s="50" t="s">
        <v>11509</v>
      </c>
      <c r="C1548" s="51" t="s">
        <v>11510</v>
      </c>
      <c r="D1548" s="51" t="s">
        <v>55</v>
      </c>
      <c r="E1548" s="50" t="s">
        <v>11511</v>
      </c>
      <c r="F1548" s="52">
        <v>44757.5625</v>
      </c>
      <c r="G1548" s="50"/>
      <c r="H1548" s="50"/>
      <c r="I1548" s="50"/>
      <c r="J1548" s="50"/>
      <c r="K1548" s="50" t="s">
        <v>11512</v>
      </c>
      <c r="L1548" s="50"/>
      <c r="M1548" s="53" t="s">
        <v>97</v>
      </c>
      <c r="N1548" s="55" t="s">
        <v>11513</v>
      </c>
      <c r="O1548" s="50">
        <v>706.0</v>
      </c>
      <c r="P1548" s="50">
        <v>688.0</v>
      </c>
      <c r="Q1548" s="50" t="s">
        <v>11514</v>
      </c>
      <c r="R1548" s="56" t="s">
        <v>11515</v>
      </c>
      <c r="S1548" s="53" t="s">
        <v>11516</v>
      </c>
    </row>
    <row r="1549">
      <c r="A1549" s="54" t="s">
        <v>11517</v>
      </c>
      <c r="B1549" s="50" t="s">
        <v>11518</v>
      </c>
      <c r="C1549" s="51" t="s">
        <v>11519</v>
      </c>
      <c r="D1549" s="51" t="s">
        <v>55</v>
      </c>
      <c r="E1549" s="50" t="s">
        <v>11511</v>
      </c>
      <c r="F1549" s="52">
        <v>44757.5625</v>
      </c>
      <c r="G1549" s="50"/>
      <c r="H1549" s="50"/>
      <c r="I1549" s="50"/>
      <c r="J1549" s="50"/>
      <c r="K1549" s="50" t="s">
        <v>11520</v>
      </c>
      <c r="L1549" s="50"/>
      <c r="M1549" s="53" t="s">
        <v>545</v>
      </c>
      <c r="N1549" s="55" t="s">
        <v>11521</v>
      </c>
      <c r="O1549" s="50">
        <v>20527.0</v>
      </c>
      <c r="P1549" s="50">
        <v>1221.0</v>
      </c>
      <c r="Q1549" s="50" t="s">
        <v>11522</v>
      </c>
      <c r="R1549" s="56" t="s">
        <v>11523</v>
      </c>
      <c r="S1549" s="53" t="s">
        <v>11524</v>
      </c>
    </row>
    <row r="1550">
      <c r="A1550" s="54" t="s">
        <v>11525</v>
      </c>
      <c r="B1550" s="50" t="s">
        <v>11526</v>
      </c>
      <c r="C1550" s="51" t="s">
        <v>5900</v>
      </c>
      <c r="D1550" s="51" t="s">
        <v>55</v>
      </c>
      <c r="E1550" s="50" t="s">
        <v>11527</v>
      </c>
      <c r="F1550" s="52">
        <v>44757.56247685185</v>
      </c>
      <c r="G1550" s="50"/>
      <c r="H1550" s="50"/>
      <c r="I1550" s="50"/>
      <c r="J1550" s="50"/>
      <c r="K1550" s="50" t="s">
        <v>11528</v>
      </c>
      <c r="L1550" s="50"/>
      <c r="M1550" s="53" t="s">
        <v>229</v>
      </c>
      <c r="N1550" s="55" t="s">
        <v>11529</v>
      </c>
      <c r="O1550" s="50">
        <v>575.0</v>
      </c>
      <c r="P1550" s="50">
        <v>1568.0</v>
      </c>
      <c r="Q1550" s="50" t="s">
        <v>11530</v>
      </c>
      <c r="R1550" s="56" t="s">
        <v>11531</v>
      </c>
      <c r="S1550" s="53" t="s">
        <v>5906</v>
      </c>
    </row>
    <row r="1551">
      <c r="A1551" s="54" t="s">
        <v>11532</v>
      </c>
      <c r="B1551" s="50" t="s">
        <v>11533</v>
      </c>
      <c r="C1551" s="51" t="s">
        <v>4654</v>
      </c>
      <c r="D1551" s="51" t="s">
        <v>186</v>
      </c>
      <c r="E1551" s="50" t="s">
        <v>11534</v>
      </c>
      <c r="F1551" s="52">
        <v>44757.562430555554</v>
      </c>
      <c r="G1551" s="50"/>
      <c r="H1551" s="50"/>
      <c r="I1551" s="50"/>
      <c r="J1551" s="50"/>
      <c r="K1551" s="50" t="s">
        <v>11535</v>
      </c>
      <c r="L1551" s="50"/>
      <c r="M1551" s="53" t="s">
        <v>229</v>
      </c>
      <c r="N1551" s="55" t="s">
        <v>11536</v>
      </c>
      <c r="O1551" s="50">
        <v>844.0</v>
      </c>
      <c r="P1551" s="50">
        <v>2362.0</v>
      </c>
      <c r="Q1551" s="50" t="s">
        <v>11537</v>
      </c>
      <c r="R1551" s="56" t="s">
        <v>11538</v>
      </c>
      <c r="S1551" s="53" t="s">
        <v>1501</v>
      </c>
    </row>
    <row r="1552">
      <c r="A1552" s="54" t="s">
        <v>11539</v>
      </c>
      <c r="B1552" s="50" t="s">
        <v>11540</v>
      </c>
      <c r="C1552" s="51" t="s">
        <v>10296</v>
      </c>
      <c r="D1552" s="51" t="s">
        <v>55</v>
      </c>
      <c r="E1552" s="50" t="s">
        <v>11541</v>
      </c>
      <c r="F1552" s="52">
        <v>44757.56234953704</v>
      </c>
      <c r="G1552" s="50"/>
      <c r="H1552" s="50"/>
      <c r="I1552" s="50"/>
      <c r="J1552" s="50"/>
      <c r="K1552" s="50" t="s">
        <v>11542</v>
      </c>
      <c r="L1552" s="50"/>
      <c r="M1552" s="53" t="s">
        <v>229</v>
      </c>
      <c r="N1552" s="55" t="s">
        <v>11543</v>
      </c>
      <c r="O1552" s="50">
        <v>5750.0</v>
      </c>
      <c r="P1552" s="50">
        <v>2362.0</v>
      </c>
      <c r="Q1552" s="50" t="s">
        <v>11544</v>
      </c>
      <c r="R1552" s="56" t="s">
        <v>11545</v>
      </c>
      <c r="S1552" s="53" t="s">
        <v>10302</v>
      </c>
    </row>
    <row r="1553">
      <c r="A1553" s="54" t="s">
        <v>11546</v>
      </c>
      <c r="B1553" s="50" t="s">
        <v>11547</v>
      </c>
      <c r="C1553" s="51" t="s">
        <v>8038</v>
      </c>
      <c r="D1553" s="51" t="s">
        <v>55</v>
      </c>
      <c r="E1553" s="50" t="s">
        <v>11548</v>
      </c>
      <c r="F1553" s="52">
        <v>44757.56228009259</v>
      </c>
      <c r="G1553" s="50"/>
      <c r="H1553" s="50"/>
      <c r="I1553" s="50"/>
      <c r="J1553" s="50"/>
      <c r="K1553" s="50" t="s">
        <v>11549</v>
      </c>
      <c r="L1553" s="50"/>
      <c r="M1553" s="53" t="s">
        <v>97</v>
      </c>
      <c r="N1553" s="55" t="s">
        <v>11550</v>
      </c>
      <c r="O1553" s="50">
        <v>25.0</v>
      </c>
      <c r="P1553" s="50">
        <v>23.0</v>
      </c>
      <c r="Q1553" s="50" t="s">
        <v>11551</v>
      </c>
      <c r="R1553" s="56" t="s">
        <v>11552</v>
      </c>
      <c r="S1553" s="53" t="s">
        <v>8041</v>
      </c>
    </row>
    <row r="1554">
      <c r="A1554" s="54" t="s">
        <v>11553</v>
      </c>
      <c r="B1554" s="50" t="s">
        <v>11554</v>
      </c>
      <c r="C1554" s="51" t="s">
        <v>11555</v>
      </c>
      <c r="D1554" s="51" t="s">
        <v>55</v>
      </c>
      <c r="E1554" s="50" t="s">
        <v>11556</v>
      </c>
      <c r="F1554" s="52">
        <v>44757.56217592592</v>
      </c>
      <c r="G1554" s="50"/>
      <c r="H1554" s="50"/>
      <c r="I1554" s="50"/>
      <c r="J1554" s="50"/>
      <c r="K1554" s="50" t="s">
        <v>11557</v>
      </c>
      <c r="L1554" s="50"/>
      <c r="M1554" s="53" t="s">
        <v>229</v>
      </c>
      <c r="N1554" s="55" t="s">
        <v>11558</v>
      </c>
      <c r="O1554" s="50">
        <v>1099.0</v>
      </c>
      <c r="P1554" s="50">
        <v>994.0</v>
      </c>
      <c r="Q1554" s="50" t="s">
        <v>9452</v>
      </c>
      <c r="R1554" s="56" t="s">
        <v>11559</v>
      </c>
      <c r="S1554" s="53" t="s">
        <v>11560</v>
      </c>
    </row>
    <row r="1555">
      <c r="A1555" s="54" t="s">
        <v>11561</v>
      </c>
      <c r="B1555" s="50" t="s">
        <v>11562</v>
      </c>
      <c r="C1555" s="51" t="s">
        <v>11563</v>
      </c>
      <c r="D1555" s="51" t="s">
        <v>55</v>
      </c>
      <c r="E1555" s="50" t="s">
        <v>11564</v>
      </c>
      <c r="F1555" s="52">
        <v>44757.56210648148</v>
      </c>
      <c r="G1555" s="50"/>
      <c r="H1555" s="50"/>
      <c r="I1555" s="50"/>
      <c r="J1555" s="50"/>
      <c r="K1555" s="50" t="s">
        <v>11565</v>
      </c>
      <c r="L1555" s="50"/>
      <c r="M1555" s="53" t="s">
        <v>97</v>
      </c>
      <c r="N1555" s="55" t="s">
        <v>11566</v>
      </c>
      <c r="O1555" s="50">
        <v>2906.0</v>
      </c>
      <c r="P1555" s="50">
        <v>2729.0</v>
      </c>
      <c r="Q1555" s="50" t="s">
        <v>11567</v>
      </c>
      <c r="R1555" s="56" t="s">
        <v>11568</v>
      </c>
      <c r="S1555" s="53" t="s">
        <v>11569</v>
      </c>
    </row>
    <row r="1556">
      <c r="A1556" s="54" t="s">
        <v>11570</v>
      </c>
      <c r="B1556" s="50" t="s">
        <v>11571</v>
      </c>
      <c r="C1556" s="51" t="s">
        <v>5900</v>
      </c>
      <c r="D1556" s="51" t="s">
        <v>55</v>
      </c>
      <c r="E1556" s="50" t="s">
        <v>11572</v>
      </c>
      <c r="F1556" s="52">
        <v>44757.562048611115</v>
      </c>
      <c r="G1556" s="50"/>
      <c r="H1556" s="50"/>
      <c r="I1556" s="50"/>
      <c r="J1556" s="50"/>
      <c r="K1556" s="50" t="s">
        <v>11573</v>
      </c>
      <c r="L1556" s="50"/>
      <c r="M1556" s="53" t="s">
        <v>229</v>
      </c>
      <c r="N1556" s="55" t="s">
        <v>11574</v>
      </c>
      <c r="O1556" s="50">
        <v>208.0</v>
      </c>
      <c r="P1556" s="50">
        <v>1423.0</v>
      </c>
      <c r="Q1556" s="50"/>
      <c r="R1556" s="56" t="s">
        <v>11575</v>
      </c>
      <c r="S1556" s="53" t="s">
        <v>5906</v>
      </c>
    </row>
    <row r="1557">
      <c r="A1557" s="54" t="s">
        <v>11576</v>
      </c>
      <c r="B1557" s="50" t="s">
        <v>11577</v>
      </c>
      <c r="C1557" s="51" t="s">
        <v>11578</v>
      </c>
      <c r="D1557" s="51" t="s">
        <v>105</v>
      </c>
      <c r="E1557" s="50" t="s">
        <v>11579</v>
      </c>
      <c r="F1557" s="52">
        <v>44757.56175925926</v>
      </c>
      <c r="G1557" s="50"/>
      <c r="H1557" s="50"/>
      <c r="I1557" s="50"/>
      <c r="J1557" s="50"/>
      <c r="K1557" s="50" t="s">
        <v>11580</v>
      </c>
      <c r="L1557" s="50"/>
      <c r="M1557" s="53" t="s">
        <v>229</v>
      </c>
      <c r="N1557" s="55" t="s">
        <v>11581</v>
      </c>
      <c r="O1557" s="50">
        <v>3769.0</v>
      </c>
      <c r="P1557" s="50">
        <v>1325.0</v>
      </c>
      <c r="Q1557" s="50" t="s">
        <v>495</v>
      </c>
      <c r="R1557" s="56" t="s">
        <v>11582</v>
      </c>
      <c r="S1557" s="53" t="s">
        <v>11583</v>
      </c>
    </row>
    <row r="1558">
      <c r="A1558" s="54" t="s">
        <v>11584</v>
      </c>
      <c r="B1558" s="50" t="s">
        <v>11585</v>
      </c>
      <c r="C1558" s="51" t="s">
        <v>5900</v>
      </c>
      <c r="D1558" s="51" t="s">
        <v>55</v>
      </c>
      <c r="E1558" s="50" t="s">
        <v>11586</v>
      </c>
      <c r="F1558" s="52">
        <v>44757.561747685184</v>
      </c>
      <c r="G1558" s="50"/>
      <c r="H1558" s="50"/>
      <c r="I1558" s="50"/>
      <c r="J1558" s="50"/>
      <c r="K1558" s="50" t="s">
        <v>11587</v>
      </c>
      <c r="L1558" s="50"/>
      <c r="M1558" s="53" t="s">
        <v>58</v>
      </c>
      <c r="N1558" s="55" t="s">
        <v>11588</v>
      </c>
      <c r="O1558" s="50">
        <v>1623.0</v>
      </c>
      <c r="P1558" s="50">
        <v>1987.0</v>
      </c>
      <c r="Q1558" s="50" t="s">
        <v>11589</v>
      </c>
      <c r="R1558" s="56" t="s">
        <v>11590</v>
      </c>
      <c r="S1558" s="53" t="s">
        <v>5906</v>
      </c>
    </row>
    <row r="1559">
      <c r="A1559" s="54" t="s">
        <v>11591</v>
      </c>
      <c r="B1559" s="50" t="s">
        <v>2026</v>
      </c>
      <c r="C1559" s="51" t="s">
        <v>11592</v>
      </c>
      <c r="D1559" s="51" t="s">
        <v>55</v>
      </c>
      <c r="E1559" s="50" t="s">
        <v>11593</v>
      </c>
      <c r="F1559" s="52">
        <v>44757.561527777776</v>
      </c>
      <c r="G1559" s="50"/>
      <c r="H1559" s="50"/>
      <c r="I1559" s="50"/>
      <c r="J1559" s="50"/>
      <c r="K1559" s="50" t="s">
        <v>2029</v>
      </c>
      <c r="L1559" s="50"/>
      <c r="M1559" s="53" t="s">
        <v>229</v>
      </c>
      <c r="N1559" s="55" t="s">
        <v>2030</v>
      </c>
      <c r="O1559" s="50">
        <v>407.0</v>
      </c>
      <c r="P1559" s="50">
        <v>698.0</v>
      </c>
      <c r="Q1559" s="50"/>
      <c r="R1559" s="56" t="s">
        <v>11594</v>
      </c>
      <c r="S1559" s="53" t="s">
        <v>11595</v>
      </c>
    </row>
    <row r="1560">
      <c r="A1560" s="54" t="s">
        <v>11596</v>
      </c>
      <c r="B1560" s="50" t="s">
        <v>11597</v>
      </c>
      <c r="C1560" s="51" t="s">
        <v>11598</v>
      </c>
      <c r="D1560" s="51" t="s">
        <v>55</v>
      </c>
      <c r="E1560" s="50" t="s">
        <v>11599</v>
      </c>
      <c r="F1560" s="52">
        <v>44757.56138888889</v>
      </c>
      <c r="G1560" s="50"/>
      <c r="H1560" s="50"/>
      <c r="I1560" s="50" t="s">
        <v>11600</v>
      </c>
      <c r="J1560" s="50" t="s">
        <v>11597</v>
      </c>
      <c r="K1560" s="50" t="s">
        <v>11600</v>
      </c>
      <c r="L1560" s="50" t="s">
        <v>11601</v>
      </c>
      <c r="M1560" s="53" t="s">
        <v>58</v>
      </c>
      <c r="N1560" s="55" t="s">
        <v>11602</v>
      </c>
      <c r="O1560" s="50">
        <v>436.0</v>
      </c>
      <c r="P1560" s="50">
        <v>417.0</v>
      </c>
      <c r="Q1560" s="50" t="s">
        <v>11603</v>
      </c>
      <c r="R1560" s="56" t="s">
        <v>11604</v>
      </c>
      <c r="S1560" s="53" t="s">
        <v>11605</v>
      </c>
    </row>
    <row r="1561">
      <c r="A1561" s="54" t="s">
        <v>11606</v>
      </c>
      <c r="B1561" s="50" t="s">
        <v>11607</v>
      </c>
      <c r="C1561" s="51" t="s">
        <v>1495</v>
      </c>
      <c r="D1561" s="51" t="s">
        <v>55</v>
      </c>
      <c r="E1561" s="50" t="s">
        <v>11608</v>
      </c>
      <c r="F1561" s="52">
        <v>44757.56113425926</v>
      </c>
      <c r="G1561" s="50"/>
      <c r="H1561" s="50"/>
      <c r="I1561" s="50"/>
      <c r="J1561" s="50"/>
      <c r="K1561" s="50" t="s">
        <v>11609</v>
      </c>
      <c r="L1561" s="50"/>
      <c r="M1561" s="53" t="s">
        <v>58</v>
      </c>
      <c r="N1561" s="55" t="s">
        <v>11610</v>
      </c>
      <c r="O1561" s="50">
        <v>40382.0</v>
      </c>
      <c r="P1561" s="50">
        <v>40390.0</v>
      </c>
      <c r="Q1561" s="50" t="s">
        <v>11611</v>
      </c>
      <c r="R1561" s="56" t="s">
        <v>11612</v>
      </c>
      <c r="S1561" s="53" t="s">
        <v>1501</v>
      </c>
    </row>
    <row r="1562">
      <c r="A1562" s="54" t="s">
        <v>11613</v>
      </c>
      <c r="B1562" s="50" t="s">
        <v>11614</v>
      </c>
      <c r="C1562" s="51" t="s">
        <v>11615</v>
      </c>
      <c r="D1562" s="51" t="s">
        <v>55</v>
      </c>
      <c r="E1562" s="50" t="s">
        <v>11616</v>
      </c>
      <c r="F1562" s="52">
        <v>44757.56081018518</v>
      </c>
      <c r="G1562" s="50"/>
      <c r="H1562" s="50"/>
      <c r="I1562" s="50"/>
      <c r="J1562" s="50"/>
      <c r="K1562" s="50" t="s">
        <v>11617</v>
      </c>
      <c r="L1562" s="50"/>
      <c r="M1562" s="53" t="s">
        <v>229</v>
      </c>
      <c r="N1562" s="55" t="s">
        <v>11618</v>
      </c>
      <c r="O1562" s="50">
        <v>55.0</v>
      </c>
      <c r="P1562" s="50">
        <v>36.0</v>
      </c>
      <c r="Q1562" s="50"/>
      <c r="R1562" s="56" t="s">
        <v>11619</v>
      </c>
      <c r="S1562" s="53" t="s">
        <v>11620</v>
      </c>
    </row>
    <row r="1563">
      <c r="A1563" s="54" t="s">
        <v>11621</v>
      </c>
      <c r="B1563" s="50" t="s">
        <v>11622</v>
      </c>
      <c r="C1563" s="51" t="s">
        <v>11623</v>
      </c>
      <c r="D1563" s="51" t="s">
        <v>66</v>
      </c>
      <c r="E1563" s="50" t="s">
        <v>11624</v>
      </c>
      <c r="F1563" s="52">
        <v>44757.5607175926</v>
      </c>
      <c r="G1563" s="50"/>
      <c r="H1563" s="50"/>
      <c r="I1563" s="50"/>
      <c r="J1563" s="50"/>
      <c r="K1563" s="50" t="s">
        <v>11625</v>
      </c>
      <c r="L1563" s="50"/>
      <c r="M1563" s="53" t="s">
        <v>229</v>
      </c>
      <c r="N1563" s="55" t="s">
        <v>11626</v>
      </c>
      <c r="O1563" s="50">
        <v>12.0</v>
      </c>
      <c r="P1563" s="50">
        <v>16.0</v>
      </c>
      <c r="Q1563" s="50" t="s">
        <v>7513</v>
      </c>
      <c r="R1563" s="56" t="s">
        <v>11627</v>
      </c>
      <c r="S1563" s="53" t="s">
        <v>11628</v>
      </c>
    </row>
    <row r="1564">
      <c r="A1564" s="54" t="s">
        <v>11629</v>
      </c>
      <c r="B1564" s="50" t="s">
        <v>11630</v>
      </c>
      <c r="C1564" s="51" t="s">
        <v>10106</v>
      </c>
      <c r="D1564" s="51" t="s">
        <v>55</v>
      </c>
      <c r="E1564" s="50" t="s">
        <v>11631</v>
      </c>
      <c r="F1564" s="52">
        <v>44757.560682870375</v>
      </c>
      <c r="G1564" s="50"/>
      <c r="H1564" s="50"/>
      <c r="I1564" s="50"/>
      <c r="J1564" s="50"/>
      <c r="K1564" s="50" t="s">
        <v>11632</v>
      </c>
      <c r="L1564" s="50"/>
      <c r="M1564" s="53" t="s">
        <v>2988</v>
      </c>
      <c r="N1564" s="55" t="s">
        <v>11633</v>
      </c>
      <c r="O1564" s="50">
        <v>1127.0</v>
      </c>
      <c r="P1564" s="50">
        <v>3685.0</v>
      </c>
      <c r="Q1564" s="50" t="s">
        <v>11634</v>
      </c>
      <c r="R1564" s="56" t="s">
        <v>11635</v>
      </c>
      <c r="S1564" s="53" t="s">
        <v>10112</v>
      </c>
    </row>
    <row r="1565">
      <c r="A1565" s="54" t="s">
        <v>11636</v>
      </c>
      <c r="B1565" s="50" t="s">
        <v>11637</v>
      </c>
      <c r="C1565" s="51" t="s">
        <v>11638</v>
      </c>
      <c r="D1565" s="51" t="s">
        <v>66</v>
      </c>
      <c r="E1565" s="50" t="s">
        <v>11639</v>
      </c>
      <c r="F1565" s="52">
        <v>44757.5603587963</v>
      </c>
      <c r="G1565" s="50"/>
      <c r="H1565" s="50"/>
      <c r="I1565" s="50"/>
      <c r="J1565" s="50"/>
      <c r="K1565" s="50" t="s">
        <v>11640</v>
      </c>
      <c r="L1565" s="50"/>
      <c r="M1565" s="53" t="s">
        <v>143</v>
      </c>
      <c r="N1565" s="55" t="s">
        <v>11641</v>
      </c>
      <c r="O1565" s="50">
        <v>288.0</v>
      </c>
      <c r="P1565" s="50">
        <v>233.0</v>
      </c>
      <c r="Q1565" s="50" t="s">
        <v>11642</v>
      </c>
      <c r="R1565" s="56" t="s">
        <v>11643</v>
      </c>
      <c r="S1565" s="53" t="s">
        <v>11644</v>
      </c>
    </row>
    <row r="1566">
      <c r="A1566" s="54" t="s">
        <v>11645</v>
      </c>
      <c r="B1566" s="50" t="s">
        <v>11646</v>
      </c>
      <c r="C1566" s="51" t="s">
        <v>5302</v>
      </c>
      <c r="D1566" s="51" t="s">
        <v>186</v>
      </c>
      <c r="E1566" s="50" t="s">
        <v>11647</v>
      </c>
      <c r="F1566" s="52">
        <v>44757.560266203705</v>
      </c>
      <c r="G1566" s="50"/>
      <c r="H1566" s="50"/>
      <c r="I1566" s="50"/>
      <c r="J1566" s="50"/>
      <c r="K1566" s="50" t="s">
        <v>11648</v>
      </c>
      <c r="L1566" s="50"/>
      <c r="M1566" s="53" t="s">
        <v>58</v>
      </c>
      <c r="N1566" s="55" t="s">
        <v>11649</v>
      </c>
      <c r="O1566" s="50">
        <v>2819.0</v>
      </c>
      <c r="P1566" s="50">
        <v>3838.0</v>
      </c>
      <c r="Q1566" s="50"/>
      <c r="R1566" s="56" t="s">
        <v>11650</v>
      </c>
      <c r="S1566" s="53" t="s">
        <v>5307</v>
      </c>
    </row>
    <row r="1567">
      <c r="A1567" s="54" t="s">
        <v>11651</v>
      </c>
      <c r="B1567" s="50" t="s">
        <v>11652</v>
      </c>
      <c r="C1567" s="51" t="s">
        <v>11653</v>
      </c>
      <c r="D1567" s="51" t="s">
        <v>105</v>
      </c>
      <c r="E1567" s="50" t="s">
        <v>11654</v>
      </c>
      <c r="F1567" s="52">
        <v>44757.56015046296</v>
      </c>
      <c r="G1567" s="50"/>
      <c r="H1567" s="50"/>
      <c r="I1567" s="50"/>
      <c r="J1567" s="50"/>
      <c r="K1567" s="50" t="s">
        <v>11655</v>
      </c>
      <c r="L1567" s="50"/>
      <c r="M1567" s="53" t="s">
        <v>229</v>
      </c>
      <c r="N1567" s="55" t="s">
        <v>11656</v>
      </c>
      <c r="O1567" s="50">
        <v>189.0</v>
      </c>
      <c r="P1567" s="50">
        <v>574.0</v>
      </c>
      <c r="Q1567" s="50" t="s">
        <v>598</v>
      </c>
      <c r="R1567" s="56" t="s">
        <v>11657</v>
      </c>
      <c r="S1567" s="53" t="s">
        <v>11658</v>
      </c>
    </row>
    <row r="1568">
      <c r="A1568" s="54" t="s">
        <v>11659</v>
      </c>
      <c r="B1568" s="50" t="s">
        <v>11660</v>
      </c>
      <c r="C1568" s="51" t="s">
        <v>11661</v>
      </c>
      <c r="D1568" s="51" t="s">
        <v>55</v>
      </c>
      <c r="E1568" s="50" t="s">
        <v>11662</v>
      </c>
      <c r="F1568" s="52">
        <v>44757.56010416667</v>
      </c>
      <c r="G1568" s="50"/>
      <c r="H1568" s="50"/>
      <c r="I1568" s="50"/>
      <c r="J1568" s="50"/>
      <c r="K1568" s="50" t="s">
        <v>11663</v>
      </c>
      <c r="L1568" s="50"/>
      <c r="M1568" s="53" t="s">
        <v>11664</v>
      </c>
      <c r="N1568" s="55" t="s">
        <v>11665</v>
      </c>
      <c r="O1568" s="50">
        <v>523.0</v>
      </c>
      <c r="P1568" s="50">
        <v>1.0</v>
      </c>
      <c r="Q1568" s="50"/>
      <c r="R1568" s="56" t="s">
        <v>11666</v>
      </c>
      <c r="S1568" s="53" t="s">
        <v>11667</v>
      </c>
    </row>
    <row r="1569">
      <c r="A1569" s="54" t="s">
        <v>11668</v>
      </c>
      <c r="B1569" s="50" t="s">
        <v>11669</v>
      </c>
      <c r="C1569" s="51" t="s">
        <v>5900</v>
      </c>
      <c r="D1569" s="51" t="s">
        <v>55</v>
      </c>
      <c r="E1569" s="50" t="s">
        <v>11670</v>
      </c>
      <c r="F1569" s="52">
        <v>44757.559965277775</v>
      </c>
      <c r="G1569" s="50"/>
      <c r="H1569" s="50"/>
      <c r="I1569" s="50"/>
      <c r="J1569" s="50"/>
      <c r="K1569" s="50" t="s">
        <v>11671</v>
      </c>
      <c r="L1569" s="50"/>
      <c r="M1569" s="53" t="s">
        <v>58</v>
      </c>
      <c r="N1569" s="55" t="s">
        <v>11672</v>
      </c>
      <c r="O1569" s="50">
        <v>1334.0</v>
      </c>
      <c r="P1569" s="50">
        <v>1186.0</v>
      </c>
      <c r="Q1569" s="50" t="s">
        <v>11673</v>
      </c>
      <c r="R1569" s="56" t="s">
        <v>11674</v>
      </c>
      <c r="S1569" s="53" t="s">
        <v>5906</v>
      </c>
    </row>
    <row r="1570">
      <c r="A1570" s="54" t="s">
        <v>11675</v>
      </c>
      <c r="B1570" s="50" t="s">
        <v>11676</v>
      </c>
      <c r="C1570" s="51" t="s">
        <v>11677</v>
      </c>
      <c r="D1570" s="51" t="s">
        <v>55</v>
      </c>
      <c r="E1570" s="50" t="s">
        <v>11678</v>
      </c>
      <c r="F1570" s="52">
        <v>44757.559953703705</v>
      </c>
      <c r="G1570" s="50"/>
      <c r="H1570" s="50"/>
      <c r="I1570" s="50"/>
      <c r="J1570" s="50"/>
      <c r="K1570" s="50" t="s">
        <v>11679</v>
      </c>
      <c r="L1570" s="50"/>
      <c r="M1570" s="53" t="s">
        <v>58</v>
      </c>
      <c r="N1570" s="55" t="s">
        <v>11680</v>
      </c>
      <c r="O1570" s="50">
        <v>2527.0</v>
      </c>
      <c r="P1570" s="50">
        <v>2253.0</v>
      </c>
      <c r="Q1570" s="50" t="s">
        <v>11681</v>
      </c>
      <c r="R1570" s="56" t="s">
        <v>11682</v>
      </c>
      <c r="S1570" s="53" t="s">
        <v>11683</v>
      </c>
    </row>
    <row r="1571">
      <c r="A1571" s="54" t="s">
        <v>11684</v>
      </c>
      <c r="B1571" s="50" t="s">
        <v>10543</v>
      </c>
      <c r="C1571" s="51" t="s">
        <v>11685</v>
      </c>
      <c r="D1571" s="51" t="s">
        <v>55</v>
      </c>
      <c r="E1571" s="50" t="s">
        <v>11686</v>
      </c>
      <c r="F1571" s="52">
        <v>44757.55983796297</v>
      </c>
      <c r="G1571" s="50"/>
      <c r="H1571" s="50"/>
      <c r="I1571" s="50"/>
      <c r="J1571" s="50"/>
      <c r="K1571" s="50" t="s">
        <v>10546</v>
      </c>
      <c r="L1571" s="50"/>
      <c r="M1571" s="53" t="s">
        <v>229</v>
      </c>
      <c r="N1571" s="55" t="s">
        <v>10547</v>
      </c>
      <c r="O1571" s="50">
        <v>1608.0</v>
      </c>
      <c r="P1571" s="50">
        <v>1588.0</v>
      </c>
      <c r="Q1571" s="50" t="s">
        <v>10548</v>
      </c>
      <c r="R1571" s="56" t="s">
        <v>11687</v>
      </c>
      <c r="S1571" s="53" t="s">
        <v>10550</v>
      </c>
    </row>
    <row r="1572">
      <c r="A1572" s="54" t="s">
        <v>11688</v>
      </c>
      <c r="B1572" s="50" t="s">
        <v>11689</v>
      </c>
      <c r="C1572" s="51" t="s">
        <v>11690</v>
      </c>
      <c r="D1572" s="51" t="s">
        <v>55</v>
      </c>
      <c r="E1572" s="50" t="s">
        <v>11691</v>
      </c>
      <c r="F1572" s="52">
        <v>44757.55981481481</v>
      </c>
      <c r="G1572" s="50"/>
      <c r="H1572" s="50"/>
      <c r="I1572" s="50"/>
      <c r="J1572" s="50"/>
      <c r="K1572" s="50" t="s">
        <v>11692</v>
      </c>
      <c r="L1572" s="50"/>
      <c r="M1572" s="53" t="s">
        <v>97</v>
      </c>
      <c r="N1572" s="55" t="s">
        <v>11693</v>
      </c>
      <c r="O1572" s="50">
        <v>222.0</v>
      </c>
      <c r="P1572" s="50">
        <v>866.0</v>
      </c>
      <c r="Q1572" s="50" t="s">
        <v>11694</v>
      </c>
      <c r="R1572" s="56" t="s">
        <v>11695</v>
      </c>
      <c r="S1572" s="53" t="s">
        <v>11696</v>
      </c>
    </row>
    <row r="1573">
      <c r="A1573" s="54" t="s">
        <v>11697</v>
      </c>
      <c r="B1573" s="50" t="s">
        <v>11698</v>
      </c>
      <c r="C1573" s="51" t="s">
        <v>4025</v>
      </c>
      <c r="D1573" s="51" t="s">
        <v>55</v>
      </c>
      <c r="E1573" s="50" t="s">
        <v>11699</v>
      </c>
      <c r="F1573" s="52">
        <v>44757.559490740736</v>
      </c>
      <c r="G1573" s="50"/>
      <c r="H1573" s="50"/>
      <c r="I1573" s="50"/>
      <c r="J1573" s="50"/>
      <c r="K1573" s="50" t="s">
        <v>11700</v>
      </c>
      <c r="L1573" s="50"/>
      <c r="M1573" s="53" t="s">
        <v>58</v>
      </c>
      <c r="N1573" s="55" t="s">
        <v>11701</v>
      </c>
      <c r="O1573" s="50">
        <v>3987.0</v>
      </c>
      <c r="P1573" s="50">
        <v>4670.0</v>
      </c>
      <c r="Q1573" s="50" t="s">
        <v>257</v>
      </c>
      <c r="R1573" s="56" t="s">
        <v>11702</v>
      </c>
      <c r="S1573" s="53" t="s">
        <v>4030</v>
      </c>
    </row>
    <row r="1574">
      <c r="A1574" s="54" t="s">
        <v>11703</v>
      </c>
      <c r="B1574" s="50" t="s">
        <v>11704</v>
      </c>
      <c r="C1574" s="51" t="s">
        <v>8069</v>
      </c>
      <c r="D1574" s="51" t="s">
        <v>94</v>
      </c>
      <c r="E1574" s="50" t="s">
        <v>11705</v>
      </c>
      <c r="F1574" s="52">
        <v>44757.55939814815</v>
      </c>
      <c r="G1574" s="50"/>
      <c r="H1574" s="50"/>
      <c r="I1574" s="50"/>
      <c r="J1574" s="50"/>
      <c r="K1574" s="50" t="s">
        <v>11706</v>
      </c>
      <c r="L1574" s="50"/>
      <c r="M1574" s="53" t="s">
        <v>229</v>
      </c>
      <c r="N1574" s="55" t="s">
        <v>11707</v>
      </c>
      <c r="O1574" s="50">
        <v>12.0</v>
      </c>
      <c r="P1574" s="50">
        <v>73.0</v>
      </c>
      <c r="Q1574" s="50" t="s">
        <v>5447</v>
      </c>
      <c r="R1574" s="56" t="s">
        <v>11708</v>
      </c>
      <c r="S1574" s="53" t="s">
        <v>8075</v>
      </c>
    </row>
    <row r="1575">
      <c r="A1575" s="54" t="s">
        <v>11709</v>
      </c>
      <c r="B1575" s="50" t="s">
        <v>11710</v>
      </c>
      <c r="C1575" s="51" t="s">
        <v>11711</v>
      </c>
      <c r="D1575" s="51" t="s">
        <v>55</v>
      </c>
      <c r="E1575" s="50" t="s">
        <v>11712</v>
      </c>
      <c r="F1575" s="52">
        <v>44757.55925925926</v>
      </c>
      <c r="G1575" s="50"/>
      <c r="H1575" s="50"/>
      <c r="I1575" s="50"/>
      <c r="J1575" s="50"/>
      <c r="K1575" s="50" t="s">
        <v>11713</v>
      </c>
      <c r="L1575" s="50"/>
      <c r="M1575" s="53" t="s">
        <v>58</v>
      </c>
      <c r="N1575" s="55" t="s">
        <v>11714</v>
      </c>
      <c r="O1575" s="50">
        <v>18701.0</v>
      </c>
      <c r="P1575" s="50">
        <v>7470.0</v>
      </c>
      <c r="Q1575" s="50" t="s">
        <v>11715</v>
      </c>
      <c r="R1575" s="56" t="s">
        <v>11716</v>
      </c>
      <c r="S1575" s="53" t="s">
        <v>11717</v>
      </c>
    </row>
    <row r="1576">
      <c r="A1576" s="54" t="s">
        <v>11718</v>
      </c>
      <c r="B1576" s="50" t="s">
        <v>11719</v>
      </c>
      <c r="C1576" s="51" t="s">
        <v>577</v>
      </c>
      <c r="D1576" s="51" t="s">
        <v>55</v>
      </c>
      <c r="E1576" s="50" t="s">
        <v>11720</v>
      </c>
      <c r="F1576" s="52">
        <v>44757.55907407407</v>
      </c>
      <c r="G1576" s="50"/>
      <c r="H1576" s="50"/>
      <c r="I1576" s="50"/>
      <c r="J1576" s="50"/>
      <c r="K1576" s="50" t="s">
        <v>11721</v>
      </c>
      <c r="L1576" s="50"/>
      <c r="M1576" s="53" t="s">
        <v>97</v>
      </c>
      <c r="N1576" s="55" t="s">
        <v>11722</v>
      </c>
      <c r="O1576" s="50">
        <v>3616.0</v>
      </c>
      <c r="P1576" s="50">
        <v>2723.0</v>
      </c>
      <c r="Q1576" s="50" t="s">
        <v>6957</v>
      </c>
      <c r="R1576" s="56" t="s">
        <v>11723</v>
      </c>
      <c r="S1576" s="53" t="s">
        <v>582</v>
      </c>
    </row>
    <row r="1577">
      <c r="A1577" s="54" t="s">
        <v>11724</v>
      </c>
      <c r="B1577" s="50" t="s">
        <v>11725</v>
      </c>
      <c r="C1577" s="51" t="s">
        <v>5900</v>
      </c>
      <c r="D1577" s="51" t="s">
        <v>55</v>
      </c>
      <c r="E1577" s="50" t="s">
        <v>11726</v>
      </c>
      <c r="F1577" s="52">
        <v>44757.55905092593</v>
      </c>
      <c r="G1577" s="50"/>
      <c r="H1577" s="50"/>
      <c r="I1577" s="50"/>
      <c r="J1577" s="50"/>
      <c r="K1577" s="50" t="s">
        <v>11727</v>
      </c>
      <c r="L1577" s="50"/>
      <c r="M1577" s="53" t="s">
        <v>58</v>
      </c>
      <c r="N1577" s="55" t="s">
        <v>11728</v>
      </c>
      <c r="O1577" s="50">
        <v>3038.0</v>
      </c>
      <c r="P1577" s="50">
        <v>2402.0</v>
      </c>
      <c r="Q1577" s="50" t="s">
        <v>11729</v>
      </c>
      <c r="R1577" s="56" t="s">
        <v>11730</v>
      </c>
      <c r="S1577" s="53" t="s">
        <v>5906</v>
      </c>
    </row>
    <row r="1578">
      <c r="A1578" s="54" t="s">
        <v>11731</v>
      </c>
      <c r="B1578" s="50" t="s">
        <v>11732</v>
      </c>
      <c r="C1578" s="51" t="s">
        <v>11733</v>
      </c>
      <c r="D1578" s="51" t="s">
        <v>55</v>
      </c>
      <c r="E1578" s="50" t="s">
        <v>11734</v>
      </c>
      <c r="F1578" s="52">
        <v>44757.55899305556</v>
      </c>
      <c r="G1578" s="50"/>
      <c r="H1578" s="50"/>
      <c r="I1578" s="50"/>
      <c r="J1578" s="50"/>
      <c r="K1578" s="50" t="s">
        <v>11735</v>
      </c>
      <c r="L1578" s="50"/>
      <c r="M1578" s="53" t="s">
        <v>58</v>
      </c>
      <c r="N1578" s="55" t="s">
        <v>11736</v>
      </c>
      <c r="O1578" s="50">
        <v>931.0</v>
      </c>
      <c r="P1578" s="50">
        <v>3542.0</v>
      </c>
      <c r="Q1578" s="50" t="s">
        <v>3744</v>
      </c>
      <c r="R1578" s="56" t="s">
        <v>11737</v>
      </c>
      <c r="S1578" s="53" t="s">
        <v>11738</v>
      </c>
    </row>
    <row r="1579">
      <c r="A1579" s="54" t="s">
        <v>11739</v>
      </c>
      <c r="B1579" s="50" t="s">
        <v>2026</v>
      </c>
      <c r="C1579" s="51" t="s">
        <v>11740</v>
      </c>
      <c r="D1579" s="51" t="s">
        <v>105</v>
      </c>
      <c r="E1579" s="50" t="s">
        <v>11741</v>
      </c>
      <c r="F1579" s="52">
        <v>44757.55877314815</v>
      </c>
      <c r="G1579" s="50"/>
      <c r="H1579" s="50"/>
      <c r="I1579" s="50"/>
      <c r="J1579" s="50"/>
      <c r="K1579" s="50" t="s">
        <v>2029</v>
      </c>
      <c r="L1579" s="50"/>
      <c r="M1579" s="53" t="s">
        <v>229</v>
      </c>
      <c r="N1579" s="55" t="s">
        <v>2030</v>
      </c>
      <c r="O1579" s="50">
        <v>407.0</v>
      </c>
      <c r="P1579" s="50">
        <v>698.0</v>
      </c>
      <c r="Q1579" s="50"/>
      <c r="R1579" s="56" t="s">
        <v>11742</v>
      </c>
      <c r="S1579" s="53" t="s">
        <v>11743</v>
      </c>
    </row>
    <row r="1580">
      <c r="A1580" s="54" t="s">
        <v>11744</v>
      </c>
      <c r="B1580" s="50" t="s">
        <v>11745</v>
      </c>
      <c r="C1580" s="51" t="s">
        <v>11746</v>
      </c>
      <c r="D1580" s="51" t="s">
        <v>55</v>
      </c>
      <c r="E1580" s="50" t="s">
        <v>11741</v>
      </c>
      <c r="F1580" s="52">
        <v>44757.55877314815</v>
      </c>
      <c r="G1580" s="50"/>
      <c r="H1580" s="50"/>
      <c r="I1580" s="50"/>
      <c r="J1580" s="50"/>
      <c r="K1580" s="50" t="s">
        <v>11747</v>
      </c>
      <c r="L1580" s="50"/>
      <c r="M1580" s="53" t="s">
        <v>58</v>
      </c>
      <c r="N1580" s="55" t="s">
        <v>11748</v>
      </c>
      <c r="O1580" s="50">
        <v>1288.0</v>
      </c>
      <c r="P1580" s="50">
        <v>401.0</v>
      </c>
      <c r="Q1580" s="50" t="s">
        <v>1249</v>
      </c>
      <c r="R1580" s="56" t="s">
        <v>11749</v>
      </c>
      <c r="S1580" s="53" t="s">
        <v>11750</v>
      </c>
    </row>
    <row r="1581">
      <c r="A1581" s="54" t="s">
        <v>11751</v>
      </c>
      <c r="B1581" s="50" t="s">
        <v>11752</v>
      </c>
      <c r="C1581" s="51" t="s">
        <v>11753</v>
      </c>
      <c r="D1581" s="51" t="s">
        <v>186</v>
      </c>
      <c r="E1581" s="50" t="s">
        <v>11754</v>
      </c>
      <c r="F1581" s="52">
        <v>44757.55873842593</v>
      </c>
      <c r="G1581" s="50"/>
      <c r="H1581" s="50"/>
      <c r="I1581" s="50"/>
      <c r="J1581" s="50"/>
      <c r="K1581" s="50" t="s">
        <v>11755</v>
      </c>
      <c r="L1581" s="50"/>
      <c r="M1581" s="53" t="s">
        <v>2275</v>
      </c>
      <c r="N1581" s="55" t="s">
        <v>11756</v>
      </c>
      <c r="O1581" s="50">
        <v>220.0</v>
      </c>
      <c r="P1581" s="50">
        <v>198.0</v>
      </c>
      <c r="Q1581" s="50" t="s">
        <v>556</v>
      </c>
      <c r="R1581" s="56" t="s">
        <v>11757</v>
      </c>
      <c r="S1581" s="53" t="s">
        <v>11758</v>
      </c>
    </row>
    <row r="1582">
      <c r="A1582" s="54" t="s">
        <v>11759</v>
      </c>
      <c r="B1582" s="50" t="s">
        <v>11760</v>
      </c>
      <c r="C1582" s="51" t="s">
        <v>11761</v>
      </c>
      <c r="D1582" s="51" t="s">
        <v>55</v>
      </c>
      <c r="E1582" s="50" t="s">
        <v>11762</v>
      </c>
      <c r="F1582" s="52">
        <v>44757.55868055555</v>
      </c>
      <c r="G1582" s="50"/>
      <c r="H1582" s="50"/>
      <c r="I1582" s="50"/>
      <c r="J1582" s="50"/>
      <c r="K1582" s="50" t="s">
        <v>11763</v>
      </c>
      <c r="L1582" s="50"/>
      <c r="M1582" s="53" t="s">
        <v>229</v>
      </c>
      <c r="N1582" s="55" t="s">
        <v>793</v>
      </c>
      <c r="O1582" s="50">
        <v>38.0</v>
      </c>
      <c r="P1582" s="50">
        <v>153.0</v>
      </c>
      <c r="Q1582" s="50"/>
      <c r="R1582" s="56" t="s">
        <v>11764</v>
      </c>
      <c r="S1582" s="53" t="s">
        <v>11765</v>
      </c>
    </row>
    <row r="1583">
      <c r="A1583" s="54" t="s">
        <v>11766</v>
      </c>
      <c r="B1583" s="50" t="s">
        <v>11767</v>
      </c>
      <c r="C1583" s="51" t="s">
        <v>11768</v>
      </c>
      <c r="D1583" s="51" t="s">
        <v>55</v>
      </c>
      <c r="E1583" s="50" t="s">
        <v>11769</v>
      </c>
      <c r="F1583" s="52">
        <v>44757.55862268519</v>
      </c>
      <c r="G1583" s="50"/>
      <c r="H1583" s="50"/>
      <c r="I1583" s="50"/>
      <c r="J1583" s="50"/>
      <c r="K1583" s="50" t="s">
        <v>11770</v>
      </c>
      <c r="L1583" s="50"/>
      <c r="M1583" s="53" t="s">
        <v>97</v>
      </c>
      <c r="N1583" s="55" t="s">
        <v>11771</v>
      </c>
      <c r="O1583" s="50">
        <v>1816.0</v>
      </c>
      <c r="P1583" s="50">
        <v>1386.0</v>
      </c>
      <c r="Q1583" s="50" t="s">
        <v>11772</v>
      </c>
      <c r="R1583" s="56" t="s">
        <v>11773</v>
      </c>
      <c r="S1583" s="53" t="s">
        <v>11774</v>
      </c>
    </row>
    <row r="1584">
      <c r="A1584" s="54" t="s">
        <v>11775</v>
      </c>
      <c r="B1584" s="50" t="s">
        <v>11776</v>
      </c>
      <c r="C1584" s="51" t="s">
        <v>11777</v>
      </c>
      <c r="D1584" s="51" t="s">
        <v>55</v>
      </c>
      <c r="E1584" s="50" t="s">
        <v>11778</v>
      </c>
      <c r="F1584" s="52">
        <v>44757.55861111111</v>
      </c>
      <c r="G1584" s="50"/>
      <c r="H1584" s="50"/>
      <c r="I1584" s="50"/>
      <c r="J1584" s="50"/>
      <c r="K1584" s="50" t="s">
        <v>11779</v>
      </c>
      <c r="L1584" s="50"/>
      <c r="M1584" s="53" t="s">
        <v>97</v>
      </c>
      <c r="N1584" s="55" t="s">
        <v>11780</v>
      </c>
      <c r="O1584" s="50">
        <v>530.0</v>
      </c>
      <c r="P1584" s="50">
        <v>571.0</v>
      </c>
      <c r="Q1584" s="50" t="s">
        <v>11781</v>
      </c>
      <c r="R1584" s="56" t="s">
        <v>11782</v>
      </c>
      <c r="S1584" s="53" t="s">
        <v>11783</v>
      </c>
    </row>
    <row r="1585">
      <c r="A1585" s="54" t="s">
        <v>11784</v>
      </c>
      <c r="B1585" s="50" t="s">
        <v>11785</v>
      </c>
      <c r="C1585" s="51" t="s">
        <v>577</v>
      </c>
      <c r="D1585" s="51" t="s">
        <v>55</v>
      </c>
      <c r="E1585" s="50" t="s">
        <v>11786</v>
      </c>
      <c r="F1585" s="52">
        <v>44757.558333333334</v>
      </c>
      <c r="G1585" s="50"/>
      <c r="H1585" s="50"/>
      <c r="I1585" s="50"/>
      <c r="J1585" s="50"/>
      <c r="K1585" s="50" t="s">
        <v>11787</v>
      </c>
      <c r="L1585" s="50"/>
      <c r="M1585" s="53" t="s">
        <v>97</v>
      </c>
      <c r="N1585" s="55" t="s">
        <v>11788</v>
      </c>
      <c r="O1585" s="50">
        <v>375.0</v>
      </c>
      <c r="P1585" s="50">
        <v>284.0</v>
      </c>
      <c r="Q1585" s="50" t="s">
        <v>11789</v>
      </c>
      <c r="R1585" s="56" t="s">
        <v>11790</v>
      </c>
      <c r="S1585" s="53" t="s">
        <v>582</v>
      </c>
    </row>
    <row r="1586">
      <c r="A1586" s="54" t="s">
        <v>11791</v>
      </c>
      <c r="B1586" s="50" t="s">
        <v>11792</v>
      </c>
      <c r="C1586" s="51" t="s">
        <v>11793</v>
      </c>
      <c r="D1586" s="51" t="s">
        <v>55</v>
      </c>
      <c r="E1586" s="50" t="s">
        <v>11794</v>
      </c>
      <c r="F1586" s="52">
        <v>44757.55782407407</v>
      </c>
      <c r="G1586" s="50"/>
      <c r="H1586" s="50"/>
      <c r="I1586" s="50"/>
      <c r="J1586" s="50"/>
      <c r="K1586" s="50" t="s">
        <v>11795</v>
      </c>
      <c r="L1586" s="50"/>
      <c r="M1586" s="53" t="s">
        <v>229</v>
      </c>
      <c r="N1586" s="55" t="s">
        <v>11796</v>
      </c>
      <c r="O1586" s="50">
        <v>364.0</v>
      </c>
      <c r="P1586" s="50">
        <v>1631.0</v>
      </c>
      <c r="Q1586" s="50"/>
      <c r="R1586" s="56" t="s">
        <v>11797</v>
      </c>
      <c r="S1586" s="53" t="s">
        <v>11798</v>
      </c>
    </row>
    <row r="1587">
      <c r="A1587" s="54" t="s">
        <v>11799</v>
      </c>
      <c r="B1587" s="50" t="s">
        <v>11800</v>
      </c>
      <c r="C1587" s="51" t="s">
        <v>11801</v>
      </c>
      <c r="D1587" s="51" t="s">
        <v>55</v>
      </c>
      <c r="E1587" s="50" t="s">
        <v>11802</v>
      </c>
      <c r="F1587" s="52">
        <v>44757.5578125</v>
      </c>
      <c r="G1587" s="50"/>
      <c r="H1587" s="50"/>
      <c r="I1587" s="50"/>
      <c r="J1587" s="50"/>
      <c r="K1587" s="50" t="s">
        <v>11803</v>
      </c>
      <c r="L1587" s="50"/>
      <c r="M1587" s="53" t="s">
        <v>229</v>
      </c>
      <c r="N1587" s="55" t="s">
        <v>11804</v>
      </c>
      <c r="O1587" s="50">
        <v>517.0</v>
      </c>
      <c r="P1587" s="50">
        <v>570.0</v>
      </c>
      <c r="Q1587" s="50" t="s">
        <v>802</v>
      </c>
      <c r="R1587" s="56" t="s">
        <v>11805</v>
      </c>
      <c r="S1587" s="53" t="s">
        <v>11806</v>
      </c>
    </row>
    <row r="1588">
      <c r="A1588" s="54" t="s">
        <v>11807</v>
      </c>
      <c r="B1588" s="50" t="s">
        <v>11808</v>
      </c>
      <c r="C1588" s="51" t="s">
        <v>11809</v>
      </c>
      <c r="D1588" s="51" t="s">
        <v>8365</v>
      </c>
      <c r="E1588" s="50" t="s">
        <v>11810</v>
      </c>
      <c r="F1588" s="52">
        <v>44757.55755787037</v>
      </c>
      <c r="G1588" s="50"/>
      <c r="H1588" s="50"/>
      <c r="I1588" s="50"/>
      <c r="J1588" s="50"/>
      <c r="K1588" s="50" t="s">
        <v>11811</v>
      </c>
      <c r="L1588" s="50"/>
      <c r="M1588" s="53" t="s">
        <v>97</v>
      </c>
      <c r="N1588" s="55" t="s">
        <v>11812</v>
      </c>
      <c r="O1588" s="50">
        <v>13.0</v>
      </c>
      <c r="P1588" s="50">
        <v>28.0</v>
      </c>
      <c r="Q1588" s="50" t="s">
        <v>434</v>
      </c>
      <c r="R1588" s="56" t="s">
        <v>11813</v>
      </c>
      <c r="S1588" s="53" t="s">
        <v>11814</v>
      </c>
    </row>
    <row r="1589">
      <c r="A1589" s="54" t="s">
        <v>11815</v>
      </c>
      <c r="B1589" s="50" t="s">
        <v>11816</v>
      </c>
      <c r="C1589" s="51" t="s">
        <v>11817</v>
      </c>
      <c r="D1589" s="51" t="s">
        <v>186</v>
      </c>
      <c r="E1589" s="50" t="s">
        <v>11818</v>
      </c>
      <c r="F1589" s="52">
        <v>44757.5574537037</v>
      </c>
      <c r="G1589" s="50"/>
      <c r="H1589" s="50"/>
      <c r="I1589" s="50"/>
      <c r="J1589" s="50"/>
      <c r="K1589" s="50" t="s">
        <v>11819</v>
      </c>
      <c r="L1589" s="50"/>
      <c r="M1589" s="53" t="s">
        <v>11820</v>
      </c>
      <c r="N1589" s="55" t="s">
        <v>11821</v>
      </c>
      <c r="O1589" s="50">
        <v>693.0</v>
      </c>
      <c r="P1589" s="50">
        <v>906.0</v>
      </c>
      <c r="Q1589" s="50" t="s">
        <v>2015</v>
      </c>
      <c r="R1589" s="56" t="s">
        <v>11822</v>
      </c>
      <c r="S1589" s="53" t="s">
        <v>11823</v>
      </c>
    </row>
    <row r="1590">
      <c r="A1590" s="54" t="s">
        <v>11824</v>
      </c>
      <c r="B1590" s="50" t="s">
        <v>11825</v>
      </c>
      <c r="C1590" s="51" t="s">
        <v>11826</v>
      </c>
      <c r="D1590" s="51" t="s">
        <v>55</v>
      </c>
      <c r="E1590" s="50" t="s">
        <v>11827</v>
      </c>
      <c r="F1590" s="52">
        <v>44757.557118055556</v>
      </c>
      <c r="G1590" s="50"/>
      <c r="H1590" s="50"/>
      <c r="I1590" s="50"/>
      <c r="J1590" s="50"/>
      <c r="K1590" s="50" t="s">
        <v>11828</v>
      </c>
      <c r="L1590" s="50"/>
      <c r="M1590" s="53" t="s">
        <v>97</v>
      </c>
      <c r="N1590" s="55" t="s">
        <v>11829</v>
      </c>
      <c r="O1590" s="50">
        <v>213.0</v>
      </c>
      <c r="P1590" s="50">
        <v>388.0</v>
      </c>
      <c r="Q1590" s="50" t="s">
        <v>11830</v>
      </c>
      <c r="R1590" s="56" t="s">
        <v>11831</v>
      </c>
      <c r="S1590" s="53" t="s">
        <v>11832</v>
      </c>
    </row>
    <row r="1591">
      <c r="A1591" s="54" t="s">
        <v>11833</v>
      </c>
      <c r="B1591" s="50" t="s">
        <v>11834</v>
      </c>
      <c r="C1591" s="51" t="s">
        <v>1122</v>
      </c>
      <c r="D1591" s="51" t="s">
        <v>55</v>
      </c>
      <c r="E1591" s="50" t="s">
        <v>11835</v>
      </c>
      <c r="F1591" s="52">
        <v>44757.556851851856</v>
      </c>
      <c r="G1591" s="50"/>
      <c r="H1591" s="50"/>
      <c r="I1591" s="50"/>
      <c r="J1591" s="50"/>
      <c r="K1591" s="50" t="s">
        <v>11836</v>
      </c>
      <c r="L1591" s="50"/>
      <c r="M1591" s="53" t="s">
        <v>58</v>
      </c>
      <c r="N1591" s="55" t="s">
        <v>11837</v>
      </c>
      <c r="O1591" s="50">
        <v>2143.0</v>
      </c>
      <c r="P1591" s="50">
        <v>1862.0</v>
      </c>
      <c r="Q1591" s="50"/>
      <c r="R1591" s="56" t="s">
        <v>11838</v>
      </c>
      <c r="S1591" s="53" t="s">
        <v>1127</v>
      </c>
    </row>
    <row r="1592">
      <c r="A1592" s="54" t="s">
        <v>11839</v>
      </c>
      <c r="B1592" s="50" t="s">
        <v>11840</v>
      </c>
      <c r="C1592" s="51" t="s">
        <v>11841</v>
      </c>
      <c r="D1592" s="51" t="s">
        <v>55</v>
      </c>
      <c r="E1592" s="50" t="s">
        <v>11842</v>
      </c>
      <c r="F1592" s="52">
        <v>44757.5562962963</v>
      </c>
      <c r="G1592" s="50"/>
      <c r="H1592" s="50"/>
      <c r="I1592" s="50"/>
      <c r="J1592" s="50"/>
      <c r="K1592" s="50" t="s">
        <v>11843</v>
      </c>
      <c r="L1592" s="50"/>
      <c r="M1592" s="53" t="s">
        <v>97</v>
      </c>
      <c r="N1592" s="55" t="s">
        <v>11844</v>
      </c>
      <c r="O1592" s="50">
        <v>3.0</v>
      </c>
      <c r="P1592" s="50">
        <v>6.0</v>
      </c>
      <c r="Q1592" s="50" t="s">
        <v>11845</v>
      </c>
      <c r="R1592" s="56" t="s">
        <v>11846</v>
      </c>
      <c r="S1592" s="53" t="s">
        <v>11847</v>
      </c>
    </row>
    <row r="1593">
      <c r="A1593" s="54" t="s">
        <v>11848</v>
      </c>
      <c r="B1593" s="50" t="s">
        <v>11849</v>
      </c>
      <c r="C1593" s="51" t="s">
        <v>11850</v>
      </c>
      <c r="D1593" s="51" t="s">
        <v>55</v>
      </c>
      <c r="E1593" s="50" t="s">
        <v>11851</v>
      </c>
      <c r="F1593" s="52">
        <v>44757.556238425925</v>
      </c>
      <c r="G1593" s="50"/>
      <c r="H1593" s="50"/>
      <c r="I1593" s="50"/>
      <c r="J1593" s="50"/>
      <c r="K1593" s="50" t="s">
        <v>11852</v>
      </c>
      <c r="L1593" s="50"/>
      <c r="M1593" s="53" t="s">
        <v>11853</v>
      </c>
      <c r="N1593" s="55" t="s">
        <v>11854</v>
      </c>
      <c r="O1593" s="50">
        <v>2067.0</v>
      </c>
      <c r="P1593" s="50">
        <v>389.0</v>
      </c>
      <c r="Q1593" s="50" t="s">
        <v>11855</v>
      </c>
      <c r="R1593" s="56" t="s">
        <v>11856</v>
      </c>
      <c r="S1593" s="53" t="s">
        <v>8976</v>
      </c>
    </row>
    <row r="1594">
      <c r="A1594" s="54" t="s">
        <v>11857</v>
      </c>
      <c r="B1594" s="50" t="s">
        <v>7324</v>
      </c>
      <c r="C1594" s="51" t="s">
        <v>11858</v>
      </c>
      <c r="D1594" s="51" t="s">
        <v>66</v>
      </c>
      <c r="E1594" s="50" t="s">
        <v>11859</v>
      </c>
      <c r="F1594" s="52">
        <v>44757.5556712963</v>
      </c>
      <c r="G1594" s="50"/>
      <c r="H1594" s="50"/>
      <c r="I1594" s="50"/>
      <c r="J1594" s="50"/>
      <c r="K1594" s="50" t="s">
        <v>7327</v>
      </c>
      <c r="L1594" s="50"/>
      <c r="M1594" s="53" t="s">
        <v>143</v>
      </c>
      <c r="N1594" s="55" t="s">
        <v>7328</v>
      </c>
      <c r="O1594" s="50">
        <v>2462.0</v>
      </c>
      <c r="P1594" s="50">
        <v>2412.0</v>
      </c>
      <c r="Q1594" s="50" t="s">
        <v>7329</v>
      </c>
      <c r="R1594" s="56" t="s">
        <v>11860</v>
      </c>
      <c r="S1594" s="53" t="s">
        <v>11861</v>
      </c>
    </row>
    <row r="1595">
      <c r="A1595" s="54" t="s">
        <v>11862</v>
      </c>
      <c r="B1595" s="50" t="s">
        <v>11863</v>
      </c>
      <c r="C1595" s="51" t="s">
        <v>577</v>
      </c>
      <c r="D1595" s="51" t="s">
        <v>55</v>
      </c>
      <c r="E1595" s="50" t="s">
        <v>11864</v>
      </c>
      <c r="F1595" s="52">
        <v>44757.55564814815</v>
      </c>
      <c r="G1595" s="50"/>
      <c r="H1595" s="50"/>
      <c r="I1595" s="50"/>
      <c r="J1595" s="50"/>
      <c r="K1595" s="50" t="s">
        <v>11865</v>
      </c>
      <c r="L1595" s="50"/>
      <c r="M1595" s="53" t="s">
        <v>58</v>
      </c>
      <c r="N1595" s="55" t="s">
        <v>11866</v>
      </c>
      <c r="O1595" s="50">
        <v>200.0</v>
      </c>
      <c r="P1595" s="50">
        <v>1024.0</v>
      </c>
      <c r="Q1595" s="50" t="s">
        <v>11867</v>
      </c>
      <c r="R1595" s="56" t="s">
        <v>11868</v>
      </c>
      <c r="S1595" s="53" t="s">
        <v>582</v>
      </c>
    </row>
    <row r="1596">
      <c r="A1596" s="54" t="s">
        <v>11869</v>
      </c>
      <c r="B1596" s="50" t="s">
        <v>11870</v>
      </c>
      <c r="C1596" s="51" t="s">
        <v>8023</v>
      </c>
      <c r="D1596" s="51" t="s">
        <v>55</v>
      </c>
      <c r="E1596" s="50" t="s">
        <v>11871</v>
      </c>
      <c r="F1596" s="52">
        <v>44757.555613425924</v>
      </c>
      <c r="G1596" s="50"/>
      <c r="H1596" s="50"/>
      <c r="I1596" s="50"/>
      <c r="J1596" s="50"/>
      <c r="K1596" s="50" t="s">
        <v>11872</v>
      </c>
      <c r="L1596" s="50"/>
      <c r="M1596" s="53" t="s">
        <v>229</v>
      </c>
      <c r="N1596" s="55" t="s">
        <v>11873</v>
      </c>
      <c r="O1596" s="50">
        <v>891.0</v>
      </c>
      <c r="P1596" s="50">
        <v>1728.0</v>
      </c>
      <c r="Q1596" s="50" t="s">
        <v>11874</v>
      </c>
      <c r="R1596" s="56" t="s">
        <v>11875</v>
      </c>
      <c r="S1596" s="53" t="s">
        <v>8028</v>
      </c>
    </row>
    <row r="1597">
      <c r="A1597" s="54" t="s">
        <v>11876</v>
      </c>
      <c r="B1597" s="50" t="s">
        <v>11877</v>
      </c>
      <c r="C1597" s="51" t="s">
        <v>11878</v>
      </c>
      <c r="D1597" s="51" t="s">
        <v>55</v>
      </c>
      <c r="E1597" s="50" t="s">
        <v>11879</v>
      </c>
      <c r="F1597" s="52">
        <v>44757.55559027778</v>
      </c>
      <c r="G1597" s="50"/>
      <c r="H1597" s="50"/>
      <c r="I1597" s="50"/>
      <c r="J1597" s="50"/>
      <c r="K1597" s="50" t="s">
        <v>11880</v>
      </c>
      <c r="L1597" s="50"/>
      <c r="M1597" s="53" t="s">
        <v>97</v>
      </c>
      <c r="N1597" s="55" t="s">
        <v>11881</v>
      </c>
      <c r="O1597" s="50">
        <v>11138.0</v>
      </c>
      <c r="P1597" s="50">
        <v>278.0</v>
      </c>
      <c r="Q1597" s="50" t="s">
        <v>2015</v>
      </c>
      <c r="R1597" s="56" t="s">
        <v>11882</v>
      </c>
      <c r="S1597" s="53" t="s">
        <v>11883</v>
      </c>
    </row>
    <row r="1598">
      <c r="A1598" s="54" t="s">
        <v>11884</v>
      </c>
      <c r="B1598" s="50" t="s">
        <v>11885</v>
      </c>
      <c r="C1598" s="51" t="s">
        <v>11886</v>
      </c>
      <c r="D1598" s="51" t="s">
        <v>186</v>
      </c>
      <c r="E1598" s="50" t="s">
        <v>11887</v>
      </c>
      <c r="F1598" s="52">
        <v>44757.555555555555</v>
      </c>
      <c r="G1598" s="50"/>
      <c r="H1598" s="50"/>
      <c r="I1598" s="50"/>
      <c r="J1598" s="50"/>
      <c r="K1598" s="50" t="s">
        <v>11888</v>
      </c>
      <c r="L1598" s="50"/>
      <c r="M1598" s="53" t="s">
        <v>1781</v>
      </c>
      <c r="N1598" s="55" t="s">
        <v>11889</v>
      </c>
      <c r="O1598" s="50">
        <v>3323.0</v>
      </c>
      <c r="P1598" s="50">
        <v>709.0</v>
      </c>
      <c r="Q1598" s="50" t="s">
        <v>4194</v>
      </c>
      <c r="R1598" s="56" t="s">
        <v>11890</v>
      </c>
      <c r="S1598" s="53" t="s">
        <v>11891</v>
      </c>
    </row>
    <row r="1599">
      <c r="A1599" s="54" t="s">
        <v>11892</v>
      </c>
      <c r="B1599" s="50" t="s">
        <v>3635</v>
      </c>
      <c r="C1599" s="51" t="s">
        <v>11893</v>
      </c>
      <c r="D1599" s="51" t="s">
        <v>2930</v>
      </c>
      <c r="E1599" s="50" t="s">
        <v>11887</v>
      </c>
      <c r="F1599" s="52">
        <v>44757.555555555555</v>
      </c>
      <c r="G1599" s="50"/>
      <c r="H1599" s="50"/>
      <c r="I1599" s="50"/>
      <c r="J1599" s="50"/>
      <c r="K1599" s="50" t="s">
        <v>3638</v>
      </c>
      <c r="L1599" s="50"/>
      <c r="M1599" s="53" t="s">
        <v>545</v>
      </c>
      <c r="N1599" s="55" t="s">
        <v>3639</v>
      </c>
      <c r="O1599" s="50">
        <v>153145.0</v>
      </c>
      <c r="P1599" s="50">
        <v>88185.0</v>
      </c>
      <c r="Q1599" s="50" t="s">
        <v>626</v>
      </c>
      <c r="R1599" s="56" t="s">
        <v>11894</v>
      </c>
      <c r="S1599" s="53" t="s">
        <v>11895</v>
      </c>
    </row>
    <row r="1600">
      <c r="A1600" s="54" t="s">
        <v>11896</v>
      </c>
      <c r="B1600" s="50" t="s">
        <v>11897</v>
      </c>
      <c r="C1600" s="51" t="s">
        <v>3808</v>
      </c>
      <c r="D1600" s="51" t="s">
        <v>55</v>
      </c>
      <c r="E1600" s="50" t="s">
        <v>11898</v>
      </c>
      <c r="F1600" s="52">
        <v>44757.55537037037</v>
      </c>
      <c r="G1600" s="50"/>
      <c r="H1600" s="50"/>
      <c r="I1600" s="50"/>
      <c r="J1600" s="50"/>
      <c r="K1600" s="50" t="s">
        <v>11899</v>
      </c>
      <c r="L1600" s="50"/>
      <c r="M1600" s="53" t="s">
        <v>97</v>
      </c>
      <c r="N1600" s="55" t="s">
        <v>11900</v>
      </c>
      <c r="O1600" s="50">
        <v>5633.0</v>
      </c>
      <c r="P1600" s="50">
        <v>39.0</v>
      </c>
      <c r="Q1600" s="50" t="s">
        <v>11901</v>
      </c>
      <c r="R1600" s="56" t="s">
        <v>11902</v>
      </c>
      <c r="S1600" s="53" t="s">
        <v>3814</v>
      </c>
    </row>
    <row r="1601">
      <c r="A1601" s="54" t="s">
        <v>11903</v>
      </c>
      <c r="B1601" s="50" t="s">
        <v>11904</v>
      </c>
      <c r="C1601" s="51" t="s">
        <v>11905</v>
      </c>
      <c r="D1601" s="51" t="s">
        <v>55</v>
      </c>
      <c r="E1601" s="50" t="s">
        <v>11898</v>
      </c>
      <c r="F1601" s="52">
        <v>44757.55537037037</v>
      </c>
      <c r="G1601" s="50"/>
      <c r="H1601" s="50"/>
      <c r="I1601" s="50"/>
      <c r="J1601" s="50"/>
      <c r="K1601" s="50" t="s">
        <v>11906</v>
      </c>
      <c r="L1601" s="50"/>
      <c r="M1601" s="53" t="s">
        <v>58</v>
      </c>
      <c r="N1601" s="55" t="s">
        <v>11907</v>
      </c>
      <c r="O1601" s="50">
        <v>16102.0</v>
      </c>
      <c r="P1601" s="50">
        <v>2194.0</v>
      </c>
      <c r="Q1601" s="50" t="s">
        <v>11908</v>
      </c>
      <c r="R1601" s="56" t="s">
        <v>11909</v>
      </c>
      <c r="S1601" s="53" t="s">
        <v>11910</v>
      </c>
    </row>
    <row r="1602">
      <c r="A1602" s="54" t="s">
        <v>11911</v>
      </c>
      <c r="B1602" s="50" t="s">
        <v>11912</v>
      </c>
      <c r="C1602" s="51" t="s">
        <v>11913</v>
      </c>
      <c r="D1602" s="51" t="s">
        <v>55</v>
      </c>
      <c r="E1602" s="50" t="s">
        <v>11914</v>
      </c>
      <c r="F1602" s="52">
        <v>44757.55535879629</v>
      </c>
      <c r="G1602" s="50"/>
      <c r="H1602" s="50"/>
      <c r="I1602" s="50"/>
      <c r="J1602" s="50"/>
      <c r="K1602" s="50" t="s">
        <v>11915</v>
      </c>
      <c r="L1602" s="50"/>
      <c r="M1602" s="53" t="s">
        <v>97</v>
      </c>
      <c r="N1602" s="55" t="s">
        <v>11916</v>
      </c>
      <c r="O1602" s="50">
        <v>325.0</v>
      </c>
      <c r="P1602" s="50">
        <v>362.0</v>
      </c>
      <c r="Q1602" s="50"/>
      <c r="R1602" s="56" t="s">
        <v>11917</v>
      </c>
      <c r="S1602" s="53" t="s">
        <v>11918</v>
      </c>
    </row>
    <row r="1603">
      <c r="A1603" s="54" t="s">
        <v>11919</v>
      </c>
      <c r="B1603" s="50" t="s">
        <v>11920</v>
      </c>
      <c r="C1603" s="51" t="s">
        <v>11921</v>
      </c>
      <c r="D1603" s="51" t="s">
        <v>55</v>
      </c>
      <c r="E1603" s="50" t="s">
        <v>11922</v>
      </c>
      <c r="F1603" s="52">
        <v>44757.554872685185</v>
      </c>
      <c r="G1603" s="50"/>
      <c r="H1603" s="50"/>
      <c r="I1603" s="50"/>
      <c r="J1603" s="50"/>
      <c r="K1603" s="50" t="s">
        <v>11923</v>
      </c>
      <c r="L1603" s="50"/>
      <c r="M1603" s="53" t="s">
        <v>265</v>
      </c>
      <c r="N1603" s="55" t="s">
        <v>11924</v>
      </c>
      <c r="O1603" s="50">
        <v>49120.0</v>
      </c>
      <c r="P1603" s="50">
        <v>39021.0</v>
      </c>
      <c r="Q1603" s="50" t="s">
        <v>1580</v>
      </c>
      <c r="R1603" s="56" t="s">
        <v>11925</v>
      </c>
      <c r="S1603" s="53" t="s">
        <v>11926</v>
      </c>
    </row>
    <row r="1604">
      <c r="A1604" s="54" t="s">
        <v>11927</v>
      </c>
      <c r="B1604" s="50" t="s">
        <v>9549</v>
      </c>
      <c r="C1604" s="51" t="s">
        <v>11928</v>
      </c>
      <c r="D1604" s="51" t="s">
        <v>55</v>
      </c>
      <c r="E1604" s="50" t="s">
        <v>11929</v>
      </c>
      <c r="F1604" s="52">
        <v>44757.55464120371</v>
      </c>
      <c r="G1604" s="50"/>
      <c r="H1604" s="50"/>
      <c r="I1604" s="50"/>
      <c r="J1604" s="50"/>
      <c r="K1604" s="50" t="s">
        <v>9552</v>
      </c>
      <c r="L1604" s="50"/>
      <c r="M1604" s="53" t="s">
        <v>97</v>
      </c>
      <c r="N1604" s="55" t="s">
        <v>9553</v>
      </c>
      <c r="O1604" s="50">
        <v>962.0</v>
      </c>
      <c r="P1604" s="50">
        <v>36.0</v>
      </c>
      <c r="Q1604" s="50" t="s">
        <v>598</v>
      </c>
      <c r="R1604" s="56" t="s">
        <v>11930</v>
      </c>
      <c r="S1604" s="53" t="s">
        <v>11931</v>
      </c>
    </row>
    <row r="1605">
      <c r="A1605" s="54" t="s">
        <v>11932</v>
      </c>
      <c r="B1605" s="50" t="s">
        <v>11933</v>
      </c>
      <c r="C1605" s="51" t="s">
        <v>11934</v>
      </c>
      <c r="D1605" s="51" t="s">
        <v>55</v>
      </c>
      <c r="E1605" s="50" t="s">
        <v>11935</v>
      </c>
      <c r="F1605" s="52">
        <v>44757.55462962963</v>
      </c>
      <c r="G1605" s="50"/>
      <c r="H1605" s="50"/>
      <c r="I1605" s="50"/>
      <c r="J1605" s="50"/>
      <c r="K1605" s="50" t="s">
        <v>11936</v>
      </c>
      <c r="L1605" s="50"/>
      <c r="M1605" s="53" t="s">
        <v>58</v>
      </c>
      <c r="N1605" s="55" t="s">
        <v>11937</v>
      </c>
      <c r="O1605" s="50">
        <v>2087.0</v>
      </c>
      <c r="P1605" s="50">
        <v>590.0</v>
      </c>
      <c r="Q1605" s="50"/>
      <c r="R1605" s="56" t="s">
        <v>11938</v>
      </c>
      <c r="S1605" s="53" t="s">
        <v>11939</v>
      </c>
    </row>
    <row r="1606">
      <c r="A1606" s="54" t="s">
        <v>11940</v>
      </c>
      <c r="B1606" s="50" t="s">
        <v>11941</v>
      </c>
      <c r="C1606" s="51" t="s">
        <v>11942</v>
      </c>
      <c r="D1606" s="51" t="s">
        <v>105</v>
      </c>
      <c r="E1606" s="50" t="s">
        <v>11943</v>
      </c>
      <c r="F1606" s="52">
        <v>44757.55447916666</v>
      </c>
      <c r="G1606" s="50"/>
      <c r="H1606" s="50"/>
      <c r="I1606" s="50"/>
      <c r="J1606" s="50"/>
      <c r="K1606" s="50" t="s">
        <v>11944</v>
      </c>
      <c r="L1606" s="50"/>
      <c r="M1606" s="53" t="s">
        <v>58</v>
      </c>
      <c r="N1606" s="55" t="s">
        <v>11945</v>
      </c>
      <c r="O1606" s="50">
        <v>67.0</v>
      </c>
      <c r="P1606" s="50">
        <v>576.0</v>
      </c>
      <c r="Q1606" s="50" t="s">
        <v>1623</v>
      </c>
      <c r="R1606" s="56" t="s">
        <v>11946</v>
      </c>
      <c r="S1606" s="53" t="s">
        <v>11947</v>
      </c>
    </row>
    <row r="1607">
      <c r="A1607" s="54" t="s">
        <v>11948</v>
      </c>
      <c r="B1607" s="50" t="s">
        <v>11949</v>
      </c>
      <c r="C1607" s="51" t="s">
        <v>980</v>
      </c>
      <c r="D1607" s="51" t="s">
        <v>55</v>
      </c>
      <c r="E1607" s="50" t="s">
        <v>11950</v>
      </c>
      <c r="F1607" s="52">
        <v>44757.55434027778</v>
      </c>
      <c r="G1607" s="50"/>
      <c r="H1607" s="50"/>
      <c r="I1607" s="50"/>
      <c r="J1607" s="50"/>
      <c r="K1607" s="50" t="s">
        <v>11951</v>
      </c>
      <c r="L1607" s="50"/>
      <c r="M1607" s="53" t="s">
        <v>2988</v>
      </c>
      <c r="N1607" s="55" t="s">
        <v>11952</v>
      </c>
      <c r="O1607" s="50">
        <v>1756.0</v>
      </c>
      <c r="P1607" s="50">
        <v>3036.0</v>
      </c>
      <c r="Q1607" s="50" t="s">
        <v>11953</v>
      </c>
      <c r="R1607" s="56" t="s">
        <v>11954</v>
      </c>
      <c r="S1607" s="53" t="s">
        <v>982</v>
      </c>
    </row>
    <row r="1608">
      <c r="A1608" s="54" t="s">
        <v>11955</v>
      </c>
      <c r="B1608" s="50" t="s">
        <v>11956</v>
      </c>
      <c r="C1608" s="51" t="s">
        <v>11957</v>
      </c>
      <c r="D1608" s="51" t="s">
        <v>55</v>
      </c>
      <c r="E1608" s="50" t="s">
        <v>11958</v>
      </c>
      <c r="F1608" s="52">
        <v>44757.55417824074</v>
      </c>
      <c r="G1608" s="50"/>
      <c r="H1608" s="50"/>
      <c r="I1608" s="50"/>
      <c r="J1608" s="50"/>
      <c r="K1608" s="50" t="s">
        <v>11959</v>
      </c>
      <c r="L1608" s="50"/>
      <c r="M1608" s="53" t="s">
        <v>5133</v>
      </c>
      <c r="N1608" s="55" t="s">
        <v>11960</v>
      </c>
      <c r="O1608" s="50">
        <v>1.0</v>
      </c>
      <c r="P1608" s="50">
        <v>2.0</v>
      </c>
      <c r="Q1608" s="50"/>
      <c r="R1608" s="56" t="s">
        <v>11961</v>
      </c>
      <c r="S1608" s="53" t="s">
        <v>11962</v>
      </c>
    </row>
    <row r="1609">
      <c r="A1609" s="54" t="s">
        <v>11963</v>
      </c>
      <c r="B1609" s="50" t="s">
        <v>11964</v>
      </c>
      <c r="C1609" s="51" t="s">
        <v>11965</v>
      </c>
      <c r="D1609" s="51" t="s">
        <v>8365</v>
      </c>
      <c r="E1609" s="50" t="s">
        <v>11966</v>
      </c>
      <c r="F1609" s="52">
        <v>44757.55408564815</v>
      </c>
      <c r="G1609" s="50"/>
      <c r="H1609" s="50"/>
      <c r="I1609" s="50"/>
      <c r="J1609" s="50"/>
      <c r="K1609" s="50" t="s">
        <v>11967</v>
      </c>
      <c r="L1609" s="50"/>
      <c r="M1609" s="53" t="s">
        <v>229</v>
      </c>
      <c r="N1609" s="55" t="s">
        <v>11968</v>
      </c>
      <c r="O1609" s="50">
        <v>58.0</v>
      </c>
      <c r="P1609" s="50">
        <v>190.0</v>
      </c>
      <c r="Q1609" s="50" t="s">
        <v>11969</v>
      </c>
      <c r="R1609" s="56" t="s">
        <v>11970</v>
      </c>
      <c r="S1609" s="53" t="s">
        <v>11971</v>
      </c>
    </row>
    <row r="1610">
      <c r="A1610" s="54" t="s">
        <v>11972</v>
      </c>
      <c r="B1610" s="50" t="s">
        <v>11973</v>
      </c>
      <c r="C1610" s="51" t="s">
        <v>11974</v>
      </c>
      <c r="D1610" s="51" t="s">
        <v>186</v>
      </c>
      <c r="E1610" s="50" t="s">
        <v>11975</v>
      </c>
      <c r="F1610" s="52">
        <v>44757.55347222222</v>
      </c>
      <c r="G1610" s="50"/>
      <c r="H1610" s="50"/>
      <c r="I1610" s="50"/>
      <c r="J1610" s="50"/>
      <c r="K1610" s="50" t="s">
        <v>11976</v>
      </c>
      <c r="L1610" s="50"/>
      <c r="M1610" s="53" t="s">
        <v>1612</v>
      </c>
      <c r="N1610" s="55" t="s">
        <v>11977</v>
      </c>
      <c r="O1610" s="50">
        <v>7107.0</v>
      </c>
      <c r="P1610" s="50">
        <v>3211.0</v>
      </c>
      <c r="Q1610" s="50"/>
      <c r="R1610" s="56" t="s">
        <v>11978</v>
      </c>
      <c r="S1610" s="53" t="s">
        <v>11979</v>
      </c>
    </row>
    <row r="1611">
      <c r="A1611" s="54" t="s">
        <v>11980</v>
      </c>
      <c r="B1611" s="50" t="s">
        <v>11981</v>
      </c>
      <c r="C1611" s="51" t="s">
        <v>11982</v>
      </c>
      <c r="D1611" s="51" t="s">
        <v>94</v>
      </c>
      <c r="E1611" s="50" t="s">
        <v>11983</v>
      </c>
      <c r="F1611" s="52">
        <v>44757.55327546297</v>
      </c>
      <c r="G1611" s="50"/>
      <c r="H1611" s="50"/>
      <c r="I1611" s="50"/>
      <c r="J1611" s="50"/>
      <c r="K1611" s="50" t="s">
        <v>11984</v>
      </c>
      <c r="L1611" s="50"/>
      <c r="M1611" s="53" t="s">
        <v>58</v>
      </c>
      <c r="N1611" s="55" t="s">
        <v>11985</v>
      </c>
      <c r="O1611" s="50">
        <v>3359.0</v>
      </c>
      <c r="P1611" s="50">
        <v>4027.0</v>
      </c>
      <c r="Q1611" s="50"/>
      <c r="R1611" s="56" t="s">
        <v>11986</v>
      </c>
      <c r="S1611" s="53" t="s">
        <v>11987</v>
      </c>
    </row>
    <row r="1612">
      <c r="A1612" s="54" t="s">
        <v>11988</v>
      </c>
      <c r="B1612" s="50" t="s">
        <v>11989</v>
      </c>
      <c r="C1612" s="51" t="s">
        <v>11990</v>
      </c>
      <c r="D1612" s="51" t="s">
        <v>55</v>
      </c>
      <c r="E1612" s="50" t="s">
        <v>11991</v>
      </c>
      <c r="F1612" s="52">
        <v>44757.55298611111</v>
      </c>
      <c r="G1612" s="50"/>
      <c r="H1612" s="50"/>
      <c r="I1612" s="50"/>
      <c r="J1612" s="50"/>
      <c r="K1612" s="50" t="s">
        <v>11992</v>
      </c>
      <c r="L1612" s="50"/>
      <c r="M1612" s="53" t="s">
        <v>545</v>
      </c>
      <c r="N1612" s="55" t="s">
        <v>11993</v>
      </c>
      <c r="O1612" s="50">
        <v>1530.0</v>
      </c>
      <c r="P1612" s="50">
        <v>2142.0</v>
      </c>
      <c r="Q1612" s="50" t="s">
        <v>3609</v>
      </c>
      <c r="R1612" s="56" t="s">
        <v>11994</v>
      </c>
      <c r="S1612" s="53" t="s">
        <v>11995</v>
      </c>
    </row>
    <row r="1613">
      <c r="A1613" s="54" t="s">
        <v>11996</v>
      </c>
      <c r="B1613" s="50" t="s">
        <v>11997</v>
      </c>
      <c r="C1613" s="51" t="s">
        <v>11998</v>
      </c>
      <c r="D1613" s="51" t="s">
        <v>105</v>
      </c>
      <c r="E1613" s="50" t="s">
        <v>11999</v>
      </c>
      <c r="F1613" s="52">
        <v>44757.5529050926</v>
      </c>
      <c r="G1613" s="50"/>
      <c r="H1613" s="50"/>
      <c r="I1613" s="50"/>
      <c r="J1613" s="50"/>
      <c r="K1613" s="50" t="s">
        <v>12000</v>
      </c>
      <c r="L1613" s="50"/>
      <c r="M1613" s="53" t="s">
        <v>58</v>
      </c>
      <c r="N1613" s="55" t="s">
        <v>12001</v>
      </c>
      <c r="O1613" s="50">
        <v>727.0</v>
      </c>
      <c r="P1613" s="50">
        <v>3259.0</v>
      </c>
      <c r="Q1613" s="50" t="s">
        <v>598</v>
      </c>
      <c r="R1613" s="56" t="s">
        <v>12002</v>
      </c>
      <c r="S1613" s="53" t="s">
        <v>12003</v>
      </c>
    </row>
    <row r="1614">
      <c r="A1614" s="54" t="s">
        <v>12004</v>
      </c>
      <c r="B1614" s="50" t="s">
        <v>12005</v>
      </c>
      <c r="C1614" s="51" t="s">
        <v>12006</v>
      </c>
      <c r="D1614" s="51" t="s">
        <v>55</v>
      </c>
      <c r="E1614" s="50" t="s">
        <v>12007</v>
      </c>
      <c r="F1614" s="52">
        <v>44757.55270833333</v>
      </c>
      <c r="G1614" s="50"/>
      <c r="H1614" s="50"/>
      <c r="I1614" s="50"/>
      <c r="J1614" s="50"/>
      <c r="K1614" s="50" t="s">
        <v>12008</v>
      </c>
      <c r="L1614" s="50"/>
      <c r="M1614" s="53" t="s">
        <v>58</v>
      </c>
      <c r="N1614" s="55" t="s">
        <v>12009</v>
      </c>
      <c r="O1614" s="50">
        <v>18.0</v>
      </c>
      <c r="P1614" s="50">
        <v>10.0</v>
      </c>
      <c r="Q1614" s="50" t="s">
        <v>878</v>
      </c>
      <c r="R1614" s="56" t="s">
        <v>12010</v>
      </c>
      <c r="S1614" s="53" t="s">
        <v>12011</v>
      </c>
    </row>
    <row r="1615">
      <c r="A1615" s="54" t="s">
        <v>12012</v>
      </c>
      <c r="B1615" s="50" t="s">
        <v>3835</v>
      </c>
      <c r="C1615" s="51" t="s">
        <v>4815</v>
      </c>
      <c r="D1615" s="51" t="s">
        <v>55</v>
      </c>
      <c r="E1615" s="50" t="s">
        <v>12013</v>
      </c>
      <c r="F1615" s="52">
        <v>44757.552673611106</v>
      </c>
      <c r="G1615" s="50"/>
      <c r="H1615" s="50"/>
      <c r="I1615" s="50"/>
      <c r="J1615" s="50"/>
      <c r="K1615" s="50" t="s">
        <v>3838</v>
      </c>
      <c r="L1615" s="50"/>
      <c r="M1615" s="53" t="s">
        <v>3839</v>
      </c>
      <c r="N1615" s="55" t="s">
        <v>3840</v>
      </c>
      <c r="O1615" s="50">
        <v>7135.0</v>
      </c>
      <c r="P1615" s="50">
        <v>4.0</v>
      </c>
      <c r="Q1615" s="50" t="s">
        <v>3841</v>
      </c>
      <c r="R1615" s="56" t="s">
        <v>12014</v>
      </c>
      <c r="S1615" s="53" t="s">
        <v>4818</v>
      </c>
    </row>
    <row r="1616">
      <c r="A1616" s="54" t="s">
        <v>12015</v>
      </c>
      <c r="B1616" s="50" t="s">
        <v>12016</v>
      </c>
      <c r="C1616" s="51" t="s">
        <v>12017</v>
      </c>
      <c r="D1616" s="51" t="s">
        <v>94</v>
      </c>
      <c r="E1616" s="50" t="s">
        <v>12018</v>
      </c>
      <c r="F1616" s="52">
        <v>44757.55258101852</v>
      </c>
      <c r="G1616" s="50"/>
      <c r="H1616" s="50"/>
      <c r="I1616" s="50"/>
      <c r="J1616" s="50"/>
      <c r="K1616" s="50" t="s">
        <v>12019</v>
      </c>
      <c r="L1616" s="50"/>
      <c r="M1616" s="53" t="s">
        <v>58</v>
      </c>
      <c r="N1616" s="55" t="s">
        <v>12020</v>
      </c>
      <c r="O1616" s="50">
        <v>119.0</v>
      </c>
      <c r="P1616" s="50">
        <v>71.0</v>
      </c>
      <c r="Q1616" s="50" t="s">
        <v>11969</v>
      </c>
      <c r="R1616" s="56" t="s">
        <v>12021</v>
      </c>
      <c r="S1616" s="53" t="s">
        <v>12022</v>
      </c>
    </row>
    <row r="1617">
      <c r="A1617" s="54" t="s">
        <v>12023</v>
      </c>
      <c r="B1617" s="50" t="s">
        <v>3835</v>
      </c>
      <c r="C1617" s="51" t="s">
        <v>12024</v>
      </c>
      <c r="D1617" s="51" t="s">
        <v>55</v>
      </c>
      <c r="E1617" s="50" t="s">
        <v>12025</v>
      </c>
      <c r="F1617" s="52">
        <v>44757.5525462963</v>
      </c>
      <c r="G1617" s="50"/>
      <c r="H1617" s="50"/>
      <c r="I1617" s="50"/>
      <c r="J1617" s="50"/>
      <c r="K1617" s="50" t="s">
        <v>3838</v>
      </c>
      <c r="L1617" s="50"/>
      <c r="M1617" s="53" t="s">
        <v>3839</v>
      </c>
      <c r="N1617" s="55" t="s">
        <v>3840</v>
      </c>
      <c r="O1617" s="50">
        <v>7135.0</v>
      </c>
      <c r="P1617" s="50">
        <v>4.0</v>
      </c>
      <c r="Q1617" s="50" t="s">
        <v>3841</v>
      </c>
      <c r="R1617" s="56" t="s">
        <v>12026</v>
      </c>
      <c r="S1617" s="53" t="s">
        <v>12027</v>
      </c>
    </row>
    <row r="1618">
      <c r="A1618" s="54" t="s">
        <v>12028</v>
      </c>
      <c r="B1618" s="50" t="s">
        <v>3845</v>
      </c>
      <c r="C1618" s="51" t="s">
        <v>12029</v>
      </c>
      <c r="D1618" s="51" t="s">
        <v>66</v>
      </c>
      <c r="E1618" s="50" t="s">
        <v>12025</v>
      </c>
      <c r="F1618" s="52">
        <v>44757.5525462963</v>
      </c>
      <c r="G1618" s="50"/>
      <c r="H1618" s="50"/>
      <c r="I1618" s="50" t="s">
        <v>3848</v>
      </c>
      <c r="J1618" s="50" t="s">
        <v>3849</v>
      </c>
      <c r="K1618" s="50" t="s">
        <v>3850</v>
      </c>
      <c r="L1618" s="50" t="s">
        <v>12030</v>
      </c>
      <c r="M1618" s="53" t="s">
        <v>3852</v>
      </c>
      <c r="N1618" s="55" t="s">
        <v>3853</v>
      </c>
      <c r="O1618" s="50">
        <v>100.0</v>
      </c>
      <c r="P1618" s="50"/>
      <c r="Q1618" s="50"/>
      <c r="R1618" s="56" t="s">
        <v>12031</v>
      </c>
      <c r="S1618" s="53" t="s">
        <v>8543</v>
      </c>
    </row>
    <row r="1619">
      <c r="A1619" s="54" t="s">
        <v>12032</v>
      </c>
      <c r="B1619" s="50" t="s">
        <v>12033</v>
      </c>
      <c r="C1619" s="51" t="s">
        <v>980</v>
      </c>
      <c r="D1619" s="51" t="s">
        <v>55</v>
      </c>
      <c r="E1619" s="50" t="s">
        <v>12034</v>
      </c>
      <c r="F1619" s="52">
        <v>44757.55248842592</v>
      </c>
      <c r="G1619" s="50"/>
      <c r="H1619" s="50"/>
      <c r="I1619" s="50"/>
      <c r="J1619" s="50"/>
      <c r="K1619" s="50" t="s">
        <v>12035</v>
      </c>
      <c r="L1619" s="50"/>
      <c r="M1619" s="53" t="s">
        <v>58</v>
      </c>
      <c r="N1619" s="55" t="s">
        <v>12036</v>
      </c>
      <c r="O1619" s="50">
        <v>25.0</v>
      </c>
      <c r="P1619" s="50">
        <v>115.0</v>
      </c>
      <c r="Q1619" s="50"/>
      <c r="R1619" s="56" t="s">
        <v>12037</v>
      </c>
      <c r="S1619" s="53" t="s">
        <v>982</v>
      </c>
    </row>
    <row r="1620">
      <c r="A1620" s="54" t="s">
        <v>12038</v>
      </c>
      <c r="B1620" s="50" t="s">
        <v>3835</v>
      </c>
      <c r="C1620" s="51" t="s">
        <v>12039</v>
      </c>
      <c r="D1620" s="51" t="s">
        <v>55</v>
      </c>
      <c r="E1620" s="50" t="s">
        <v>12040</v>
      </c>
      <c r="F1620" s="52">
        <v>44757.552453703705</v>
      </c>
      <c r="G1620" s="50"/>
      <c r="H1620" s="50"/>
      <c r="I1620" s="50"/>
      <c r="J1620" s="50"/>
      <c r="K1620" s="50" t="s">
        <v>3838</v>
      </c>
      <c r="L1620" s="50"/>
      <c r="M1620" s="53" t="s">
        <v>3839</v>
      </c>
      <c r="N1620" s="55" t="s">
        <v>3840</v>
      </c>
      <c r="O1620" s="50">
        <v>7135.0</v>
      </c>
      <c r="P1620" s="50">
        <v>4.0</v>
      </c>
      <c r="Q1620" s="50" t="s">
        <v>3841</v>
      </c>
      <c r="R1620" s="56" t="s">
        <v>12041</v>
      </c>
      <c r="S1620" s="53" t="s">
        <v>12042</v>
      </c>
    </row>
    <row r="1621">
      <c r="A1621" s="54" t="s">
        <v>12043</v>
      </c>
      <c r="B1621" s="50" t="s">
        <v>12044</v>
      </c>
      <c r="C1621" s="51" t="s">
        <v>8069</v>
      </c>
      <c r="D1621" s="51" t="s">
        <v>94</v>
      </c>
      <c r="E1621" s="50" t="s">
        <v>12045</v>
      </c>
      <c r="F1621" s="52">
        <v>44757.55244212963</v>
      </c>
      <c r="G1621" s="50"/>
      <c r="H1621" s="50"/>
      <c r="I1621" s="50"/>
      <c r="J1621" s="50"/>
      <c r="K1621" s="50" t="s">
        <v>12046</v>
      </c>
      <c r="L1621" s="50"/>
      <c r="M1621" s="53" t="s">
        <v>97</v>
      </c>
      <c r="N1621" s="55" t="s">
        <v>12047</v>
      </c>
      <c r="O1621" s="50">
        <v>1437.0</v>
      </c>
      <c r="P1621" s="50">
        <v>186.0</v>
      </c>
      <c r="Q1621" s="50" t="s">
        <v>12048</v>
      </c>
      <c r="R1621" s="56" t="s">
        <v>12049</v>
      </c>
      <c r="S1621" s="53" t="s">
        <v>8075</v>
      </c>
    </row>
    <row r="1622">
      <c r="A1622" s="54" t="s">
        <v>12050</v>
      </c>
      <c r="B1622" s="50" t="s">
        <v>3835</v>
      </c>
      <c r="C1622" s="51" t="s">
        <v>2863</v>
      </c>
      <c r="D1622" s="51" t="s">
        <v>55</v>
      </c>
      <c r="E1622" s="50" t="s">
        <v>12051</v>
      </c>
      <c r="F1622" s="52">
        <v>44757.552395833336</v>
      </c>
      <c r="G1622" s="50"/>
      <c r="H1622" s="50"/>
      <c r="I1622" s="50"/>
      <c r="J1622" s="50"/>
      <c r="K1622" s="50" t="s">
        <v>3838</v>
      </c>
      <c r="L1622" s="50"/>
      <c r="M1622" s="53" t="s">
        <v>3839</v>
      </c>
      <c r="N1622" s="55" t="s">
        <v>3840</v>
      </c>
      <c r="O1622" s="50">
        <v>7135.0</v>
      </c>
      <c r="P1622" s="50">
        <v>4.0</v>
      </c>
      <c r="Q1622" s="50" t="s">
        <v>3841</v>
      </c>
      <c r="R1622" s="56" t="s">
        <v>12052</v>
      </c>
      <c r="S1622" s="53" t="s">
        <v>2869</v>
      </c>
    </row>
    <row r="1623">
      <c r="A1623" s="54" t="s">
        <v>12053</v>
      </c>
      <c r="B1623" s="50" t="s">
        <v>3835</v>
      </c>
      <c r="C1623" s="51" t="s">
        <v>11934</v>
      </c>
      <c r="D1623" s="51" t="s">
        <v>55</v>
      </c>
      <c r="E1623" s="50" t="s">
        <v>12054</v>
      </c>
      <c r="F1623" s="52">
        <v>44757.55233796296</v>
      </c>
      <c r="G1623" s="50"/>
      <c r="H1623" s="50"/>
      <c r="I1623" s="50"/>
      <c r="J1623" s="50"/>
      <c r="K1623" s="50" t="s">
        <v>3838</v>
      </c>
      <c r="L1623" s="50"/>
      <c r="M1623" s="53" t="s">
        <v>3839</v>
      </c>
      <c r="N1623" s="55" t="s">
        <v>3840</v>
      </c>
      <c r="O1623" s="50">
        <v>7135.0</v>
      </c>
      <c r="P1623" s="50">
        <v>4.0</v>
      </c>
      <c r="Q1623" s="50" t="s">
        <v>3841</v>
      </c>
      <c r="R1623" s="56" t="s">
        <v>12055</v>
      </c>
      <c r="S1623" s="53" t="s">
        <v>11939</v>
      </c>
    </row>
    <row r="1624">
      <c r="A1624" s="54" t="s">
        <v>12056</v>
      </c>
      <c r="B1624" s="50" t="s">
        <v>12057</v>
      </c>
      <c r="C1624" s="51" t="s">
        <v>3148</v>
      </c>
      <c r="D1624" s="51" t="s">
        <v>55</v>
      </c>
      <c r="E1624" s="50" t="s">
        <v>12058</v>
      </c>
      <c r="F1624" s="52">
        <v>44757.55230324074</v>
      </c>
      <c r="G1624" s="50"/>
      <c r="H1624" s="50"/>
      <c r="I1624" s="50"/>
      <c r="J1624" s="50"/>
      <c r="K1624" s="50" t="s">
        <v>12059</v>
      </c>
      <c r="L1624" s="50"/>
      <c r="M1624" s="53" t="s">
        <v>229</v>
      </c>
      <c r="N1624" s="55" t="s">
        <v>12060</v>
      </c>
      <c r="O1624" s="50">
        <v>590.0</v>
      </c>
      <c r="P1624" s="50">
        <v>553.0</v>
      </c>
      <c r="Q1624" s="50" t="s">
        <v>2220</v>
      </c>
      <c r="R1624" s="56" t="s">
        <v>12061</v>
      </c>
      <c r="S1624" s="53" t="s">
        <v>3154</v>
      </c>
    </row>
    <row r="1625">
      <c r="A1625" s="54" t="s">
        <v>12062</v>
      </c>
      <c r="B1625" s="50" t="s">
        <v>12063</v>
      </c>
      <c r="C1625" s="51" t="s">
        <v>12064</v>
      </c>
      <c r="D1625" s="51" t="s">
        <v>55</v>
      </c>
      <c r="E1625" s="50" t="s">
        <v>12065</v>
      </c>
      <c r="F1625" s="52">
        <v>44757.552256944444</v>
      </c>
      <c r="G1625" s="50"/>
      <c r="H1625" s="50"/>
      <c r="I1625" s="50"/>
      <c r="J1625" s="50"/>
      <c r="K1625" s="50" t="s">
        <v>12066</v>
      </c>
      <c r="L1625" s="50"/>
      <c r="M1625" s="53" t="s">
        <v>143</v>
      </c>
      <c r="N1625" s="55" t="s">
        <v>12067</v>
      </c>
      <c r="O1625" s="50">
        <v>431.0</v>
      </c>
      <c r="P1625" s="50">
        <v>1089.0</v>
      </c>
      <c r="Q1625" s="50" t="s">
        <v>11642</v>
      </c>
      <c r="R1625" s="56" t="s">
        <v>12068</v>
      </c>
      <c r="S1625" s="53" t="s">
        <v>12069</v>
      </c>
    </row>
    <row r="1626">
      <c r="A1626" s="54" t="s">
        <v>12070</v>
      </c>
      <c r="B1626" s="50" t="s">
        <v>12071</v>
      </c>
      <c r="C1626" s="51" t="s">
        <v>12072</v>
      </c>
      <c r="D1626" s="51" t="s">
        <v>55</v>
      </c>
      <c r="E1626" s="50" t="s">
        <v>12073</v>
      </c>
      <c r="F1626" s="52">
        <v>44757.55222222222</v>
      </c>
      <c r="G1626" s="50"/>
      <c r="H1626" s="50"/>
      <c r="I1626" s="50"/>
      <c r="J1626" s="50"/>
      <c r="K1626" s="50" t="s">
        <v>12074</v>
      </c>
      <c r="L1626" s="50"/>
      <c r="M1626" s="53" t="s">
        <v>2988</v>
      </c>
      <c r="N1626" s="55" t="s">
        <v>12075</v>
      </c>
      <c r="O1626" s="50">
        <v>4558.0</v>
      </c>
      <c r="P1626" s="50">
        <v>1445.0</v>
      </c>
      <c r="Q1626" s="50"/>
      <c r="R1626" s="56" t="s">
        <v>12076</v>
      </c>
      <c r="S1626" s="53" t="s">
        <v>12077</v>
      </c>
    </row>
    <row r="1627">
      <c r="A1627" s="54" t="s">
        <v>12078</v>
      </c>
      <c r="B1627" s="50" t="s">
        <v>12079</v>
      </c>
      <c r="C1627" s="51" t="s">
        <v>12080</v>
      </c>
      <c r="D1627" s="51" t="s">
        <v>55</v>
      </c>
      <c r="E1627" s="50" t="s">
        <v>12081</v>
      </c>
      <c r="F1627" s="52">
        <v>44757.55204861111</v>
      </c>
      <c r="G1627" s="50"/>
      <c r="H1627" s="50"/>
      <c r="I1627" s="50"/>
      <c r="J1627" s="50"/>
      <c r="K1627" s="50" t="s">
        <v>12082</v>
      </c>
      <c r="L1627" s="50"/>
      <c r="M1627" s="53" t="s">
        <v>97</v>
      </c>
      <c r="N1627" s="55" t="s">
        <v>12083</v>
      </c>
      <c r="O1627" s="50">
        <v>19915.0</v>
      </c>
      <c r="P1627" s="50">
        <v>11893.0</v>
      </c>
      <c r="Q1627" s="50" t="s">
        <v>2015</v>
      </c>
      <c r="R1627" s="56" t="s">
        <v>12084</v>
      </c>
      <c r="S1627" s="53" t="s">
        <v>12085</v>
      </c>
    </row>
    <row r="1628">
      <c r="A1628" s="54" t="s">
        <v>12086</v>
      </c>
      <c r="B1628" s="50" t="s">
        <v>10265</v>
      </c>
      <c r="C1628" s="51" t="s">
        <v>12087</v>
      </c>
      <c r="D1628" s="51" t="s">
        <v>55</v>
      </c>
      <c r="E1628" s="50" t="s">
        <v>12088</v>
      </c>
      <c r="F1628" s="52">
        <v>44757.55195601852</v>
      </c>
      <c r="G1628" s="50"/>
      <c r="H1628" s="50"/>
      <c r="I1628" s="50"/>
      <c r="J1628" s="50"/>
      <c r="K1628" s="50" t="s">
        <v>10268</v>
      </c>
      <c r="L1628" s="50"/>
      <c r="M1628" s="53" t="s">
        <v>10269</v>
      </c>
      <c r="N1628" s="55" t="s">
        <v>10270</v>
      </c>
      <c r="O1628" s="50">
        <v>2043.0</v>
      </c>
      <c r="P1628" s="50">
        <v>3242.0</v>
      </c>
      <c r="Q1628" s="50" t="s">
        <v>556</v>
      </c>
      <c r="R1628" s="56" t="s">
        <v>12089</v>
      </c>
      <c r="S1628" s="53" t="s">
        <v>12090</v>
      </c>
    </row>
    <row r="1629">
      <c r="A1629" s="54" t="s">
        <v>12091</v>
      </c>
      <c r="B1629" s="50" t="s">
        <v>12092</v>
      </c>
      <c r="C1629" s="51" t="s">
        <v>12093</v>
      </c>
      <c r="D1629" s="51" t="s">
        <v>55</v>
      </c>
      <c r="E1629" s="50" t="s">
        <v>12094</v>
      </c>
      <c r="F1629" s="52">
        <v>44757.55190972222</v>
      </c>
      <c r="G1629" s="50"/>
      <c r="H1629" s="50"/>
      <c r="I1629" s="50"/>
      <c r="J1629" s="50"/>
      <c r="K1629" s="50" t="s">
        <v>12095</v>
      </c>
      <c r="L1629" s="50"/>
      <c r="M1629" s="53" t="s">
        <v>97</v>
      </c>
      <c r="N1629" s="55" t="s">
        <v>12096</v>
      </c>
      <c r="O1629" s="50">
        <v>68276.0</v>
      </c>
      <c r="P1629" s="50">
        <v>1843.0</v>
      </c>
      <c r="Q1629" s="50" t="s">
        <v>12097</v>
      </c>
      <c r="R1629" s="56" t="s">
        <v>12098</v>
      </c>
      <c r="S1629" s="53" t="s">
        <v>12099</v>
      </c>
    </row>
    <row r="1630">
      <c r="A1630" s="54" t="s">
        <v>12100</v>
      </c>
      <c r="B1630" s="50" t="s">
        <v>12101</v>
      </c>
      <c r="C1630" s="51" t="s">
        <v>12102</v>
      </c>
      <c r="D1630" s="51" t="s">
        <v>55</v>
      </c>
      <c r="E1630" s="50" t="s">
        <v>12103</v>
      </c>
      <c r="F1630" s="52">
        <v>44757.55185185185</v>
      </c>
      <c r="G1630" s="50"/>
      <c r="H1630" s="50"/>
      <c r="I1630" s="50" t="s">
        <v>12104</v>
      </c>
      <c r="J1630" s="50" t="s">
        <v>12105</v>
      </c>
      <c r="K1630" s="50" t="s">
        <v>12106</v>
      </c>
      <c r="L1630" s="50" t="s">
        <v>12107</v>
      </c>
      <c r="M1630" s="53" t="s">
        <v>58</v>
      </c>
      <c r="N1630" s="55" t="s">
        <v>12108</v>
      </c>
      <c r="O1630" s="50">
        <v>208.0</v>
      </c>
      <c r="P1630" s="50">
        <v>1430.0</v>
      </c>
      <c r="Q1630" s="50" t="s">
        <v>8417</v>
      </c>
      <c r="R1630" s="56" t="s">
        <v>12109</v>
      </c>
      <c r="S1630" s="53" t="s">
        <v>12110</v>
      </c>
    </row>
    <row r="1631">
      <c r="A1631" s="54" t="s">
        <v>12111</v>
      </c>
      <c r="B1631" s="50" t="s">
        <v>12112</v>
      </c>
      <c r="C1631" s="51" t="s">
        <v>12113</v>
      </c>
      <c r="D1631" s="51" t="s">
        <v>55</v>
      </c>
      <c r="E1631" s="50" t="s">
        <v>12114</v>
      </c>
      <c r="F1631" s="52">
        <v>44757.551828703705</v>
      </c>
      <c r="G1631" s="50"/>
      <c r="H1631" s="50"/>
      <c r="I1631" s="50"/>
      <c r="J1631" s="50"/>
      <c r="K1631" s="50" t="s">
        <v>12115</v>
      </c>
      <c r="L1631" s="50"/>
      <c r="M1631" s="53" t="s">
        <v>58</v>
      </c>
      <c r="N1631" s="55" t="s">
        <v>12116</v>
      </c>
      <c r="O1631" s="50">
        <v>2571.0</v>
      </c>
      <c r="P1631" s="50">
        <v>3914.0</v>
      </c>
      <c r="Q1631" s="50" t="s">
        <v>827</v>
      </c>
      <c r="R1631" s="56" t="s">
        <v>12117</v>
      </c>
      <c r="S1631" s="53" t="s">
        <v>12118</v>
      </c>
    </row>
    <row r="1632">
      <c r="A1632" s="54" t="s">
        <v>12119</v>
      </c>
      <c r="B1632" s="50" t="s">
        <v>11121</v>
      </c>
      <c r="C1632" s="51" t="s">
        <v>12120</v>
      </c>
      <c r="D1632" s="51" t="s">
        <v>55</v>
      </c>
      <c r="E1632" s="50" t="s">
        <v>12121</v>
      </c>
      <c r="F1632" s="52">
        <v>44757.55171296296</v>
      </c>
      <c r="G1632" s="50"/>
      <c r="H1632" s="50"/>
      <c r="I1632" s="50"/>
      <c r="J1632" s="50"/>
      <c r="K1632" s="50" t="s">
        <v>11124</v>
      </c>
      <c r="L1632" s="50"/>
      <c r="M1632" s="53" t="s">
        <v>58</v>
      </c>
      <c r="N1632" s="55" t="s">
        <v>11125</v>
      </c>
      <c r="O1632" s="50">
        <v>235.0</v>
      </c>
      <c r="P1632" s="50">
        <v>343.0</v>
      </c>
      <c r="Q1632" s="50" t="s">
        <v>257</v>
      </c>
      <c r="R1632" s="56" t="s">
        <v>12122</v>
      </c>
      <c r="S1632" s="53" t="s">
        <v>12123</v>
      </c>
    </row>
    <row r="1633">
      <c r="A1633" s="54" t="s">
        <v>12124</v>
      </c>
      <c r="B1633" s="50" t="s">
        <v>12125</v>
      </c>
      <c r="C1633" s="51" t="s">
        <v>10106</v>
      </c>
      <c r="D1633" s="51" t="s">
        <v>55</v>
      </c>
      <c r="E1633" s="50" t="s">
        <v>12126</v>
      </c>
      <c r="F1633" s="52">
        <v>44757.551400462966</v>
      </c>
      <c r="G1633" s="50"/>
      <c r="H1633" s="50"/>
      <c r="I1633" s="50"/>
      <c r="J1633" s="50"/>
      <c r="K1633" s="50" t="s">
        <v>12127</v>
      </c>
      <c r="L1633" s="50"/>
      <c r="M1633" s="53" t="s">
        <v>229</v>
      </c>
      <c r="N1633" s="55" t="s">
        <v>12128</v>
      </c>
      <c r="O1633" s="50">
        <v>13.0</v>
      </c>
      <c r="P1633" s="50">
        <v>58.0</v>
      </c>
      <c r="Q1633" s="50" t="s">
        <v>12129</v>
      </c>
      <c r="R1633" s="56" t="s">
        <v>12130</v>
      </c>
      <c r="S1633" s="53" t="s">
        <v>10112</v>
      </c>
    </row>
    <row r="1634">
      <c r="A1634" s="54" t="s">
        <v>12131</v>
      </c>
      <c r="B1634" s="50" t="s">
        <v>12132</v>
      </c>
      <c r="C1634" s="51" t="s">
        <v>11061</v>
      </c>
      <c r="D1634" s="51" t="s">
        <v>55</v>
      </c>
      <c r="E1634" s="50" t="s">
        <v>12133</v>
      </c>
      <c r="F1634" s="52">
        <v>44757.55096064815</v>
      </c>
      <c r="G1634" s="50"/>
      <c r="H1634" s="50"/>
      <c r="I1634" s="50"/>
      <c r="J1634" s="50"/>
      <c r="K1634" s="50" t="s">
        <v>12134</v>
      </c>
      <c r="L1634" s="50"/>
      <c r="M1634" s="53" t="s">
        <v>97</v>
      </c>
      <c r="N1634" s="55" t="s">
        <v>12135</v>
      </c>
      <c r="O1634" s="50">
        <v>119.0</v>
      </c>
      <c r="P1634" s="50">
        <v>88.0</v>
      </c>
      <c r="Q1634" s="50"/>
      <c r="R1634" s="56" t="s">
        <v>12136</v>
      </c>
      <c r="S1634" s="53" t="s">
        <v>11067</v>
      </c>
    </row>
    <row r="1635">
      <c r="A1635" s="54" t="s">
        <v>12137</v>
      </c>
      <c r="B1635" s="50" t="s">
        <v>12138</v>
      </c>
      <c r="C1635" s="51" t="s">
        <v>12139</v>
      </c>
      <c r="D1635" s="51" t="s">
        <v>55</v>
      </c>
      <c r="E1635" s="50" t="s">
        <v>12140</v>
      </c>
      <c r="F1635" s="52">
        <v>44757.55081018519</v>
      </c>
      <c r="G1635" s="50"/>
      <c r="H1635" s="50"/>
      <c r="I1635" s="50"/>
      <c r="J1635" s="50"/>
      <c r="K1635" s="50" t="s">
        <v>12141</v>
      </c>
      <c r="L1635" s="50"/>
      <c r="M1635" s="53" t="s">
        <v>229</v>
      </c>
      <c r="N1635" s="55" t="s">
        <v>12142</v>
      </c>
      <c r="O1635" s="50">
        <v>1656.0</v>
      </c>
      <c r="P1635" s="50">
        <v>2896.0</v>
      </c>
      <c r="Q1635" s="50" t="s">
        <v>12143</v>
      </c>
      <c r="R1635" s="56" t="s">
        <v>12144</v>
      </c>
      <c r="S1635" s="53" t="s">
        <v>12145</v>
      </c>
    </row>
    <row r="1636">
      <c r="A1636" s="54" t="s">
        <v>12146</v>
      </c>
      <c r="B1636" s="50" t="s">
        <v>12147</v>
      </c>
      <c r="C1636" s="51" t="s">
        <v>12148</v>
      </c>
      <c r="D1636" s="51" t="s">
        <v>2930</v>
      </c>
      <c r="E1636" s="50" t="s">
        <v>12140</v>
      </c>
      <c r="F1636" s="52">
        <v>44757.55081018519</v>
      </c>
      <c r="G1636" s="50"/>
      <c r="H1636" s="50"/>
      <c r="I1636" s="50"/>
      <c r="J1636" s="50"/>
      <c r="K1636" s="50" t="s">
        <v>12149</v>
      </c>
      <c r="L1636" s="50"/>
      <c r="M1636" s="53" t="s">
        <v>97</v>
      </c>
      <c r="N1636" s="55" t="s">
        <v>12150</v>
      </c>
      <c r="O1636" s="50">
        <v>100.0</v>
      </c>
      <c r="P1636" s="50">
        <v>95.0</v>
      </c>
      <c r="Q1636" s="50" t="s">
        <v>12151</v>
      </c>
      <c r="R1636" s="56" t="s">
        <v>12152</v>
      </c>
      <c r="S1636" s="53" t="s">
        <v>12153</v>
      </c>
    </row>
    <row r="1637">
      <c r="A1637" s="54" t="s">
        <v>12154</v>
      </c>
      <c r="B1637" s="50" t="s">
        <v>12155</v>
      </c>
      <c r="C1637" s="51" t="s">
        <v>12156</v>
      </c>
      <c r="D1637" s="51" t="s">
        <v>55</v>
      </c>
      <c r="E1637" s="50" t="s">
        <v>12157</v>
      </c>
      <c r="F1637" s="52">
        <v>44757.550729166665</v>
      </c>
      <c r="G1637" s="50"/>
      <c r="H1637" s="50"/>
      <c r="I1637" s="50"/>
      <c r="J1637" s="50"/>
      <c r="K1637" s="50" t="s">
        <v>12158</v>
      </c>
      <c r="L1637" s="50"/>
      <c r="M1637" s="53" t="s">
        <v>1661</v>
      </c>
      <c r="N1637" s="55" t="s">
        <v>12159</v>
      </c>
      <c r="O1637" s="50">
        <v>913.0</v>
      </c>
      <c r="P1637" s="50">
        <v>770.0</v>
      </c>
      <c r="Q1637" s="50"/>
      <c r="R1637" s="56" t="s">
        <v>12160</v>
      </c>
      <c r="S1637" s="53" t="s">
        <v>12161</v>
      </c>
    </row>
    <row r="1638">
      <c r="A1638" s="54" t="s">
        <v>12162</v>
      </c>
      <c r="B1638" s="50" t="s">
        <v>12163</v>
      </c>
      <c r="C1638" s="51" t="s">
        <v>12164</v>
      </c>
      <c r="D1638" s="51" t="s">
        <v>55</v>
      </c>
      <c r="E1638" s="50" t="s">
        <v>12165</v>
      </c>
      <c r="F1638" s="52">
        <v>44757.55069444445</v>
      </c>
      <c r="G1638" s="50"/>
      <c r="H1638" s="50"/>
      <c r="I1638" s="50"/>
      <c r="J1638" s="50"/>
      <c r="K1638" s="50" t="s">
        <v>12166</v>
      </c>
      <c r="L1638" s="50"/>
      <c r="M1638" s="53" t="s">
        <v>545</v>
      </c>
      <c r="N1638" s="55" t="s">
        <v>12167</v>
      </c>
      <c r="O1638" s="50">
        <v>2209.0</v>
      </c>
      <c r="P1638" s="50">
        <v>2193.0</v>
      </c>
      <c r="Q1638" s="50" t="s">
        <v>12168</v>
      </c>
      <c r="R1638" s="56" t="s">
        <v>12169</v>
      </c>
      <c r="S1638" s="53" t="s">
        <v>12170</v>
      </c>
    </row>
    <row r="1639">
      <c r="A1639" s="54" t="s">
        <v>12171</v>
      </c>
      <c r="B1639" s="50" t="s">
        <v>12172</v>
      </c>
      <c r="C1639" s="51" t="s">
        <v>12173</v>
      </c>
      <c r="D1639" s="51" t="s">
        <v>55</v>
      </c>
      <c r="E1639" s="50" t="s">
        <v>12174</v>
      </c>
      <c r="F1639" s="52">
        <v>44757.550671296296</v>
      </c>
      <c r="G1639" s="50"/>
      <c r="H1639" s="50"/>
      <c r="I1639" s="50"/>
      <c r="J1639" s="50"/>
      <c r="K1639" s="50" t="s">
        <v>12175</v>
      </c>
      <c r="L1639" s="50"/>
      <c r="M1639" s="53" t="s">
        <v>97</v>
      </c>
      <c r="N1639" s="55" t="s">
        <v>12176</v>
      </c>
      <c r="O1639" s="50">
        <v>3161.0</v>
      </c>
      <c r="P1639" s="50">
        <v>5000.0</v>
      </c>
      <c r="Q1639" s="50" t="s">
        <v>12177</v>
      </c>
      <c r="R1639" s="56" t="s">
        <v>12178</v>
      </c>
      <c r="S1639" s="53" t="s">
        <v>12179</v>
      </c>
    </row>
    <row r="1640">
      <c r="A1640" s="54" t="s">
        <v>12180</v>
      </c>
      <c r="B1640" s="50" t="s">
        <v>3943</v>
      </c>
      <c r="C1640" s="51" t="s">
        <v>12181</v>
      </c>
      <c r="D1640" s="51" t="s">
        <v>55</v>
      </c>
      <c r="E1640" s="50" t="s">
        <v>12174</v>
      </c>
      <c r="F1640" s="52">
        <v>44757.550671296296</v>
      </c>
      <c r="G1640" s="50"/>
      <c r="H1640" s="50"/>
      <c r="I1640" s="50"/>
      <c r="J1640" s="50"/>
      <c r="K1640" s="50" t="s">
        <v>3945</v>
      </c>
      <c r="L1640" s="50"/>
      <c r="M1640" s="53" t="s">
        <v>97</v>
      </c>
      <c r="N1640" s="55" t="s">
        <v>3946</v>
      </c>
      <c r="O1640" s="50">
        <v>55.0</v>
      </c>
      <c r="P1640" s="50">
        <v>2.0</v>
      </c>
      <c r="Q1640" s="50" t="s">
        <v>3609</v>
      </c>
      <c r="R1640" s="56" t="s">
        <v>12182</v>
      </c>
      <c r="S1640" s="53" t="s">
        <v>12183</v>
      </c>
    </row>
    <row r="1641">
      <c r="A1641" s="54" t="s">
        <v>12184</v>
      </c>
      <c r="B1641" s="50" t="s">
        <v>12172</v>
      </c>
      <c r="C1641" s="51" t="s">
        <v>12185</v>
      </c>
      <c r="D1641" s="51" t="s">
        <v>55</v>
      </c>
      <c r="E1641" s="50" t="s">
        <v>12186</v>
      </c>
      <c r="F1641" s="52">
        <v>44757.55060185185</v>
      </c>
      <c r="G1641" s="50"/>
      <c r="H1641" s="50"/>
      <c r="I1641" s="50"/>
      <c r="J1641" s="50"/>
      <c r="K1641" s="50" t="s">
        <v>12175</v>
      </c>
      <c r="L1641" s="50"/>
      <c r="M1641" s="53" t="s">
        <v>97</v>
      </c>
      <c r="N1641" s="55" t="s">
        <v>12176</v>
      </c>
      <c r="O1641" s="50">
        <v>3161.0</v>
      </c>
      <c r="P1641" s="50">
        <v>5000.0</v>
      </c>
      <c r="Q1641" s="50" t="s">
        <v>12177</v>
      </c>
      <c r="R1641" s="56" t="s">
        <v>12187</v>
      </c>
      <c r="S1641" s="53" t="s">
        <v>12188</v>
      </c>
    </row>
    <row r="1642">
      <c r="A1642" s="54" t="s">
        <v>12189</v>
      </c>
      <c r="B1642" s="50" t="s">
        <v>12190</v>
      </c>
      <c r="C1642" s="51" t="s">
        <v>12191</v>
      </c>
      <c r="D1642" s="51" t="s">
        <v>55</v>
      </c>
      <c r="E1642" s="50" t="s">
        <v>12192</v>
      </c>
      <c r="F1642" s="52">
        <v>44757.55046296296</v>
      </c>
      <c r="G1642" s="50"/>
      <c r="H1642" s="50"/>
      <c r="I1642" s="50"/>
      <c r="J1642" s="50"/>
      <c r="K1642" s="50" t="s">
        <v>12193</v>
      </c>
      <c r="L1642" s="50"/>
      <c r="M1642" s="53" t="s">
        <v>97</v>
      </c>
      <c r="N1642" s="55" t="s">
        <v>12194</v>
      </c>
      <c r="O1642" s="50">
        <v>210.0</v>
      </c>
      <c r="P1642" s="50">
        <v>188.0</v>
      </c>
      <c r="Q1642" s="50" t="s">
        <v>905</v>
      </c>
      <c r="R1642" s="56" t="s">
        <v>12195</v>
      </c>
      <c r="S1642" s="53" t="s">
        <v>12196</v>
      </c>
    </row>
    <row r="1643">
      <c r="A1643" s="54" t="s">
        <v>12197</v>
      </c>
      <c r="B1643" s="50" t="s">
        <v>12198</v>
      </c>
      <c r="C1643" s="51" t="s">
        <v>10513</v>
      </c>
      <c r="D1643" s="51" t="s">
        <v>55</v>
      </c>
      <c r="E1643" s="50" t="s">
        <v>12199</v>
      </c>
      <c r="F1643" s="52">
        <v>44757.55006944445</v>
      </c>
      <c r="G1643" s="50"/>
      <c r="H1643" s="50"/>
      <c r="I1643" s="50"/>
      <c r="J1643" s="50"/>
      <c r="K1643" s="50" t="s">
        <v>12200</v>
      </c>
      <c r="L1643" s="50"/>
      <c r="M1643" s="53" t="s">
        <v>58</v>
      </c>
      <c r="N1643" s="55" t="s">
        <v>12201</v>
      </c>
      <c r="O1643" s="50">
        <v>136.0</v>
      </c>
      <c r="P1643" s="50">
        <v>328.0</v>
      </c>
      <c r="Q1643" s="50"/>
      <c r="R1643" s="56" t="s">
        <v>12202</v>
      </c>
      <c r="S1643" s="53" t="s">
        <v>10518</v>
      </c>
    </row>
    <row r="1644">
      <c r="A1644" s="54" t="s">
        <v>12203</v>
      </c>
      <c r="B1644" s="50" t="s">
        <v>12204</v>
      </c>
      <c r="C1644" s="51" t="s">
        <v>12205</v>
      </c>
      <c r="D1644" s="51" t="s">
        <v>55</v>
      </c>
      <c r="E1644" s="50" t="s">
        <v>12206</v>
      </c>
      <c r="F1644" s="52">
        <v>44757.5499537037</v>
      </c>
      <c r="G1644" s="50"/>
      <c r="H1644" s="50"/>
      <c r="I1644" s="50"/>
      <c r="J1644" s="50"/>
      <c r="K1644" s="50" t="s">
        <v>12207</v>
      </c>
      <c r="L1644" s="50"/>
      <c r="M1644" s="53" t="s">
        <v>58</v>
      </c>
      <c r="N1644" s="55" t="s">
        <v>12208</v>
      </c>
      <c r="O1644" s="50">
        <v>1972.0</v>
      </c>
      <c r="P1644" s="50">
        <v>2453.0</v>
      </c>
      <c r="Q1644" s="50"/>
      <c r="R1644" s="56" t="s">
        <v>12209</v>
      </c>
      <c r="S1644" s="53" t="s">
        <v>12210</v>
      </c>
    </row>
    <row r="1645">
      <c r="A1645" s="54" t="s">
        <v>12211</v>
      </c>
      <c r="B1645" s="50" t="s">
        <v>12212</v>
      </c>
      <c r="C1645" s="51" t="s">
        <v>12213</v>
      </c>
      <c r="D1645" s="51" t="s">
        <v>55</v>
      </c>
      <c r="E1645" s="50" t="s">
        <v>12214</v>
      </c>
      <c r="F1645" s="52">
        <v>44757.549895833334</v>
      </c>
      <c r="G1645" s="50"/>
      <c r="H1645" s="50"/>
      <c r="I1645" s="50" t="s">
        <v>12215</v>
      </c>
      <c r="J1645" s="50" t="s">
        <v>12216</v>
      </c>
      <c r="K1645" s="50" t="s">
        <v>12217</v>
      </c>
      <c r="L1645" s="50" t="s">
        <v>12218</v>
      </c>
      <c r="M1645" s="53" t="s">
        <v>97</v>
      </c>
      <c r="N1645" s="55" t="s">
        <v>12219</v>
      </c>
      <c r="O1645" s="50">
        <v>498.0</v>
      </c>
      <c r="P1645" s="50">
        <v>336.0</v>
      </c>
      <c r="Q1645" s="50" t="s">
        <v>12220</v>
      </c>
      <c r="R1645" s="56" t="s">
        <v>12221</v>
      </c>
      <c r="S1645" s="53" t="s">
        <v>12222</v>
      </c>
    </row>
    <row r="1646">
      <c r="A1646" s="54" t="s">
        <v>12223</v>
      </c>
      <c r="B1646" s="50" t="s">
        <v>12224</v>
      </c>
      <c r="C1646" s="51" t="s">
        <v>12225</v>
      </c>
      <c r="D1646" s="51" t="s">
        <v>336</v>
      </c>
      <c r="E1646" s="50" t="s">
        <v>12226</v>
      </c>
      <c r="F1646" s="52">
        <v>44757.54972222222</v>
      </c>
      <c r="G1646" s="50"/>
      <c r="H1646" s="50"/>
      <c r="I1646" s="50"/>
      <c r="J1646" s="50"/>
      <c r="K1646" s="50" t="s">
        <v>12227</v>
      </c>
      <c r="L1646" s="50"/>
      <c r="M1646" s="53" t="s">
        <v>229</v>
      </c>
      <c r="N1646" s="55" t="s">
        <v>12228</v>
      </c>
      <c r="O1646" s="50">
        <v>569.0</v>
      </c>
      <c r="P1646" s="50">
        <v>1114.0</v>
      </c>
      <c r="Q1646" s="50" t="s">
        <v>12229</v>
      </c>
      <c r="R1646" s="56" t="s">
        <v>12230</v>
      </c>
      <c r="S1646" s="53" t="s">
        <v>12231</v>
      </c>
    </row>
    <row r="1647">
      <c r="A1647" s="54" t="s">
        <v>12232</v>
      </c>
      <c r="B1647" s="50" t="s">
        <v>3943</v>
      </c>
      <c r="C1647" s="51" t="s">
        <v>12233</v>
      </c>
      <c r="D1647" s="51" t="s">
        <v>2930</v>
      </c>
      <c r="E1647" s="50" t="s">
        <v>12234</v>
      </c>
      <c r="F1647" s="52">
        <v>44757.54971064815</v>
      </c>
      <c r="G1647" s="50"/>
      <c r="H1647" s="50"/>
      <c r="I1647" s="50"/>
      <c r="J1647" s="50"/>
      <c r="K1647" s="50" t="s">
        <v>3945</v>
      </c>
      <c r="L1647" s="50"/>
      <c r="M1647" s="53" t="s">
        <v>97</v>
      </c>
      <c r="N1647" s="55" t="s">
        <v>3946</v>
      </c>
      <c r="O1647" s="50">
        <v>55.0</v>
      </c>
      <c r="P1647" s="50">
        <v>2.0</v>
      </c>
      <c r="Q1647" s="50" t="s">
        <v>3609</v>
      </c>
      <c r="R1647" s="56" t="s">
        <v>12235</v>
      </c>
      <c r="S1647" s="53" t="s">
        <v>12236</v>
      </c>
    </row>
    <row r="1648">
      <c r="A1648" s="54" t="s">
        <v>12237</v>
      </c>
      <c r="B1648" s="50" t="s">
        <v>12238</v>
      </c>
      <c r="C1648" s="51" t="s">
        <v>12239</v>
      </c>
      <c r="D1648" s="51" t="s">
        <v>105</v>
      </c>
      <c r="E1648" s="50" t="s">
        <v>12240</v>
      </c>
      <c r="F1648" s="52">
        <v>44757.54959490741</v>
      </c>
      <c r="G1648" s="50"/>
      <c r="H1648" s="50"/>
      <c r="I1648" s="50"/>
      <c r="J1648" s="50"/>
      <c r="K1648" s="50" t="s">
        <v>12241</v>
      </c>
      <c r="L1648" s="50"/>
      <c r="M1648" s="53" t="s">
        <v>97</v>
      </c>
      <c r="N1648" s="55" t="s">
        <v>12242</v>
      </c>
      <c r="O1648" s="50">
        <v>19.0</v>
      </c>
      <c r="P1648" s="50">
        <v>74.0</v>
      </c>
      <c r="Q1648" s="50" t="s">
        <v>12243</v>
      </c>
      <c r="R1648" s="56" t="s">
        <v>12244</v>
      </c>
      <c r="S1648" s="53" t="s">
        <v>12245</v>
      </c>
    </row>
    <row r="1649">
      <c r="A1649" s="54" t="s">
        <v>12246</v>
      </c>
      <c r="B1649" s="50" t="s">
        <v>12247</v>
      </c>
      <c r="C1649" s="51" t="s">
        <v>3650</v>
      </c>
      <c r="D1649" s="51" t="s">
        <v>55</v>
      </c>
      <c r="E1649" s="50" t="s">
        <v>12248</v>
      </c>
      <c r="F1649" s="52">
        <v>44757.54944444445</v>
      </c>
      <c r="G1649" s="50"/>
      <c r="H1649" s="50"/>
      <c r="I1649" s="50"/>
      <c r="J1649" s="50"/>
      <c r="K1649" s="50" t="s">
        <v>12249</v>
      </c>
      <c r="L1649" s="50"/>
      <c r="M1649" s="53" t="s">
        <v>97</v>
      </c>
      <c r="N1649" s="55" t="s">
        <v>12250</v>
      </c>
      <c r="O1649" s="50">
        <v>1467.0</v>
      </c>
      <c r="P1649" s="50">
        <v>5002.0</v>
      </c>
      <c r="Q1649" s="50" t="s">
        <v>1412</v>
      </c>
      <c r="R1649" s="56" t="s">
        <v>12251</v>
      </c>
      <c r="S1649" s="53" t="s">
        <v>3655</v>
      </c>
    </row>
    <row r="1650">
      <c r="A1650" s="54" t="s">
        <v>12252</v>
      </c>
      <c r="B1650" s="50" t="s">
        <v>3943</v>
      </c>
      <c r="C1650" s="51" t="s">
        <v>12253</v>
      </c>
      <c r="D1650" s="51" t="s">
        <v>2930</v>
      </c>
      <c r="E1650" s="50" t="s">
        <v>12254</v>
      </c>
      <c r="F1650" s="52">
        <v>44757.54943287037</v>
      </c>
      <c r="G1650" s="50"/>
      <c r="H1650" s="50"/>
      <c r="I1650" s="50"/>
      <c r="J1650" s="50"/>
      <c r="K1650" s="50" t="s">
        <v>3945</v>
      </c>
      <c r="L1650" s="50"/>
      <c r="M1650" s="53" t="s">
        <v>97</v>
      </c>
      <c r="N1650" s="55" t="s">
        <v>3946</v>
      </c>
      <c r="O1650" s="50">
        <v>55.0</v>
      </c>
      <c r="P1650" s="50">
        <v>2.0</v>
      </c>
      <c r="Q1650" s="50" t="s">
        <v>3609</v>
      </c>
      <c r="R1650" s="56" t="s">
        <v>12255</v>
      </c>
      <c r="S1650" s="53" t="s">
        <v>12256</v>
      </c>
    </row>
    <row r="1651">
      <c r="A1651" s="54" t="s">
        <v>12257</v>
      </c>
      <c r="B1651" s="50" t="s">
        <v>12258</v>
      </c>
      <c r="C1651" s="51" t="s">
        <v>12259</v>
      </c>
      <c r="D1651" s="51" t="s">
        <v>604</v>
      </c>
      <c r="E1651" s="50" t="s">
        <v>12260</v>
      </c>
      <c r="F1651" s="52">
        <v>44757.549409722225</v>
      </c>
      <c r="G1651" s="50"/>
      <c r="H1651" s="50"/>
      <c r="I1651" s="50"/>
      <c r="J1651" s="50"/>
      <c r="K1651" s="50" t="s">
        <v>12261</v>
      </c>
      <c r="L1651" s="50"/>
      <c r="M1651" s="53" t="s">
        <v>58</v>
      </c>
      <c r="N1651" s="55" t="s">
        <v>12262</v>
      </c>
      <c r="O1651" s="50">
        <v>60.0</v>
      </c>
      <c r="P1651" s="50">
        <v>153.0</v>
      </c>
      <c r="Q1651" s="50" t="s">
        <v>598</v>
      </c>
      <c r="R1651" s="56" t="s">
        <v>12263</v>
      </c>
      <c r="S1651" s="53" t="s">
        <v>12264</v>
      </c>
    </row>
    <row r="1652">
      <c r="A1652" s="54" t="s">
        <v>12265</v>
      </c>
      <c r="B1652" s="50" t="s">
        <v>12266</v>
      </c>
      <c r="C1652" s="51" t="s">
        <v>12267</v>
      </c>
      <c r="D1652" s="51" t="s">
        <v>55</v>
      </c>
      <c r="E1652" s="50" t="s">
        <v>12268</v>
      </c>
      <c r="F1652" s="52">
        <v>44757.549212962964</v>
      </c>
      <c r="G1652" s="50"/>
      <c r="H1652" s="50"/>
      <c r="I1652" s="50"/>
      <c r="J1652" s="50"/>
      <c r="K1652" s="50" t="s">
        <v>12269</v>
      </c>
      <c r="L1652" s="50"/>
      <c r="M1652" s="53" t="s">
        <v>97</v>
      </c>
      <c r="N1652" s="55" t="s">
        <v>12270</v>
      </c>
      <c r="O1652" s="50">
        <v>839.0</v>
      </c>
      <c r="P1652" s="50">
        <v>78.0</v>
      </c>
      <c r="Q1652" s="50" t="s">
        <v>9562</v>
      </c>
      <c r="R1652" s="56" t="s">
        <v>12271</v>
      </c>
      <c r="S1652" s="53" t="s">
        <v>12272</v>
      </c>
    </row>
    <row r="1653">
      <c r="A1653" s="54" t="s">
        <v>12273</v>
      </c>
      <c r="B1653" s="50" t="s">
        <v>3943</v>
      </c>
      <c r="C1653" s="51" t="s">
        <v>12274</v>
      </c>
      <c r="D1653" s="51" t="s">
        <v>55</v>
      </c>
      <c r="E1653" s="50" t="s">
        <v>12275</v>
      </c>
      <c r="F1653" s="52">
        <v>44757.549166666664</v>
      </c>
      <c r="G1653" s="50"/>
      <c r="H1653" s="50"/>
      <c r="I1653" s="50"/>
      <c r="J1653" s="50"/>
      <c r="K1653" s="50" t="s">
        <v>3945</v>
      </c>
      <c r="L1653" s="50"/>
      <c r="M1653" s="53" t="s">
        <v>97</v>
      </c>
      <c r="N1653" s="55" t="s">
        <v>3946</v>
      </c>
      <c r="O1653" s="50">
        <v>55.0</v>
      </c>
      <c r="P1653" s="50">
        <v>2.0</v>
      </c>
      <c r="Q1653" s="50" t="s">
        <v>3609</v>
      </c>
      <c r="R1653" s="56" t="s">
        <v>12276</v>
      </c>
      <c r="S1653" s="53" t="s">
        <v>12277</v>
      </c>
    </row>
    <row r="1654">
      <c r="A1654" s="54" t="s">
        <v>12278</v>
      </c>
      <c r="B1654" s="50" t="s">
        <v>12279</v>
      </c>
      <c r="C1654" s="51" t="s">
        <v>12280</v>
      </c>
      <c r="D1654" s="51" t="s">
        <v>55</v>
      </c>
      <c r="E1654" s="50" t="s">
        <v>12281</v>
      </c>
      <c r="F1654" s="52">
        <v>44757.54895833333</v>
      </c>
      <c r="G1654" s="50"/>
      <c r="H1654" s="50"/>
      <c r="I1654" s="50"/>
      <c r="J1654" s="50"/>
      <c r="K1654" s="50" t="s">
        <v>12282</v>
      </c>
      <c r="L1654" s="50"/>
      <c r="M1654" s="53" t="s">
        <v>12283</v>
      </c>
      <c r="N1654" s="55" t="s">
        <v>12284</v>
      </c>
      <c r="O1654" s="50">
        <v>6767.0</v>
      </c>
      <c r="P1654" s="50">
        <v>3.0</v>
      </c>
      <c r="Q1654" s="50" t="s">
        <v>1412</v>
      </c>
      <c r="R1654" s="56" t="s">
        <v>12285</v>
      </c>
      <c r="S1654" s="53" t="s">
        <v>12286</v>
      </c>
    </row>
    <row r="1655">
      <c r="A1655" s="54" t="s">
        <v>12287</v>
      </c>
      <c r="B1655" s="50" t="s">
        <v>12279</v>
      </c>
      <c r="C1655" s="51" t="s">
        <v>12288</v>
      </c>
      <c r="D1655" s="51" t="s">
        <v>55</v>
      </c>
      <c r="E1655" s="50" t="s">
        <v>12289</v>
      </c>
      <c r="F1655" s="52">
        <v>44757.54893518519</v>
      </c>
      <c r="G1655" s="50"/>
      <c r="H1655" s="50"/>
      <c r="I1655" s="50"/>
      <c r="J1655" s="50"/>
      <c r="K1655" s="50" t="s">
        <v>12282</v>
      </c>
      <c r="L1655" s="50"/>
      <c r="M1655" s="53" t="s">
        <v>12283</v>
      </c>
      <c r="N1655" s="55" t="s">
        <v>12284</v>
      </c>
      <c r="O1655" s="50">
        <v>6767.0</v>
      </c>
      <c r="P1655" s="50">
        <v>3.0</v>
      </c>
      <c r="Q1655" s="50" t="s">
        <v>1412</v>
      </c>
      <c r="R1655" s="56" t="s">
        <v>12290</v>
      </c>
      <c r="S1655" s="53" t="s">
        <v>12291</v>
      </c>
    </row>
    <row r="1656">
      <c r="A1656" s="54" t="s">
        <v>12292</v>
      </c>
      <c r="B1656" s="50" t="s">
        <v>3943</v>
      </c>
      <c r="C1656" s="51" t="s">
        <v>12293</v>
      </c>
      <c r="D1656" s="51" t="s">
        <v>55</v>
      </c>
      <c r="E1656" s="50" t="s">
        <v>12294</v>
      </c>
      <c r="F1656" s="52">
        <v>44757.54890046296</v>
      </c>
      <c r="G1656" s="50"/>
      <c r="H1656" s="50"/>
      <c r="I1656" s="50"/>
      <c r="J1656" s="50"/>
      <c r="K1656" s="50" t="s">
        <v>3945</v>
      </c>
      <c r="L1656" s="50"/>
      <c r="M1656" s="53" t="s">
        <v>97</v>
      </c>
      <c r="N1656" s="55" t="s">
        <v>3946</v>
      </c>
      <c r="O1656" s="50">
        <v>55.0</v>
      </c>
      <c r="P1656" s="50">
        <v>2.0</v>
      </c>
      <c r="Q1656" s="50" t="s">
        <v>3609</v>
      </c>
      <c r="R1656" s="56" t="s">
        <v>12295</v>
      </c>
      <c r="S1656" s="53" t="s">
        <v>12296</v>
      </c>
    </row>
    <row r="1657">
      <c r="A1657" s="54" t="s">
        <v>12297</v>
      </c>
      <c r="B1657" s="50" t="s">
        <v>12298</v>
      </c>
      <c r="C1657" s="51" t="s">
        <v>12299</v>
      </c>
      <c r="D1657" s="51" t="s">
        <v>55</v>
      </c>
      <c r="E1657" s="50" t="s">
        <v>12300</v>
      </c>
      <c r="F1657" s="52">
        <v>44757.548888888894</v>
      </c>
      <c r="G1657" s="50"/>
      <c r="H1657" s="50"/>
      <c r="I1657" s="50"/>
      <c r="J1657" s="50"/>
      <c r="K1657" s="50" t="s">
        <v>12301</v>
      </c>
      <c r="L1657" s="50"/>
      <c r="M1657" s="53" t="s">
        <v>97</v>
      </c>
      <c r="N1657" s="55" t="s">
        <v>12302</v>
      </c>
      <c r="O1657" s="50">
        <v>9.0</v>
      </c>
      <c r="P1657" s="50">
        <v>3232.0</v>
      </c>
      <c r="Q1657" s="50"/>
      <c r="R1657" s="56" t="s">
        <v>12303</v>
      </c>
      <c r="S1657" s="53" t="s">
        <v>12304</v>
      </c>
    </row>
    <row r="1658">
      <c r="A1658" s="54" t="s">
        <v>12305</v>
      </c>
      <c r="B1658" s="50" t="s">
        <v>12306</v>
      </c>
      <c r="C1658" s="51" t="s">
        <v>12307</v>
      </c>
      <c r="D1658" s="51" t="s">
        <v>55</v>
      </c>
      <c r="E1658" s="50" t="s">
        <v>12308</v>
      </c>
      <c r="F1658" s="52">
        <v>44757.54875</v>
      </c>
      <c r="G1658" s="50"/>
      <c r="H1658" s="50"/>
      <c r="I1658" s="50"/>
      <c r="J1658" s="50"/>
      <c r="K1658" s="50" t="s">
        <v>12309</v>
      </c>
      <c r="L1658" s="50"/>
      <c r="M1658" s="53" t="s">
        <v>58</v>
      </c>
      <c r="N1658" s="55" t="s">
        <v>12310</v>
      </c>
      <c r="O1658" s="50">
        <v>11249.0</v>
      </c>
      <c r="P1658" s="50">
        <v>8122.0</v>
      </c>
      <c r="Q1658" s="50" t="s">
        <v>598</v>
      </c>
      <c r="R1658" s="56" t="s">
        <v>12311</v>
      </c>
      <c r="S1658" s="53" t="s">
        <v>12312</v>
      </c>
    </row>
    <row r="1659">
      <c r="A1659" s="54" t="s">
        <v>12313</v>
      </c>
      <c r="B1659" s="50" t="s">
        <v>12314</v>
      </c>
      <c r="C1659" s="51" t="s">
        <v>12315</v>
      </c>
      <c r="D1659" s="51" t="s">
        <v>55</v>
      </c>
      <c r="E1659" s="50" t="s">
        <v>12316</v>
      </c>
      <c r="F1659" s="52">
        <v>44757.54861111111</v>
      </c>
      <c r="G1659" s="50"/>
      <c r="H1659" s="50"/>
      <c r="I1659" s="50"/>
      <c r="J1659" s="50"/>
      <c r="K1659" s="50" t="s">
        <v>12317</v>
      </c>
      <c r="L1659" s="50"/>
      <c r="M1659" s="53" t="s">
        <v>97</v>
      </c>
      <c r="N1659" s="55" t="s">
        <v>12318</v>
      </c>
      <c r="O1659" s="50">
        <v>1644.0</v>
      </c>
      <c r="P1659" s="50">
        <v>1899.0</v>
      </c>
      <c r="Q1659" s="50" t="s">
        <v>12319</v>
      </c>
      <c r="R1659" s="56" t="s">
        <v>12320</v>
      </c>
      <c r="S1659" s="53" t="s">
        <v>12321</v>
      </c>
    </row>
    <row r="1660">
      <c r="A1660" s="54" t="s">
        <v>12322</v>
      </c>
      <c r="B1660" s="50" t="s">
        <v>3943</v>
      </c>
      <c r="C1660" s="51" t="s">
        <v>12323</v>
      </c>
      <c r="D1660" s="51" t="s">
        <v>55</v>
      </c>
      <c r="E1660" s="50" t="s">
        <v>12324</v>
      </c>
      <c r="F1660" s="52">
        <v>44757.54857638889</v>
      </c>
      <c r="G1660" s="50"/>
      <c r="H1660" s="50"/>
      <c r="I1660" s="50"/>
      <c r="J1660" s="50"/>
      <c r="K1660" s="50" t="s">
        <v>3945</v>
      </c>
      <c r="L1660" s="50"/>
      <c r="M1660" s="53" t="s">
        <v>97</v>
      </c>
      <c r="N1660" s="55" t="s">
        <v>3946</v>
      </c>
      <c r="O1660" s="50">
        <v>55.0</v>
      </c>
      <c r="P1660" s="50">
        <v>2.0</v>
      </c>
      <c r="Q1660" s="50" t="s">
        <v>3609</v>
      </c>
      <c r="R1660" s="56" t="s">
        <v>12325</v>
      </c>
      <c r="S1660" s="53" t="s">
        <v>12326</v>
      </c>
    </row>
    <row r="1661">
      <c r="A1661" s="54" t="s">
        <v>12327</v>
      </c>
      <c r="B1661" s="50" t="s">
        <v>12328</v>
      </c>
      <c r="C1661" s="51" t="s">
        <v>12329</v>
      </c>
      <c r="D1661" s="51" t="s">
        <v>55</v>
      </c>
      <c r="E1661" s="50" t="s">
        <v>12330</v>
      </c>
      <c r="F1661" s="52">
        <v>44757.54854166666</v>
      </c>
      <c r="G1661" s="50"/>
      <c r="H1661" s="50"/>
      <c r="I1661" s="50"/>
      <c r="J1661" s="50"/>
      <c r="K1661" s="50" t="s">
        <v>12331</v>
      </c>
      <c r="L1661" s="50"/>
      <c r="M1661" s="53" t="s">
        <v>995</v>
      </c>
      <c r="N1661" s="55" t="s">
        <v>12332</v>
      </c>
      <c r="O1661" s="50">
        <v>121.0</v>
      </c>
      <c r="P1661" s="50">
        <v>219.0</v>
      </c>
      <c r="Q1661" s="50" t="s">
        <v>12333</v>
      </c>
      <c r="R1661" s="56" t="s">
        <v>12334</v>
      </c>
      <c r="S1661" s="53" t="s">
        <v>12335</v>
      </c>
    </row>
    <row r="1662">
      <c r="A1662" s="54" t="s">
        <v>12336</v>
      </c>
      <c r="B1662" s="50" t="s">
        <v>12337</v>
      </c>
      <c r="C1662" s="51" t="s">
        <v>1072</v>
      </c>
      <c r="D1662" s="51" t="s">
        <v>55</v>
      </c>
      <c r="E1662" s="50" t="s">
        <v>12338</v>
      </c>
      <c r="F1662" s="52">
        <v>44757.54800925926</v>
      </c>
      <c r="G1662" s="50"/>
      <c r="H1662" s="50"/>
      <c r="I1662" s="50"/>
      <c r="J1662" s="50"/>
      <c r="K1662" s="50" t="s">
        <v>12339</v>
      </c>
      <c r="L1662" s="50"/>
      <c r="M1662" s="53" t="s">
        <v>97</v>
      </c>
      <c r="N1662" s="55" t="s">
        <v>12340</v>
      </c>
      <c r="O1662" s="50">
        <v>90.0</v>
      </c>
      <c r="P1662" s="50">
        <v>1397.0</v>
      </c>
      <c r="Q1662" s="50"/>
      <c r="R1662" s="56" t="s">
        <v>12341</v>
      </c>
      <c r="S1662" s="53" t="s">
        <v>1078</v>
      </c>
    </row>
    <row r="1663">
      <c r="A1663" s="54" t="s">
        <v>12342</v>
      </c>
      <c r="B1663" s="50" t="s">
        <v>3943</v>
      </c>
      <c r="C1663" s="51" t="s">
        <v>12343</v>
      </c>
      <c r="D1663" s="51" t="s">
        <v>2930</v>
      </c>
      <c r="E1663" s="50" t="s">
        <v>12344</v>
      </c>
      <c r="F1663" s="52">
        <v>44757.547997685186</v>
      </c>
      <c r="G1663" s="50"/>
      <c r="H1663" s="50"/>
      <c r="I1663" s="50"/>
      <c r="J1663" s="50"/>
      <c r="K1663" s="50" t="s">
        <v>3945</v>
      </c>
      <c r="L1663" s="50"/>
      <c r="M1663" s="53" t="s">
        <v>97</v>
      </c>
      <c r="N1663" s="55" t="s">
        <v>3946</v>
      </c>
      <c r="O1663" s="50">
        <v>55.0</v>
      </c>
      <c r="P1663" s="50">
        <v>2.0</v>
      </c>
      <c r="Q1663" s="50" t="s">
        <v>3609</v>
      </c>
      <c r="R1663" s="56" t="s">
        <v>12345</v>
      </c>
      <c r="S1663" s="53" t="s">
        <v>12346</v>
      </c>
    </row>
    <row r="1664">
      <c r="A1664" s="54" t="s">
        <v>12347</v>
      </c>
      <c r="B1664" s="50" t="s">
        <v>12238</v>
      </c>
      <c r="C1664" s="51" t="s">
        <v>12348</v>
      </c>
      <c r="D1664" s="51" t="s">
        <v>66</v>
      </c>
      <c r="E1664" s="50" t="s">
        <v>12349</v>
      </c>
      <c r="F1664" s="52">
        <v>44757.547951388886</v>
      </c>
      <c r="G1664" s="50"/>
      <c r="H1664" s="50"/>
      <c r="I1664" s="50"/>
      <c r="J1664" s="50"/>
      <c r="K1664" s="50" t="s">
        <v>12241</v>
      </c>
      <c r="L1664" s="50"/>
      <c r="M1664" s="53" t="s">
        <v>97</v>
      </c>
      <c r="N1664" s="55" t="s">
        <v>12242</v>
      </c>
      <c r="O1664" s="50">
        <v>19.0</v>
      </c>
      <c r="P1664" s="50">
        <v>74.0</v>
      </c>
      <c r="Q1664" s="50" t="s">
        <v>12243</v>
      </c>
      <c r="R1664" s="56" t="s">
        <v>12350</v>
      </c>
      <c r="S1664" s="53" t="s">
        <v>12351</v>
      </c>
    </row>
    <row r="1665">
      <c r="A1665" s="54" t="s">
        <v>12352</v>
      </c>
      <c r="B1665" s="50" t="s">
        <v>12353</v>
      </c>
      <c r="C1665" s="51" t="s">
        <v>12354</v>
      </c>
      <c r="D1665" s="51" t="s">
        <v>55</v>
      </c>
      <c r="E1665" s="50" t="s">
        <v>12355</v>
      </c>
      <c r="F1665" s="52">
        <v>44757.547893518524</v>
      </c>
      <c r="G1665" s="50"/>
      <c r="H1665" s="50"/>
      <c r="I1665" s="50"/>
      <c r="J1665" s="50"/>
      <c r="K1665" s="50" t="s">
        <v>12356</v>
      </c>
      <c r="L1665" s="50"/>
      <c r="M1665" s="53" t="s">
        <v>97</v>
      </c>
      <c r="N1665" s="55" t="s">
        <v>12357</v>
      </c>
      <c r="O1665" s="50">
        <v>18.0</v>
      </c>
      <c r="P1665" s="50">
        <v>43.0</v>
      </c>
      <c r="Q1665" s="50"/>
      <c r="R1665" s="56" t="s">
        <v>12358</v>
      </c>
      <c r="S1665" s="53" t="s">
        <v>12359</v>
      </c>
    </row>
    <row r="1666">
      <c r="A1666" s="54" t="s">
        <v>12360</v>
      </c>
      <c r="B1666" s="50" t="s">
        <v>3943</v>
      </c>
      <c r="C1666" s="51" t="s">
        <v>12361</v>
      </c>
      <c r="D1666" s="51" t="s">
        <v>2930</v>
      </c>
      <c r="E1666" s="50" t="s">
        <v>12362</v>
      </c>
      <c r="F1666" s="52">
        <v>44757.5478125</v>
      </c>
      <c r="G1666" s="50"/>
      <c r="H1666" s="50"/>
      <c r="I1666" s="50"/>
      <c r="J1666" s="50"/>
      <c r="K1666" s="50" t="s">
        <v>3945</v>
      </c>
      <c r="L1666" s="50"/>
      <c r="M1666" s="53" t="s">
        <v>97</v>
      </c>
      <c r="N1666" s="55" t="s">
        <v>3946</v>
      </c>
      <c r="O1666" s="50">
        <v>55.0</v>
      </c>
      <c r="P1666" s="50">
        <v>2.0</v>
      </c>
      <c r="Q1666" s="50" t="s">
        <v>3609</v>
      </c>
      <c r="R1666" s="56" t="s">
        <v>12363</v>
      </c>
      <c r="S1666" s="53" t="s">
        <v>12364</v>
      </c>
    </row>
    <row r="1667">
      <c r="A1667" s="54" t="s">
        <v>12365</v>
      </c>
      <c r="B1667" s="50" t="s">
        <v>12366</v>
      </c>
      <c r="C1667" s="51" t="s">
        <v>12367</v>
      </c>
      <c r="D1667" s="51" t="s">
        <v>55</v>
      </c>
      <c r="E1667" s="50" t="s">
        <v>12368</v>
      </c>
      <c r="F1667" s="52">
        <v>44757.547800925924</v>
      </c>
      <c r="G1667" s="50"/>
      <c r="H1667" s="50"/>
      <c r="I1667" s="50"/>
      <c r="J1667" s="50"/>
      <c r="K1667" s="50" t="s">
        <v>12369</v>
      </c>
      <c r="L1667" s="50"/>
      <c r="M1667" s="53" t="s">
        <v>97</v>
      </c>
      <c r="N1667" s="55" t="s">
        <v>12370</v>
      </c>
      <c r="O1667" s="50">
        <v>115.0</v>
      </c>
      <c r="P1667" s="50">
        <v>223.0</v>
      </c>
      <c r="Q1667" s="50"/>
      <c r="R1667" s="56" t="s">
        <v>12371</v>
      </c>
      <c r="S1667" s="53" t="s">
        <v>12372</v>
      </c>
    </row>
    <row r="1668">
      <c r="A1668" s="54" t="s">
        <v>12373</v>
      </c>
      <c r="B1668" s="50" t="s">
        <v>3943</v>
      </c>
      <c r="C1668" s="51" t="s">
        <v>12374</v>
      </c>
      <c r="D1668" s="51" t="s">
        <v>2930</v>
      </c>
      <c r="E1668" s="50" t="s">
        <v>12375</v>
      </c>
      <c r="F1668" s="52">
        <v>44757.54756944445</v>
      </c>
      <c r="G1668" s="50"/>
      <c r="H1668" s="50"/>
      <c r="I1668" s="50"/>
      <c r="J1668" s="50"/>
      <c r="K1668" s="50" t="s">
        <v>3945</v>
      </c>
      <c r="L1668" s="50"/>
      <c r="M1668" s="53" t="s">
        <v>97</v>
      </c>
      <c r="N1668" s="55" t="s">
        <v>3946</v>
      </c>
      <c r="O1668" s="50">
        <v>55.0</v>
      </c>
      <c r="P1668" s="50">
        <v>2.0</v>
      </c>
      <c r="Q1668" s="50" t="s">
        <v>3609</v>
      </c>
      <c r="R1668" s="56" t="s">
        <v>12376</v>
      </c>
      <c r="S1668" s="53" t="s">
        <v>12377</v>
      </c>
    </row>
    <row r="1669">
      <c r="A1669" s="54" t="s">
        <v>12378</v>
      </c>
      <c r="B1669" s="50" t="s">
        <v>12379</v>
      </c>
      <c r="C1669" s="51" t="s">
        <v>12380</v>
      </c>
      <c r="D1669" s="51" t="s">
        <v>55</v>
      </c>
      <c r="E1669" s="50" t="s">
        <v>12381</v>
      </c>
      <c r="F1669" s="52">
        <v>44757.54726851852</v>
      </c>
      <c r="G1669" s="50"/>
      <c r="H1669" s="50"/>
      <c r="I1669" s="50"/>
      <c r="J1669" s="50"/>
      <c r="K1669" s="50" t="s">
        <v>12382</v>
      </c>
      <c r="L1669" s="50"/>
      <c r="M1669" s="53" t="s">
        <v>2988</v>
      </c>
      <c r="N1669" s="55" t="s">
        <v>12383</v>
      </c>
      <c r="O1669" s="50">
        <v>346.0</v>
      </c>
      <c r="P1669" s="50">
        <v>899.0</v>
      </c>
      <c r="Q1669" s="50" t="s">
        <v>12384</v>
      </c>
      <c r="R1669" s="56" t="s">
        <v>12385</v>
      </c>
      <c r="S1669" s="53" t="s">
        <v>12386</v>
      </c>
    </row>
    <row r="1670">
      <c r="A1670" s="54" t="s">
        <v>12387</v>
      </c>
      <c r="B1670" s="50" t="s">
        <v>12388</v>
      </c>
      <c r="C1670" s="51" t="s">
        <v>12389</v>
      </c>
      <c r="D1670" s="51" t="s">
        <v>55</v>
      </c>
      <c r="E1670" s="50" t="s">
        <v>12390</v>
      </c>
      <c r="F1670" s="52">
        <v>44757.54722222222</v>
      </c>
      <c r="G1670" s="50"/>
      <c r="H1670" s="50"/>
      <c r="I1670" s="50"/>
      <c r="J1670" s="50"/>
      <c r="K1670" s="50" t="s">
        <v>12391</v>
      </c>
      <c r="L1670" s="50"/>
      <c r="M1670" s="53" t="s">
        <v>97</v>
      </c>
      <c r="N1670" s="55" t="s">
        <v>12392</v>
      </c>
      <c r="O1670" s="50">
        <v>388.0</v>
      </c>
      <c r="P1670" s="50">
        <v>177.0</v>
      </c>
      <c r="Q1670" s="50" t="s">
        <v>12393</v>
      </c>
      <c r="R1670" s="56" t="s">
        <v>12394</v>
      </c>
      <c r="S1670" s="53" t="s">
        <v>12395</v>
      </c>
    </row>
    <row r="1671">
      <c r="A1671" s="54" t="s">
        <v>12396</v>
      </c>
      <c r="B1671" s="50" t="s">
        <v>12397</v>
      </c>
      <c r="C1671" s="51" t="s">
        <v>12398</v>
      </c>
      <c r="D1671" s="51" t="s">
        <v>55</v>
      </c>
      <c r="E1671" s="50" t="s">
        <v>12399</v>
      </c>
      <c r="F1671" s="52">
        <v>44757.547060185185</v>
      </c>
      <c r="G1671" s="50"/>
      <c r="H1671" s="50"/>
      <c r="I1671" s="50"/>
      <c r="J1671" s="50"/>
      <c r="K1671" s="50" t="s">
        <v>12400</v>
      </c>
      <c r="L1671" s="50"/>
      <c r="M1671" s="53" t="s">
        <v>229</v>
      </c>
      <c r="N1671" s="55" t="s">
        <v>12401</v>
      </c>
      <c r="O1671" s="50">
        <v>152.0</v>
      </c>
      <c r="P1671" s="50">
        <v>100.0</v>
      </c>
      <c r="Q1671" s="50"/>
      <c r="R1671" s="56" t="s">
        <v>12402</v>
      </c>
      <c r="S1671" s="53" t="s">
        <v>12403</v>
      </c>
    </row>
    <row r="1672">
      <c r="A1672" s="54" t="s">
        <v>12404</v>
      </c>
      <c r="B1672" s="50" t="s">
        <v>3943</v>
      </c>
      <c r="C1672" s="51" t="s">
        <v>12405</v>
      </c>
      <c r="D1672" s="51" t="s">
        <v>2930</v>
      </c>
      <c r="E1672" s="50" t="s">
        <v>12406</v>
      </c>
      <c r="F1672" s="52">
        <v>44757.547002314815</v>
      </c>
      <c r="G1672" s="50"/>
      <c r="H1672" s="50"/>
      <c r="I1672" s="50"/>
      <c r="J1672" s="50"/>
      <c r="K1672" s="50" t="s">
        <v>3945</v>
      </c>
      <c r="L1672" s="50"/>
      <c r="M1672" s="53" t="s">
        <v>97</v>
      </c>
      <c r="N1672" s="55" t="s">
        <v>3946</v>
      </c>
      <c r="O1672" s="50">
        <v>55.0</v>
      </c>
      <c r="P1672" s="50">
        <v>2.0</v>
      </c>
      <c r="Q1672" s="50" t="s">
        <v>3609</v>
      </c>
      <c r="R1672" s="56" t="s">
        <v>12407</v>
      </c>
      <c r="S1672" s="53" t="s">
        <v>12408</v>
      </c>
    </row>
    <row r="1673">
      <c r="A1673" s="54" t="s">
        <v>12409</v>
      </c>
      <c r="B1673" s="50" t="s">
        <v>12410</v>
      </c>
      <c r="C1673" s="51" t="s">
        <v>12411</v>
      </c>
      <c r="D1673" s="51" t="s">
        <v>55</v>
      </c>
      <c r="E1673" s="50" t="s">
        <v>12412</v>
      </c>
      <c r="F1673" s="52">
        <v>44757.54696759259</v>
      </c>
      <c r="G1673" s="50"/>
      <c r="H1673" s="50"/>
      <c r="I1673" s="50"/>
      <c r="J1673" s="50"/>
      <c r="K1673" s="50" t="s">
        <v>12413</v>
      </c>
      <c r="L1673" s="50"/>
      <c r="M1673" s="53" t="s">
        <v>12414</v>
      </c>
      <c r="N1673" s="55" t="s">
        <v>12415</v>
      </c>
      <c r="O1673" s="50">
        <v>2.0</v>
      </c>
      <c r="P1673" s="50"/>
      <c r="Q1673" s="50"/>
      <c r="R1673" s="56" t="s">
        <v>12416</v>
      </c>
      <c r="S1673" s="53" t="s">
        <v>12417</v>
      </c>
    </row>
    <row r="1674">
      <c r="A1674" s="54" t="s">
        <v>12418</v>
      </c>
      <c r="B1674" s="50" t="s">
        <v>12419</v>
      </c>
      <c r="C1674" s="51" t="s">
        <v>12420</v>
      </c>
      <c r="D1674" s="51" t="s">
        <v>55</v>
      </c>
      <c r="E1674" s="50" t="s">
        <v>12421</v>
      </c>
      <c r="F1674" s="52">
        <v>44757.54692129629</v>
      </c>
      <c r="G1674" s="50"/>
      <c r="H1674" s="50"/>
      <c r="I1674" s="50"/>
      <c r="J1674" s="50"/>
      <c r="K1674" s="50" t="s">
        <v>12422</v>
      </c>
      <c r="L1674" s="50"/>
      <c r="M1674" s="53" t="s">
        <v>58</v>
      </c>
      <c r="N1674" s="55" t="s">
        <v>12423</v>
      </c>
      <c r="O1674" s="50">
        <v>87.0</v>
      </c>
      <c r="P1674" s="50">
        <v>87.0</v>
      </c>
      <c r="Q1674" s="50" t="s">
        <v>12424</v>
      </c>
      <c r="R1674" s="56" t="s">
        <v>12425</v>
      </c>
      <c r="S1674" s="53" t="s">
        <v>12426</v>
      </c>
    </row>
    <row r="1675">
      <c r="A1675" s="54" t="s">
        <v>12427</v>
      </c>
      <c r="B1675" s="50" t="s">
        <v>5525</v>
      </c>
      <c r="C1675" s="51" t="s">
        <v>12428</v>
      </c>
      <c r="D1675" s="51" t="s">
        <v>55</v>
      </c>
      <c r="E1675" s="50" t="s">
        <v>12429</v>
      </c>
      <c r="F1675" s="52">
        <v>44757.54690972222</v>
      </c>
      <c r="G1675" s="50"/>
      <c r="H1675" s="50"/>
      <c r="I1675" s="50"/>
      <c r="J1675" s="50"/>
      <c r="K1675" s="50" t="s">
        <v>5527</v>
      </c>
      <c r="L1675" s="50"/>
      <c r="M1675" s="53" t="s">
        <v>97</v>
      </c>
      <c r="N1675" s="55" t="s">
        <v>5528</v>
      </c>
      <c r="O1675" s="50">
        <v>9878.0</v>
      </c>
      <c r="P1675" s="50">
        <v>535.0</v>
      </c>
      <c r="Q1675" s="50" t="s">
        <v>598</v>
      </c>
      <c r="R1675" s="56" t="s">
        <v>12430</v>
      </c>
      <c r="S1675" s="53" t="s">
        <v>12431</v>
      </c>
    </row>
    <row r="1676">
      <c r="A1676" s="54" t="s">
        <v>12432</v>
      </c>
      <c r="B1676" s="50" t="s">
        <v>3943</v>
      </c>
      <c r="C1676" s="51" t="s">
        <v>12433</v>
      </c>
      <c r="D1676" s="51" t="s">
        <v>2930</v>
      </c>
      <c r="E1676" s="50" t="s">
        <v>12434</v>
      </c>
      <c r="F1676" s="52">
        <v>44757.546805555554</v>
      </c>
      <c r="G1676" s="50"/>
      <c r="H1676" s="50"/>
      <c r="I1676" s="50"/>
      <c r="J1676" s="50"/>
      <c r="K1676" s="50" t="s">
        <v>3945</v>
      </c>
      <c r="L1676" s="50"/>
      <c r="M1676" s="53" t="s">
        <v>97</v>
      </c>
      <c r="N1676" s="55" t="s">
        <v>3946</v>
      </c>
      <c r="O1676" s="50">
        <v>55.0</v>
      </c>
      <c r="P1676" s="50">
        <v>2.0</v>
      </c>
      <c r="Q1676" s="50" t="s">
        <v>3609</v>
      </c>
      <c r="R1676" s="56" t="s">
        <v>12435</v>
      </c>
      <c r="S1676" s="53" t="s">
        <v>12436</v>
      </c>
    </row>
    <row r="1677">
      <c r="A1677" s="54" t="s">
        <v>12437</v>
      </c>
      <c r="B1677" s="50" t="s">
        <v>12438</v>
      </c>
      <c r="C1677" s="51" t="s">
        <v>12439</v>
      </c>
      <c r="D1677" s="51" t="s">
        <v>55</v>
      </c>
      <c r="E1677" s="50" t="s">
        <v>12440</v>
      </c>
      <c r="F1677" s="52">
        <v>44757.546678240746</v>
      </c>
      <c r="G1677" s="50"/>
      <c r="H1677" s="50"/>
      <c r="I1677" s="50"/>
      <c r="J1677" s="50"/>
      <c r="K1677" s="50" t="s">
        <v>12441</v>
      </c>
      <c r="L1677" s="50"/>
      <c r="M1677" s="53" t="s">
        <v>995</v>
      </c>
      <c r="N1677" s="55" t="s">
        <v>12442</v>
      </c>
      <c r="O1677" s="50">
        <v>55.0</v>
      </c>
      <c r="P1677" s="50">
        <v>31.0</v>
      </c>
      <c r="Q1677" s="50" t="s">
        <v>12443</v>
      </c>
      <c r="R1677" s="56" t="s">
        <v>12444</v>
      </c>
      <c r="S1677" s="53" t="s">
        <v>12445</v>
      </c>
    </row>
    <row r="1678">
      <c r="A1678" s="54" t="s">
        <v>12446</v>
      </c>
      <c r="B1678" s="50" t="s">
        <v>3943</v>
      </c>
      <c r="C1678" s="51" t="s">
        <v>12447</v>
      </c>
      <c r="D1678" s="51" t="s">
        <v>2930</v>
      </c>
      <c r="E1678" s="50" t="s">
        <v>12448</v>
      </c>
      <c r="F1678" s="52">
        <v>44757.54662037037</v>
      </c>
      <c r="G1678" s="50"/>
      <c r="H1678" s="50"/>
      <c r="I1678" s="50"/>
      <c r="J1678" s="50"/>
      <c r="K1678" s="50" t="s">
        <v>3945</v>
      </c>
      <c r="L1678" s="50"/>
      <c r="M1678" s="53" t="s">
        <v>97</v>
      </c>
      <c r="N1678" s="55" t="s">
        <v>3946</v>
      </c>
      <c r="O1678" s="50">
        <v>55.0</v>
      </c>
      <c r="P1678" s="50">
        <v>2.0</v>
      </c>
      <c r="Q1678" s="50" t="s">
        <v>3609</v>
      </c>
      <c r="R1678" s="56" t="s">
        <v>12449</v>
      </c>
      <c r="S1678" s="53" t="s">
        <v>12450</v>
      </c>
    </row>
    <row r="1679">
      <c r="A1679" s="54" t="s">
        <v>12451</v>
      </c>
      <c r="B1679" s="50" t="s">
        <v>12452</v>
      </c>
      <c r="C1679" s="51" t="s">
        <v>12453</v>
      </c>
      <c r="D1679" s="51" t="s">
        <v>2930</v>
      </c>
      <c r="E1679" s="50" t="s">
        <v>12454</v>
      </c>
      <c r="F1679" s="52">
        <v>44757.54650462963</v>
      </c>
      <c r="G1679" s="50"/>
      <c r="H1679" s="50"/>
      <c r="I1679" s="50"/>
      <c r="J1679" s="50"/>
      <c r="K1679" s="50" t="s">
        <v>12455</v>
      </c>
      <c r="L1679" s="50"/>
      <c r="M1679" s="53" t="s">
        <v>58</v>
      </c>
      <c r="N1679" s="55" t="s">
        <v>12456</v>
      </c>
      <c r="O1679" s="50">
        <v>687.0</v>
      </c>
      <c r="P1679" s="50">
        <v>726.0</v>
      </c>
      <c r="Q1679" s="50" t="s">
        <v>7234</v>
      </c>
      <c r="R1679" s="56" t="s">
        <v>12457</v>
      </c>
      <c r="S1679" s="53" t="s">
        <v>12458</v>
      </c>
    </row>
    <row r="1680">
      <c r="A1680" s="54" t="s">
        <v>12459</v>
      </c>
      <c r="B1680" s="50" t="s">
        <v>12460</v>
      </c>
      <c r="C1680" s="51" t="s">
        <v>12461</v>
      </c>
      <c r="D1680" s="51" t="s">
        <v>2930</v>
      </c>
      <c r="E1680" s="50" t="s">
        <v>12462</v>
      </c>
      <c r="F1680" s="52">
        <v>44757.54644675926</v>
      </c>
      <c r="G1680" s="50"/>
      <c r="H1680" s="50"/>
      <c r="I1680" s="50"/>
      <c r="J1680" s="50"/>
      <c r="K1680" s="50" t="s">
        <v>12463</v>
      </c>
      <c r="L1680" s="50"/>
      <c r="M1680" s="53" t="s">
        <v>229</v>
      </c>
      <c r="N1680" s="55" t="s">
        <v>12464</v>
      </c>
      <c r="O1680" s="50">
        <v>7294.0</v>
      </c>
      <c r="P1680" s="50">
        <v>7481.0</v>
      </c>
      <c r="Q1680" s="50" t="s">
        <v>12465</v>
      </c>
      <c r="R1680" s="56" t="s">
        <v>12466</v>
      </c>
      <c r="S1680" s="53" t="s">
        <v>12467</v>
      </c>
    </row>
    <row r="1681">
      <c r="A1681" s="54" t="s">
        <v>12468</v>
      </c>
      <c r="B1681" s="50" t="s">
        <v>12469</v>
      </c>
      <c r="C1681" s="51" t="s">
        <v>10106</v>
      </c>
      <c r="D1681" s="51" t="s">
        <v>55</v>
      </c>
      <c r="E1681" s="50" t="s">
        <v>12470</v>
      </c>
      <c r="F1681" s="52">
        <v>44757.54641203704</v>
      </c>
      <c r="G1681" s="50"/>
      <c r="H1681" s="50"/>
      <c r="I1681" s="50"/>
      <c r="J1681" s="50"/>
      <c r="K1681" s="50" t="s">
        <v>12471</v>
      </c>
      <c r="L1681" s="50"/>
      <c r="M1681" s="53" t="s">
        <v>58</v>
      </c>
      <c r="N1681" s="55" t="s">
        <v>12472</v>
      </c>
      <c r="O1681" s="50">
        <v>5063.0</v>
      </c>
      <c r="P1681" s="50">
        <v>5518.0</v>
      </c>
      <c r="Q1681" s="50" t="s">
        <v>472</v>
      </c>
      <c r="R1681" s="56" t="s">
        <v>12473</v>
      </c>
      <c r="S1681" s="53" t="s">
        <v>10112</v>
      </c>
    </row>
    <row r="1682">
      <c r="A1682" s="54" t="s">
        <v>12474</v>
      </c>
      <c r="B1682" s="50" t="s">
        <v>3943</v>
      </c>
      <c r="C1682" s="51" t="s">
        <v>12475</v>
      </c>
      <c r="D1682" s="51" t="s">
        <v>2930</v>
      </c>
      <c r="E1682" s="50" t="s">
        <v>12476</v>
      </c>
      <c r="F1682" s="52">
        <v>44757.546377314815</v>
      </c>
      <c r="G1682" s="50"/>
      <c r="H1682" s="50"/>
      <c r="I1682" s="50"/>
      <c r="J1682" s="50"/>
      <c r="K1682" s="50" t="s">
        <v>3945</v>
      </c>
      <c r="L1682" s="50"/>
      <c r="M1682" s="53" t="s">
        <v>97</v>
      </c>
      <c r="N1682" s="55" t="s">
        <v>3946</v>
      </c>
      <c r="O1682" s="50">
        <v>55.0</v>
      </c>
      <c r="P1682" s="50">
        <v>2.0</v>
      </c>
      <c r="Q1682" s="50" t="s">
        <v>3609</v>
      </c>
      <c r="R1682" s="56" t="s">
        <v>12477</v>
      </c>
      <c r="S1682" s="53" t="s">
        <v>12478</v>
      </c>
    </row>
    <row r="1683">
      <c r="A1683" s="54" t="s">
        <v>12479</v>
      </c>
      <c r="B1683" s="50" t="s">
        <v>12460</v>
      </c>
      <c r="C1683" s="51" t="s">
        <v>12480</v>
      </c>
      <c r="D1683" s="51" t="s">
        <v>55</v>
      </c>
      <c r="E1683" s="50" t="s">
        <v>12481</v>
      </c>
      <c r="F1683" s="52">
        <v>44757.546331018515</v>
      </c>
      <c r="G1683" s="50"/>
      <c r="H1683" s="50"/>
      <c r="I1683" s="50"/>
      <c r="J1683" s="50"/>
      <c r="K1683" s="50" t="s">
        <v>12463</v>
      </c>
      <c r="L1683" s="50"/>
      <c r="M1683" s="53" t="s">
        <v>229</v>
      </c>
      <c r="N1683" s="55" t="s">
        <v>12464</v>
      </c>
      <c r="O1683" s="50">
        <v>7294.0</v>
      </c>
      <c r="P1683" s="50">
        <v>7481.0</v>
      </c>
      <c r="Q1683" s="50" t="s">
        <v>12465</v>
      </c>
      <c r="R1683" s="56" t="s">
        <v>12482</v>
      </c>
      <c r="S1683" s="53" t="s">
        <v>12483</v>
      </c>
    </row>
    <row r="1684">
      <c r="A1684" s="54" t="s">
        <v>12484</v>
      </c>
      <c r="B1684" s="50" t="s">
        <v>12485</v>
      </c>
      <c r="C1684" s="51" t="s">
        <v>12486</v>
      </c>
      <c r="D1684" s="51" t="s">
        <v>55</v>
      </c>
      <c r="E1684" s="50" t="s">
        <v>12487</v>
      </c>
      <c r="F1684" s="52">
        <v>44757.54625</v>
      </c>
      <c r="G1684" s="50"/>
      <c r="H1684" s="50"/>
      <c r="I1684" s="50"/>
      <c r="J1684" s="50"/>
      <c r="K1684" s="50" t="s">
        <v>12488</v>
      </c>
      <c r="L1684" s="50"/>
      <c r="M1684" s="53" t="s">
        <v>97</v>
      </c>
      <c r="N1684" s="55" t="s">
        <v>12489</v>
      </c>
      <c r="O1684" s="50">
        <v>9202.0</v>
      </c>
      <c r="P1684" s="50">
        <v>8454.0</v>
      </c>
      <c r="Q1684" s="50" t="s">
        <v>12490</v>
      </c>
      <c r="R1684" s="56" t="s">
        <v>12491</v>
      </c>
      <c r="S1684" s="53" t="s">
        <v>12492</v>
      </c>
    </row>
    <row r="1685">
      <c r="A1685" s="54" t="s">
        <v>12493</v>
      </c>
      <c r="B1685" s="50" t="s">
        <v>3943</v>
      </c>
      <c r="C1685" s="51" t="s">
        <v>12494</v>
      </c>
      <c r="D1685" s="51" t="s">
        <v>2930</v>
      </c>
      <c r="E1685" s="50" t="s">
        <v>12495</v>
      </c>
      <c r="F1685" s="52">
        <v>44757.54619212963</v>
      </c>
      <c r="G1685" s="50"/>
      <c r="H1685" s="50"/>
      <c r="I1685" s="50"/>
      <c r="J1685" s="50"/>
      <c r="K1685" s="50" t="s">
        <v>3945</v>
      </c>
      <c r="L1685" s="50"/>
      <c r="M1685" s="53" t="s">
        <v>97</v>
      </c>
      <c r="N1685" s="55" t="s">
        <v>3946</v>
      </c>
      <c r="O1685" s="50">
        <v>55.0</v>
      </c>
      <c r="P1685" s="50">
        <v>2.0</v>
      </c>
      <c r="Q1685" s="50" t="s">
        <v>3609</v>
      </c>
      <c r="R1685" s="56" t="s">
        <v>12496</v>
      </c>
      <c r="S1685" s="53" t="s">
        <v>12497</v>
      </c>
    </row>
    <row r="1686">
      <c r="A1686" s="54" t="s">
        <v>12498</v>
      </c>
      <c r="B1686" s="50" t="s">
        <v>12499</v>
      </c>
      <c r="C1686" s="51" t="s">
        <v>12500</v>
      </c>
      <c r="D1686" s="51" t="s">
        <v>55</v>
      </c>
      <c r="E1686" s="50" t="s">
        <v>12501</v>
      </c>
      <c r="F1686" s="52">
        <v>44757.54611111111</v>
      </c>
      <c r="G1686" s="50"/>
      <c r="H1686" s="50"/>
      <c r="I1686" s="50"/>
      <c r="J1686" s="50"/>
      <c r="K1686" s="50" t="s">
        <v>12502</v>
      </c>
      <c r="L1686" s="50"/>
      <c r="M1686" s="53" t="s">
        <v>58</v>
      </c>
      <c r="N1686" s="55" t="s">
        <v>12503</v>
      </c>
      <c r="O1686" s="50">
        <v>177.0</v>
      </c>
      <c r="P1686" s="50">
        <v>216.0</v>
      </c>
      <c r="Q1686" s="50"/>
      <c r="R1686" s="56" t="s">
        <v>12504</v>
      </c>
      <c r="S1686" s="53" t="s">
        <v>12505</v>
      </c>
    </row>
    <row r="1687">
      <c r="A1687" s="54" t="s">
        <v>12506</v>
      </c>
      <c r="B1687" s="50" t="s">
        <v>12507</v>
      </c>
      <c r="C1687" s="51" t="s">
        <v>3628</v>
      </c>
      <c r="D1687" s="51" t="s">
        <v>66</v>
      </c>
      <c r="E1687" s="50" t="s">
        <v>12508</v>
      </c>
      <c r="F1687" s="52">
        <v>44757.54604166667</v>
      </c>
      <c r="G1687" s="50"/>
      <c r="H1687" s="50"/>
      <c r="I1687" s="50"/>
      <c r="J1687" s="50"/>
      <c r="K1687" s="50" t="s">
        <v>12509</v>
      </c>
      <c r="L1687" s="50"/>
      <c r="M1687" s="53" t="s">
        <v>58</v>
      </c>
      <c r="N1687" s="55" t="s">
        <v>12510</v>
      </c>
      <c r="O1687" s="50">
        <v>72.0</v>
      </c>
      <c r="P1687" s="50">
        <v>63.0</v>
      </c>
      <c r="Q1687" s="50" t="s">
        <v>12511</v>
      </c>
      <c r="R1687" s="56" t="s">
        <v>12512</v>
      </c>
      <c r="S1687" s="53" t="s">
        <v>3633</v>
      </c>
    </row>
    <row r="1688">
      <c r="A1688" s="54" t="s">
        <v>12513</v>
      </c>
      <c r="B1688" s="50" t="s">
        <v>3943</v>
      </c>
      <c r="C1688" s="51" t="s">
        <v>12514</v>
      </c>
      <c r="D1688" s="51" t="s">
        <v>2930</v>
      </c>
      <c r="E1688" s="50" t="s">
        <v>12515</v>
      </c>
      <c r="F1688" s="52">
        <v>44757.546006944445</v>
      </c>
      <c r="G1688" s="50"/>
      <c r="H1688" s="50"/>
      <c r="I1688" s="50"/>
      <c r="J1688" s="50"/>
      <c r="K1688" s="50" t="s">
        <v>3945</v>
      </c>
      <c r="L1688" s="50"/>
      <c r="M1688" s="53" t="s">
        <v>97</v>
      </c>
      <c r="N1688" s="55" t="s">
        <v>3946</v>
      </c>
      <c r="O1688" s="50">
        <v>55.0</v>
      </c>
      <c r="P1688" s="50">
        <v>2.0</v>
      </c>
      <c r="Q1688" s="50" t="s">
        <v>3609</v>
      </c>
      <c r="R1688" s="56" t="s">
        <v>12516</v>
      </c>
      <c r="S1688" s="53" t="s">
        <v>12517</v>
      </c>
    </row>
    <row r="1689">
      <c r="A1689" s="54" t="s">
        <v>12518</v>
      </c>
      <c r="B1689" s="50" t="s">
        <v>12519</v>
      </c>
      <c r="C1689" s="51" t="s">
        <v>12520</v>
      </c>
      <c r="D1689" s="51" t="s">
        <v>55</v>
      </c>
      <c r="E1689" s="50" t="s">
        <v>12521</v>
      </c>
      <c r="F1689" s="52">
        <v>44757.54591435185</v>
      </c>
      <c r="G1689" s="50"/>
      <c r="H1689" s="50"/>
      <c r="I1689" s="50"/>
      <c r="J1689" s="50"/>
      <c r="K1689" s="50" t="s">
        <v>12522</v>
      </c>
      <c r="L1689" s="50"/>
      <c r="M1689" s="53" t="s">
        <v>58</v>
      </c>
      <c r="N1689" s="55" t="s">
        <v>12523</v>
      </c>
      <c r="O1689" s="50">
        <v>37093.0</v>
      </c>
      <c r="P1689" s="50">
        <v>29334.0</v>
      </c>
      <c r="Q1689" s="50" t="s">
        <v>12524</v>
      </c>
      <c r="R1689" s="56" t="s">
        <v>12525</v>
      </c>
      <c r="S1689" s="53" t="s">
        <v>12526</v>
      </c>
    </row>
    <row r="1690">
      <c r="A1690" s="54" t="s">
        <v>12527</v>
      </c>
      <c r="B1690" s="50" t="s">
        <v>12528</v>
      </c>
      <c r="C1690" s="51" t="s">
        <v>12529</v>
      </c>
      <c r="D1690" s="51" t="s">
        <v>186</v>
      </c>
      <c r="E1690" s="50" t="s">
        <v>12530</v>
      </c>
      <c r="F1690" s="52">
        <v>44757.54583333334</v>
      </c>
      <c r="G1690" s="50"/>
      <c r="H1690" s="50"/>
      <c r="I1690" s="50"/>
      <c r="J1690" s="50"/>
      <c r="K1690" s="50" t="s">
        <v>12531</v>
      </c>
      <c r="L1690" s="50"/>
      <c r="M1690" s="53" t="s">
        <v>1781</v>
      </c>
      <c r="N1690" s="55" t="s">
        <v>12532</v>
      </c>
      <c r="O1690" s="50">
        <v>1143.0</v>
      </c>
      <c r="P1690" s="50">
        <v>1541.0</v>
      </c>
      <c r="Q1690" s="50" t="s">
        <v>4194</v>
      </c>
      <c r="R1690" s="56" t="s">
        <v>12533</v>
      </c>
      <c r="S1690" s="53" t="s">
        <v>12534</v>
      </c>
    </row>
    <row r="1691">
      <c r="A1691" s="54" t="s">
        <v>12535</v>
      </c>
      <c r="B1691" s="50" t="s">
        <v>3943</v>
      </c>
      <c r="C1691" s="51" t="s">
        <v>12536</v>
      </c>
      <c r="D1691" s="51" t="s">
        <v>2930</v>
      </c>
      <c r="E1691" s="50" t="s">
        <v>12537</v>
      </c>
      <c r="F1691" s="52">
        <v>44757.54582175926</v>
      </c>
      <c r="G1691" s="50"/>
      <c r="H1691" s="50"/>
      <c r="I1691" s="50"/>
      <c r="J1691" s="50"/>
      <c r="K1691" s="50" t="s">
        <v>3945</v>
      </c>
      <c r="L1691" s="50"/>
      <c r="M1691" s="53" t="s">
        <v>97</v>
      </c>
      <c r="N1691" s="55" t="s">
        <v>3946</v>
      </c>
      <c r="O1691" s="50">
        <v>55.0</v>
      </c>
      <c r="P1691" s="50">
        <v>2.0</v>
      </c>
      <c r="Q1691" s="50" t="s">
        <v>3609</v>
      </c>
      <c r="R1691" s="56" t="s">
        <v>12538</v>
      </c>
      <c r="S1691" s="53" t="s">
        <v>12539</v>
      </c>
    </row>
    <row r="1692">
      <c r="A1692" s="54" t="s">
        <v>12540</v>
      </c>
      <c r="B1692" s="50" t="s">
        <v>12541</v>
      </c>
      <c r="C1692" s="51" t="s">
        <v>8120</v>
      </c>
      <c r="D1692" s="51" t="s">
        <v>55</v>
      </c>
      <c r="E1692" s="50" t="s">
        <v>12542</v>
      </c>
      <c r="F1692" s="52">
        <v>44757.545706018514</v>
      </c>
      <c r="G1692" s="50"/>
      <c r="H1692" s="50"/>
      <c r="I1692" s="50"/>
      <c r="J1692" s="50"/>
      <c r="K1692" s="50" t="s">
        <v>12543</v>
      </c>
      <c r="L1692" s="50"/>
      <c r="M1692" s="53" t="s">
        <v>58</v>
      </c>
      <c r="N1692" s="55" t="s">
        <v>12544</v>
      </c>
      <c r="O1692" s="50">
        <v>54672.0</v>
      </c>
      <c r="P1692" s="50">
        <v>450.0</v>
      </c>
      <c r="Q1692" s="50" t="s">
        <v>2015</v>
      </c>
      <c r="R1692" s="56" t="s">
        <v>12545</v>
      </c>
      <c r="S1692" s="53" t="s">
        <v>8125</v>
      </c>
    </row>
    <row r="1693">
      <c r="A1693" s="54" t="s">
        <v>12546</v>
      </c>
      <c r="B1693" s="50" t="s">
        <v>3943</v>
      </c>
      <c r="C1693" s="51" t="s">
        <v>12547</v>
      </c>
      <c r="D1693" s="51" t="s">
        <v>2930</v>
      </c>
      <c r="E1693" s="50" t="s">
        <v>12548</v>
      </c>
      <c r="F1693" s="52">
        <v>44757.54560185185</v>
      </c>
      <c r="G1693" s="50"/>
      <c r="H1693" s="50"/>
      <c r="I1693" s="50"/>
      <c r="J1693" s="50"/>
      <c r="K1693" s="50" t="s">
        <v>3945</v>
      </c>
      <c r="L1693" s="50"/>
      <c r="M1693" s="53" t="s">
        <v>97</v>
      </c>
      <c r="N1693" s="55" t="s">
        <v>3946</v>
      </c>
      <c r="O1693" s="50">
        <v>55.0</v>
      </c>
      <c r="P1693" s="50">
        <v>2.0</v>
      </c>
      <c r="Q1693" s="50" t="s">
        <v>3609</v>
      </c>
      <c r="R1693" s="56" t="s">
        <v>12549</v>
      </c>
      <c r="S1693" s="53" t="s">
        <v>12550</v>
      </c>
    </row>
    <row r="1694">
      <c r="A1694" s="54" t="s">
        <v>12551</v>
      </c>
      <c r="B1694" s="50" t="s">
        <v>12552</v>
      </c>
      <c r="C1694" s="51" t="s">
        <v>8820</v>
      </c>
      <c r="D1694" s="51" t="s">
        <v>55</v>
      </c>
      <c r="E1694" s="50" t="s">
        <v>12553</v>
      </c>
      <c r="F1694" s="52">
        <v>44757.54549768519</v>
      </c>
      <c r="G1694" s="50"/>
      <c r="H1694" s="50"/>
      <c r="I1694" s="50"/>
      <c r="J1694" s="50"/>
      <c r="K1694" s="50" t="s">
        <v>12554</v>
      </c>
      <c r="L1694" s="50"/>
      <c r="M1694" s="53" t="s">
        <v>58</v>
      </c>
      <c r="N1694" s="55" t="s">
        <v>12555</v>
      </c>
      <c r="O1694" s="50">
        <v>179.0</v>
      </c>
      <c r="P1694" s="50">
        <v>113.0</v>
      </c>
      <c r="Q1694" s="50"/>
      <c r="R1694" s="56" t="s">
        <v>12556</v>
      </c>
      <c r="S1694" s="53" t="s">
        <v>8824</v>
      </c>
    </row>
    <row r="1695">
      <c r="A1695" s="54" t="s">
        <v>12557</v>
      </c>
      <c r="B1695" s="50" t="s">
        <v>12558</v>
      </c>
      <c r="C1695" s="51" t="s">
        <v>10305</v>
      </c>
      <c r="D1695" s="51" t="s">
        <v>55</v>
      </c>
      <c r="E1695" s="50" t="s">
        <v>12559</v>
      </c>
      <c r="F1695" s="52">
        <v>44757.545381944445</v>
      </c>
      <c r="G1695" s="50"/>
      <c r="H1695" s="50"/>
      <c r="I1695" s="50"/>
      <c r="J1695" s="50"/>
      <c r="K1695" s="50" t="s">
        <v>12560</v>
      </c>
      <c r="L1695" s="50"/>
      <c r="M1695" s="53" t="s">
        <v>7058</v>
      </c>
      <c r="N1695" s="55" t="s">
        <v>12561</v>
      </c>
      <c r="O1695" s="50">
        <v>2019.0</v>
      </c>
      <c r="P1695" s="50">
        <v>1739.0</v>
      </c>
      <c r="Q1695" s="50" t="s">
        <v>495</v>
      </c>
      <c r="R1695" s="56" t="s">
        <v>12562</v>
      </c>
      <c r="S1695" s="53" t="s">
        <v>10310</v>
      </c>
    </row>
    <row r="1696">
      <c r="A1696" s="54" t="s">
        <v>12563</v>
      </c>
      <c r="B1696" s="50" t="s">
        <v>3943</v>
      </c>
      <c r="C1696" s="51" t="s">
        <v>12564</v>
      </c>
      <c r="D1696" s="51" t="s">
        <v>2930</v>
      </c>
      <c r="E1696" s="50" t="s">
        <v>12565</v>
      </c>
      <c r="F1696" s="52">
        <v>44757.5453587963</v>
      </c>
      <c r="G1696" s="50"/>
      <c r="H1696" s="50"/>
      <c r="I1696" s="50"/>
      <c r="J1696" s="50"/>
      <c r="K1696" s="50" t="s">
        <v>3945</v>
      </c>
      <c r="L1696" s="50"/>
      <c r="M1696" s="53" t="s">
        <v>97</v>
      </c>
      <c r="N1696" s="55" t="s">
        <v>3946</v>
      </c>
      <c r="O1696" s="50">
        <v>55.0</v>
      </c>
      <c r="P1696" s="50">
        <v>2.0</v>
      </c>
      <c r="Q1696" s="50" t="s">
        <v>3609</v>
      </c>
      <c r="R1696" s="56" t="s">
        <v>12566</v>
      </c>
      <c r="S1696" s="53" t="s">
        <v>12567</v>
      </c>
    </row>
    <row r="1697">
      <c r="A1697" s="54" t="s">
        <v>12568</v>
      </c>
      <c r="B1697" s="50" t="s">
        <v>12569</v>
      </c>
      <c r="C1697" s="51" t="s">
        <v>12570</v>
      </c>
      <c r="D1697" s="51" t="s">
        <v>55</v>
      </c>
      <c r="E1697" s="50" t="s">
        <v>12571</v>
      </c>
      <c r="F1697" s="52">
        <v>44757.5453125</v>
      </c>
      <c r="G1697" s="50"/>
      <c r="H1697" s="50"/>
      <c r="I1697" s="50"/>
      <c r="J1697" s="50"/>
      <c r="K1697" s="50" t="s">
        <v>12572</v>
      </c>
      <c r="L1697" s="50"/>
      <c r="M1697" s="53" t="s">
        <v>265</v>
      </c>
      <c r="N1697" s="55" t="s">
        <v>12573</v>
      </c>
      <c r="O1697" s="50">
        <v>1513.0</v>
      </c>
      <c r="P1697" s="50">
        <v>2249.0</v>
      </c>
      <c r="Q1697" s="50" t="s">
        <v>12574</v>
      </c>
      <c r="R1697" s="56" t="s">
        <v>12575</v>
      </c>
      <c r="S1697" s="53" t="s">
        <v>12576</v>
      </c>
    </row>
    <row r="1698">
      <c r="A1698" s="54" t="s">
        <v>12577</v>
      </c>
      <c r="B1698" s="50" t="s">
        <v>3943</v>
      </c>
      <c r="C1698" s="51" t="s">
        <v>12578</v>
      </c>
      <c r="D1698" s="51" t="s">
        <v>2930</v>
      </c>
      <c r="E1698" s="50" t="s">
        <v>12579</v>
      </c>
      <c r="F1698" s="52">
        <v>44757.54513888889</v>
      </c>
      <c r="G1698" s="50"/>
      <c r="H1698" s="50"/>
      <c r="I1698" s="50"/>
      <c r="J1698" s="50"/>
      <c r="K1698" s="50" t="s">
        <v>3945</v>
      </c>
      <c r="L1698" s="50"/>
      <c r="M1698" s="53" t="s">
        <v>97</v>
      </c>
      <c r="N1698" s="55" t="s">
        <v>3946</v>
      </c>
      <c r="O1698" s="50">
        <v>55.0</v>
      </c>
      <c r="P1698" s="50">
        <v>2.0</v>
      </c>
      <c r="Q1698" s="50" t="s">
        <v>3609</v>
      </c>
      <c r="R1698" s="56" t="s">
        <v>12580</v>
      </c>
      <c r="S1698" s="53" t="s">
        <v>12581</v>
      </c>
    </row>
    <row r="1699">
      <c r="A1699" s="54" t="s">
        <v>12582</v>
      </c>
      <c r="B1699" s="50" t="s">
        <v>9169</v>
      </c>
      <c r="C1699" s="51" t="s">
        <v>12583</v>
      </c>
      <c r="D1699" s="51" t="s">
        <v>55</v>
      </c>
      <c r="E1699" s="50" t="s">
        <v>12579</v>
      </c>
      <c r="F1699" s="52">
        <v>44757.54513888889</v>
      </c>
      <c r="G1699" s="50"/>
      <c r="H1699" s="50"/>
      <c r="I1699" s="50"/>
      <c r="J1699" s="50"/>
      <c r="K1699" s="50" t="s">
        <v>9172</v>
      </c>
      <c r="L1699" s="50"/>
      <c r="M1699" s="53" t="s">
        <v>97</v>
      </c>
      <c r="N1699" s="55" t="s">
        <v>9173</v>
      </c>
      <c r="O1699" s="50">
        <v>1394.0</v>
      </c>
      <c r="P1699" s="50">
        <v>1167.0</v>
      </c>
      <c r="Q1699" s="50"/>
      <c r="R1699" s="56" t="s">
        <v>12584</v>
      </c>
      <c r="S1699" s="53" t="s">
        <v>12585</v>
      </c>
    </row>
    <row r="1700">
      <c r="A1700" s="54" t="s">
        <v>12586</v>
      </c>
      <c r="B1700" s="50" t="s">
        <v>12587</v>
      </c>
      <c r="C1700" s="51" t="s">
        <v>12588</v>
      </c>
      <c r="D1700" s="51" t="s">
        <v>55</v>
      </c>
      <c r="E1700" s="50" t="s">
        <v>12589</v>
      </c>
      <c r="F1700" s="52">
        <v>44757.54511574074</v>
      </c>
      <c r="G1700" s="50"/>
      <c r="H1700" s="50"/>
      <c r="I1700" s="50"/>
      <c r="J1700" s="50"/>
      <c r="K1700" s="50" t="s">
        <v>12590</v>
      </c>
      <c r="L1700" s="50"/>
      <c r="M1700" s="53" t="s">
        <v>58</v>
      </c>
      <c r="N1700" s="55" t="s">
        <v>12591</v>
      </c>
      <c r="O1700" s="50">
        <v>961.0</v>
      </c>
      <c r="P1700" s="50">
        <v>981.0</v>
      </c>
      <c r="Q1700" s="50"/>
      <c r="R1700" s="56" t="s">
        <v>12592</v>
      </c>
      <c r="S1700" s="53" t="s">
        <v>12593</v>
      </c>
    </row>
    <row r="1701">
      <c r="A1701" s="54" t="s">
        <v>12594</v>
      </c>
      <c r="B1701" s="50" t="s">
        <v>12595</v>
      </c>
      <c r="C1701" s="51" t="s">
        <v>12596</v>
      </c>
      <c r="D1701" s="51" t="s">
        <v>336</v>
      </c>
      <c r="E1701" s="50" t="s">
        <v>12597</v>
      </c>
      <c r="F1701" s="52">
        <v>44757.545069444444</v>
      </c>
      <c r="G1701" s="50"/>
      <c r="H1701" s="50"/>
      <c r="I1701" s="50"/>
      <c r="J1701" s="50"/>
      <c r="K1701" s="50" t="s">
        <v>12598</v>
      </c>
      <c r="L1701" s="50"/>
      <c r="M1701" s="53" t="s">
        <v>229</v>
      </c>
      <c r="N1701" s="55" t="s">
        <v>12599</v>
      </c>
      <c r="O1701" s="50">
        <v>2186.0</v>
      </c>
      <c r="P1701" s="50">
        <v>4998.0</v>
      </c>
      <c r="Q1701" s="50" t="s">
        <v>12600</v>
      </c>
      <c r="R1701" s="56" t="s">
        <v>12601</v>
      </c>
      <c r="S1701" s="53" t="s">
        <v>12602</v>
      </c>
    </row>
    <row r="1702">
      <c r="A1702" s="54" t="s">
        <v>12603</v>
      </c>
      <c r="B1702" s="50" t="s">
        <v>12604</v>
      </c>
      <c r="C1702" s="51" t="s">
        <v>12605</v>
      </c>
      <c r="D1702" s="51" t="s">
        <v>55</v>
      </c>
      <c r="E1702" s="50" t="s">
        <v>12606</v>
      </c>
      <c r="F1702" s="52">
        <v>44757.544953703706</v>
      </c>
      <c r="G1702" s="50"/>
      <c r="H1702" s="50"/>
      <c r="I1702" s="50"/>
      <c r="J1702" s="50"/>
      <c r="K1702" s="50" t="s">
        <v>12607</v>
      </c>
      <c r="L1702" s="50"/>
      <c r="M1702" s="53" t="s">
        <v>229</v>
      </c>
      <c r="N1702" s="55" t="s">
        <v>12608</v>
      </c>
      <c r="O1702" s="50">
        <v>536.0</v>
      </c>
      <c r="P1702" s="50">
        <v>1183.0</v>
      </c>
      <c r="Q1702" s="50" t="s">
        <v>12609</v>
      </c>
      <c r="R1702" s="56" t="s">
        <v>12610</v>
      </c>
      <c r="S1702" s="53" t="s">
        <v>12611</v>
      </c>
    </row>
    <row r="1703">
      <c r="A1703" s="54" t="s">
        <v>12612</v>
      </c>
      <c r="B1703" s="50" t="s">
        <v>3943</v>
      </c>
      <c r="C1703" s="51" t="s">
        <v>12613</v>
      </c>
      <c r="D1703" s="51" t="s">
        <v>2930</v>
      </c>
      <c r="E1703" s="50" t="s">
        <v>12614</v>
      </c>
      <c r="F1703" s="52">
        <v>44757.54494212963</v>
      </c>
      <c r="G1703" s="50"/>
      <c r="H1703" s="50"/>
      <c r="I1703" s="50"/>
      <c r="J1703" s="50"/>
      <c r="K1703" s="50" t="s">
        <v>3945</v>
      </c>
      <c r="L1703" s="50"/>
      <c r="M1703" s="53" t="s">
        <v>97</v>
      </c>
      <c r="N1703" s="55" t="s">
        <v>3946</v>
      </c>
      <c r="O1703" s="50">
        <v>55.0</v>
      </c>
      <c r="P1703" s="50">
        <v>2.0</v>
      </c>
      <c r="Q1703" s="50" t="s">
        <v>3609</v>
      </c>
      <c r="R1703" s="56" t="s">
        <v>12615</v>
      </c>
      <c r="S1703" s="53" t="s">
        <v>12616</v>
      </c>
    </row>
    <row r="1704">
      <c r="A1704" s="54" t="s">
        <v>12617</v>
      </c>
      <c r="B1704" s="50" t="s">
        <v>12618</v>
      </c>
      <c r="C1704" s="51" t="s">
        <v>10850</v>
      </c>
      <c r="D1704" s="51" t="s">
        <v>55</v>
      </c>
      <c r="E1704" s="50" t="s">
        <v>12619</v>
      </c>
      <c r="F1704" s="52">
        <v>44757.544907407406</v>
      </c>
      <c r="G1704" s="50"/>
      <c r="H1704" s="50"/>
      <c r="I1704" s="50"/>
      <c r="J1704" s="50"/>
      <c r="K1704" s="50" t="s">
        <v>12620</v>
      </c>
      <c r="L1704" s="50"/>
      <c r="M1704" s="53" t="s">
        <v>97</v>
      </c>
      <c r="N1704" s="55" t="s">
        <v>12621</v>
      </c>
      <c r="O1704" s="50">
        <v>7123.0</v>
      </c>
      <c r="P1704" s="50">
        <v>6090.0</v>
      </c>
      <c r="Q1704" s="50"/>
      <c r="R1704" s="56" t="s">
        <v>12622</v>
      </c>
      <c r="S1704" s="53" t="s">
        <v>10855</v>
      </c>
    </row>
    <row r="1705">
      <c r="A1705" s="54" t="s">
        <v>12623</v>
      </c>
      <c r="B1705" s="50" t="s">
        <v>345</v>
      </c>
      <c r="C1705" s="51" t="s">
        <v>12624</v>
      </c>
      <c r="D1705" s="51" t="s">
        <v>336</v>
      </c>
      <c r="E1705" s="50" t="s">
        <v>12625</v>
      </c>
      <c r="F1705" s="52">
        <v>44757.54483796297</v>
      </c>
      <c r="G1705" s="50"/>
      <c r="H1705" s="50"/>
      <c r="I1705" s="50"/>
      <c r="J1705" s="50"/>
      <c r="K1705" s="50" t="s">
        <v>348</v>
      </c>
      <c r="L1705" s="50"/>
      <c r="M1705" s="53" t="s">
        <v>349</v>
      </c>
      <c r="N1705" s="55" t="s">
        <v>350</v>
      </c>
      <c r="O1705" s="50">
        <v>3979.0</v>
      </c>
      <c r="P1705" s="50">
        <v>211.0</v>
      </c>
      <c r="Q1705" s="50" t="s">
        <v>351</v>
      </c>
      <c r="R1705" s="56" t="s">
        <v>12626</v>
      </c>
      <c r="S1705" s="53" t="s">
        <v>12627</v>
      </c>
    </row>
    <row r="1706">
      <c r="A1706" s="54" t="s">
        <v>12628</v>
      </c>
      <c r="B1706" s="50" t="s">
        <v>12499</v>
      </c>
      <c r="C1706" s="51" t="s">
        <v>12629</v>
      </c>
      <c r="D1706" s="51" t="s">
        <v>55</v>
      </c>
      <c r="E1706" s="50" t="s">
        <v>12630</v>
      </c>
      <c r="F1706" s="52">
        <v>44757.54478009259</v>
      </c>
      <c r="G1706" s="50"/>
      <c r="H1706" s="50"/>
      <c r="I1706" s="50"/>
      <c r="J1706" s="50"/>
      <c r="K1706" s="50" t="s">
        <v>12502</v>
      </c>
      <c r="L1706" s="50"/>
      <c r="M1706" s="53" t="s">
        <v>58</v>
      </c>
      <c r="N1706" s="55" t="s">
        <v>12503</v>
      </c>
      <c r="O1706" s="50">
        <v>177.0</v>
      </c>
      <c r="P1706" s="50">
        <v>216.0</v>
      </c>
      <c r="Q1706" s="50"/>
      <c r="R1706" s="56" t="s">
        <v>12631</v>
      </c>
      <c r="S1706" s="53" t="s">
        <v>12632</v>
      </c>
    </row>
    <row r="1707">
      <c r="A1707" s="54" t="s">
        <v>12633</v>
      </c>
      <c r="B1707" s="50" t="s">
        <v>12634</v>
      </c>
      <c r="C1707" s="51" t="s">
        <v>12635</v>
      </c>
      <c r="D1707" s="51" t="s">
        <v>336</v>
      </c>
      <c r="E1707" s="50" t="s">
        <v>12630</v>
      </c>
      <c r="F1707" s="52">
        <v>44757.54478009259</v>
      </c>
      <c r="G1707" s="50"/>
      <c r="H1707" s="50"/>
      <c r="I1707" s="50"/>
      <c r="J1707" s="50"/>
      <c r="K1707" s="50" t="s">
        <v>12636</v>
      </c>
      <c r="L1707" s="50"/>
      <c r="M1707" s="53" t="s">
        <v>143</v>
      </c>
      <c r="N1707" s="55" t="s">
        <v>12637</v>
      </c>
      <c r="O1707" s="50">
        <v>262.0</v>
      </c>
      <c r="P1707" s="50">
        <v>178.0</v>
      </c>
      <c r="Q1707" s="50" t="s">
        <v>2132</v>
      </c>
      <c r="R1707" s="56" t="s">
        <v>12638</v>
      </c>
      <c r="S1707" s="53" t="s">
        <v>12639</v>
      </c>
    </row>
    <row r="1708">
      <c r="A1708" s="54" t="s">
        <v>12640</v>
      </c>
      <c r="B1708" s="50" t="s">
        <v>3943</v>
      </c>
      <c r="C1708" s="51" t="s">
        <v>12641</v>
      </c>
      <c r="D1708" s="51" t="s">
        <v>2930</v>
      </c>
      <c r="E1708" s="50" t="s">
        <v>12642</v>
      </c>
      <c r="F1708" s="52">
        <v>44757.54472222222</v>
      </c>
      <c r="G1708" s="50"/>
      <c r="H1708" s="50"/>
      <c r="I1708" s="50"/>
      <c r="J1708" s="50"/>
      <c r="K1708" s="50" t="s">
        <v>3945</v>
      </c>
      <c r="L1708" s="50"/>
      <c r="M1708" s="53" t="s">
        <v>97</v>
      </c>
      <c r="N1708" s="55" t="s">
        <v>3946</v>
      </c>
      <c r="O1708" s="50">
        <v>55.0</v>
      </c>
      <c r="P1708" s="50">
        <v>2.0</v>
      </c>
      <c r="Q1708" s="50" t="s">
        <v>3609</v>
      </c>
      <c r="R1708" s="56" t="s">
        <v>12643</v>
      </c>
      <c r="S1708" s="53" t="s">
        <v>12644</v>
      </c>
    </row>
    <row r="1709">
      <c r="A1709" s="54" t="s">
        <v>12645</v>
      </c>
      <c r="B1709" s="50" t="s">
        <v>12646</v>
      </c>
      <c r="C1709" s="51" t="s">
        <v>12072</v>
      </c>
      <c r="D1709" s="51" t="s">
        <v>55</v>
      </c>
      <c r="E1709" s="50" t="s">
        <v>12647</v>
      </c>
      <c r="F1709" s="52">
        <v>44757.54462962963</v>
      </c>
      <c r="G1709" s="50"/>
      <c r="H1709" s="50"/>
      <c r="I1709" s="50"/>
      <c r="J1709" s="50"/>
      <c r="K1709" s="50" t="s">
        <v>12648</v>
      </c>
      <c r="L1709" s="50"/>
      <c r="M1709" s="53" t="s">
        <v>58</v>
      </c>
      <c r="N1709" s="55" t="s">
        <v>12649</v>
      </c>
      <c r="O1709" s="50">
        <v>475.0</v>
      </c>
      <c r="P1709" s="50">
        <v>684.0</v>
      </c>
      <c r="Q1709" s="50" t="s">
        <v>12650</v>
      </c>
      <c r="R1709" s="56" t="s">
        <v>12651</v>
      </c>
      <c r="S1709" s="53" t="s">
        <v>12077</v>
      </c>
    </row>
    <row r="1710">
      <c r="A1710" s="54" t="s">
        <v>12652</v>
      </c>
      <c r="B1710" s="50" t="s">
        <v>4943</v>
      </c>
      <c r="C1710" s="51" t="s">
        <v>12653</v>
      </c>
      <c r="D1710" s="51" t="s">
        <v>55</v>
      </c>
      <c r="E1710" s="50" t="s">
        <v>12654</v>
      </c>
      <c r="F1710" s="52">
        <v>44757.54461805556</v>
      </c>
      <c r="G1710" s="50"/>
      <c r="H1710" s="50"/>
      <c r="I1710" s="50" t="s">
        <v>12655</v>
      </c>
      <c r="J1710" s="50" t="s">
        <v>12656</v>
      </c>
      <c r="K1710" s="50" t="s">
        <v>4948</v>
      </c>
      <c r="L1710" s="50" t="s">
        <v>12657</v>
      </c>
      <c r="M1710" s="53" t="s">
        <v>97</v>
      </c>
      <c r="N1710" s="55" t="s">
        <v>4950</v>
      </c>
      <c r="O1710" s="50">
        <v>56.0</v>
      </c>
      <c r="P1710" s="50">
        <v>239.0</v>
      </c>
      <c r="Q1710" s="50" t="s">
        <v>4951</v>
      </c>
      <c r="R1710" s="56" t="s">
        <v>12658</v>
      </c>
      <c r="S1710" s="53" t="s">
        <v>12659</v>
      </c>
    </row>
    <row r="1711">
      <c r="A1711" s="54" t="s">
        <v>12660</v>
      </c>
      <c r="B1711" s="50" t="s">
        <v>12661</v>
      </c>
      <c r="C1711" s="51" t="s">
        <v>12662</v>
      </c>
      <c r="D1711" s="51" t="s">
        <v>55</v>
      </c>
      <c r="E1711" s="50" t="s">
        <v>12663</v>
      </c>
      <c r="F1711" s="52">
        <v>44757.544537037036</v>
      </c>
      <c r="G1711" s="50"/>
      <c r="H1711" s="50"/>
      <c r="I1711" s="50"/>
      <c r="J1711" s="50"/>
      <c r="K1711" s="50" t="s">
        <v>12664</v>
      </c>
      <c r="L1711" s="50"/>
      <c r="M1711" s="53" t="s">
        <v>143</v>
      </c>
      <c r="N1711" s="55" t="s">
        <v>12665</v>
      </c>
      <c r="O1711" s="50">
        <v>2509.0</v>
      </c>
      <c r="P1711" s="50">
        <v>1185.0</v>
      </c>
      <c r="Q1711" s="50" t="s">
        <v>12666</v>
      </c>
      <c r="R1711" s="56" t="s">
        <v>12667</v>
      </c>
      <c r="S1711" s="53" t="s">
        <v>12668</v>
      </c>
    </row>
    <row r="1712">
      <c r="A1712" s="54" t="s">
        <v>12669</v>
      </c>
      <c r="B1712" s="50" t="s">
        <v>3943</v>
      </c>
      <c r="C1712" s="51" t="s">
        <v>12670</v>
      </c>
      <c r="D1712" s="51" t="s">
        <v>2930</v>
      </c>
      <c r="E1712" s="50" t="s">
        <v>12671</v>
      </c>
      <c r="F1712" s="52">
        <v>44757.54452546296</v>
      </c>
      <c r="G1712" s="50"/>
      <c r="H1712" s="50"/>
      <c r="I1712" s="50"/>
      <c r="J1712" s="50"/>
      <c r="K1712" s="50" t="s">
        <v>3945</v>
      </c>
      <c r="L1712" s="50"/>
      <c r="M1712" s="53" t="s">
        <v>97</v>
      </c>
      <c r="N1712" s="55" t="s">
        <v>3946</v>
      </c>
      <c r="O1712" s="50">
        <v>55.0</v>
      </c>
      <c r="P1712" s="50">
        <v>2.0</v>
      </c>
      <c r="Q1712" s="50" t="s">
        <v>3609</v>
      </c>
      <c r="R1712" s="56" t="s">
        <v>12672</v>
      </c>
      <c r="S1712" s="53" t="s">
        <v>12673</v>
      </c>
    </row>
    <row r="1713">
      <c r="A1713" s="54" t="s">
        <v>12674</v>
      </c>
      <c r="B1713" s="50" t="s">
        <v>12675</v>
      </c>
      <c r="C1713" s="51" t="s">
        <v>12676</v>
      </c>
      <c r="D1713" s="51" t="s">
        <v>55</v>
      </c>
      <c r="E1713" s="50" t="s">
        <v>12677</v>
      </c>
      <c r="F1713" s="52">
        <v>44757.544444444444</v>
      </c>
      <c r="G1713" s="50"/>
      <c r="H1713" s="50"/>
      <c r="I1713" s="50"/>
      <c r="J1713" s="50"/>
      <c r="K1713" s="50" t="s">
        <v>12678</v>
      </c>
      <c r="L1713" s="50"/>
      <c r="M1713" s="53" t="s">
        <v>143</v>
      </c>
      <c r="N1713" s="55" t="s">
        <v>12679</v>
      </c>
      <c r="O1713" s="50">
        <v>3036.0</v>
      </c>
      <c r="P1713" s="50">
        <v>1214.0</v>
      </c>
      <c r="Q1713" s="50" t="s">
        <v>5937</v>
      </c>
      <c r="R1713" s="56" t="s">
        <v>12680</v>
      </c>
      <c r="S1713" s="53" t="s">
        <v>12681</v>
      </c>
    </row>
    <row r="1714">
      <c r="A1714" s="54" t="s">
        <v>12682</v>
      </c>
      <c r="B1714" s="50" t="s">
        <v>12683</v>
      </c>
      <c r="C1714" s="51" t="s">
        <v>12684</v>
      </c>
      <c r="D1714" s="51" t="s">
        <v>55</v>
      </c>
      <c r="E1714" s="50" t="s">
        <v>12685</v>
      </c>
      <c r="F1714" s="52">
        <v>44757.54440972222</v>
      </c>
      <c r="G1714" s="50"/>
      <c r="H1714" s="50"/>
      <c r="I1714" s="50"/>
      <c r="J1714" s="50"/>
      <c r="K1714" s="50" t="s">
        <v>12686</v>
      </c>
      <c r="L1714" s="50"/>
      <c r="M1714" s="53" t="s">
        <v>143</v>
      </c>
      <c r="N1714" s="55" t="s">
        <v>12687</v>
      </c>
      <c r="O1714" s="50">
        <v>4770.0</v>
      </c>
      <c r="P1714" s="50">
        <v>1419.0</v>
      </c>
      <c r="Q1714" s="50" t="s">
        <v>1580</v>
      </c>
      <c r="R1714" s="56" t="s">
        <v>12688</v>
      </c>
      <c r="S1714" s="53" t="s">
        <v>12689</v>
      </c>
    </row>
    <row r="1715">
      <c r="A1715" s="54" t="s">
        <v>12690</v>
      </c>
      <c r="B1715" s="50" t="s">
        <v>12691</v>
      </c>
      <c r="C1715" s="51" t="s">
        <v>12692</v>
      </c>
      <c r="D1715" s="51" t="s">
        <v>55</v>
      </c>
      <c r="E1715" s="50" t="s">
        <v>12693</v>
      </c>
      <c r="F1715" s="52">
        <v>44757.54436342593</v>
      </c>
      <c r="G1715" s="50"/>
      <c r="H1715" s="50"/>
      <c r="I1715" s="50"/>
      <c r="J1715" s="50"/>
      <c r="K1715" s="50" t="s">
        <v>12694</v>
      </c>
      <c r="L1715" s="50"/>
      <c r="M1715" s="53" t="s">
        <v>97</v>
      </c>
      <c r="N1715" s="55" t="s">
        <v>12695</v>
      </c>
      <c r="O1715" s="50">
        <v>1.0</v>
      </c>
      <c r="P1715" s="50"/>
      <c r="Q1715" s="50"/>
      <c r="R1715" s="56" t="s">
        <v>12696</v>
      </c>
      <c r="S1715" s="53" t="s">
        <v>12697</v>
      </c>
    </row>
    <row r="1716">
      <c r="A1716" s="54" t="s">
        <v>12698</v>
      </c>
      <c r="B1716" s="50" t="s">
        <v>3943</v>
      </c>
      <c r="C1716" s="51" t="s">
        <v>12699</v>
      </c>
      <c r="D1716" s="51" t="s">
        <v>2930</v>
      </c>
      <c r="E1716" s="50" t="s">
        <v>12700</v>
      </c>
      <c r="F1716" s="52">
        <v>44757.544340277775</v>
      </c>
      <c r="G1716" s="50"/>
      <c r="H1716" s="50"/>
      <c r="I1716" s="50"/>
      <c r="J1716" s="50"/>
      <c r="K1716" s="50" t="s">
        <v>3945</v>
      </c>
      <c r="L1716" s="50"/>
      <c r="M1716" s="53" t="s">
        <v>97</v>
      </c>
      <c r="N1716" s="55" t="s">
        <v>3946</v>
      </c>
      <c r="O1716" s="50">
        <v>55.0</v>
      </c>
      <c r="P1716" s="50">
        <v>2.0</v>
      </c>
      <c r="Q1716" s="50" t="s">
        <v>3609</v>
      </c>
      <c r="R1716" s="56" t="s">
        <v>12701</v>
      </c>
      <c r="S1716" s="53" t="s">
        <v>12702</v>
      </c>
    </row>
    <row r="1717">
      <c r="A1717" s="54" t="s">
        <v>12703</v>
      </c>
      <c r="B1717" s="50" t="s">
        <v>12704</v>
      </c>
      <c r="C1717" s="51" t="s">
        <v>12705</v>
      </c>
      <c r="D1717" s="51" t="s">
        <v>105</v>
      </c>
      <c r="E1717" s="50" t="s">
        <v>12706</v>
      </c>
      <c r="F1717" s="52">
        <v>44757.54427083333</v>
      </c>
      <c r="G1717" s="50"/>
      <c r="H1717" s="50"/>
      <c r="I1717" s="50"/>
      <c r="J1717" s="50"/>
      <c r="K1717" s="50" t="s">
        <v>12707</v>
      </c>
      <c r="L1717" s="50"/>
      <c r="M1717" s="53" t="s">
        <v>97</v>
      </c>
      <c r="N1717" s="55" t="s">
        <v>12708</v>
      </c>
      <c r="O1717" s="50">
        <v>107.0</v>
      </c>
      <c r="P1717" s="50">
        <v>717.0</v>
      </c>
      <c r="Q1717" s="50"/>
      <c r="R1717" s="56" t="s">
        <v>12709</v>
      </c>
      <c r="S1717" s="53" t="s">
        <v>12710</v>
      </c>
    </row>
    <row r="1718">
      <c r="A1718" s="54" t="s">
        <v>12711</v>
      </c>
      <c r="B1718" s="50" t="s">
        <v>6823</v>
      </c>
      <c r="C1718" s="51" t="s">
        <v>12712</v>
      </c>
      <c r="D1718" s="51" t="s">
        <v>105</v>
      </c>
      <c r="E1718" s="50" t="s">
        <v>12713</v>
      </c>
      <c r="F1718" s="52">
        <v>44757.54424768519</v>
      </c>
      <c r="G1718" s="50"/>
      <c r="H1718" s="50"/>
      <c r="I1718" s="50"/>
      <c r="J1718" s="50"/>
      <c r="K1718" s="50" t="s">
        <v>6826</v>
      </c>
      <c r="L1718" s="50"/>
      <c r="M1718" s="53" t="s">
        <v>97</v>
      </c>
      <c r="N1718" s="55" t="s">
        <v>6827</v>
      </c>
      <c r="O1718" s="50">
        <v>10468.0</v>
      </c>
      <c r="P1718" s="50">
        <v>6438.0</v>
      </c>
      <c r="Q1718" s="50" t="s">
        <v>6828</v>
      </c>
      <c r="R1718" s="56" t="s">
        <v>12714</v>
      </c>
      <c r="S1718" s="53" t="s">
        <v>12715</v>
      </c>
    </row>
    <row r="1719">
      <c r="A1719" s="54" t="s">
        <v>12716</v>
      </c>
      <c r="B1719" s="50" t="s">
        <v>6823</v>
      </c>
      <c r="C1719" s="51" t="s">
        <v>10065</v>
      </c>
      <c r="D1719" s="51" t="s">
        <v>55</v>
      </c>
      <c r="E1719" s="50" t="s">
        <v>12717</v>
      </c>
      <c r="F1719" s="52">
        <v>44757.54421296297</v>
      </c>
      <c r="G1719" s="50"/>
      <c r="H1719" s="50"/>
      <c r="I1719" s="50"/>
      <c r="J1719" s="50"/>
      <c r="K1719" s="50" t="s">
        <v>6826</v>
      </c>
      <c r="L1719" s="50"/>
      <c r="M1719" s="53" t="s">
        <v>97</v>
      </c>
      <c r="N1719" s="55" t="s">
        <v>6827</v>
      </c>
      <c r="O1719" s="50">
        <v>10468.0</v>
      </c>
      <c r="P1719" s="50">
        <v>6438.0</v>
      </c>
      <c r="Q1719" s="50" t="s">
        <v>6828</v>
      </c>
      <c r="R1719" s="56" t="s">
        <v>12718</v>
      </c>
      <c r="S1719" s="53" t="s">
        <v>10068</v>
      </c>
    </row>
    <row r="1720">
      <c r="A1720" s="54" t="s">
        <v>12719</v>
      </c>
      <c r="B1720" s="50" t="s">
        <v>12720</v>
      </c>
      <c r="C1720" s="51" t="s">
        <v>12721</v>
      </c>
      <c r="D1720" s="51" t="s">
        <v>55</v>
      </c>
      <c r="E1720" s="50" t="s">
        <v>12722</v>
      </c>
      <c r="F1720" s="52">
        <v>44757.54420138889</v>
      </c>
      <c r="G1720" s="50"/>
      <c r="H1720" s="50"/>
      <c r="I1720" s="50"/>
      <c r="J1720" s="50"/>
      <c r="K1720" s="50" t="s">
        <v>12723</v>
      </c>
      <c r="L1720" s="50"/>
      <c r="M1720" s="53" t="s">
        <v>143</v>
      </c>
      <c r="N1720" s="55" t="s">
        <v>12724</v>
      </c>
      <c r="O1720" s="50">
        <v>1291.0</v>
      </c>
      <c r="P1720" s="50">
        <v>1109.0</v>
      </c>
      <c r="Q1720" s="50" t="s">
        <v>12725</v>
      </c>
      <c r="R1720" s="56" t="s">
        <v>12726</v>
      </c>
      <c r="S1720" s="53" t="s">
        <v>12727</v>
      </c>
    </row>
    <row r="1721">
      <c r="A1721" s="54" t="s">
        <v>12728</v>
      </c>
      <c r="B1721" s="50" t="s">
        <v>6823</v>
      </c>
      <c r="C1721" s="51" t="s">
        <v>12729</v>
      </c>
      <c r="D1721" s="51" t="s">
        <v>55</v>
      </c>
      <c r="E1721" s="50" t="s">
        <v>12730</v>
      </c>
      <c r="F1721" s="52">
        <v>44757.54417824074</v>
      </c>
      <c r="G1721" s="50"/>
      <c r="H1721" s="50"/>
      <c r="I1721" s="50"/>
      <c r="J1721" s="50"/>
      <c r="K1721" s="50" t="s">
        <v>6826</v>
      </c>
      <c r="L1721" s="50"/>
      <c r="M1721" s="53" t="s">
        <v>97</v>
      </c>
      <c r="N1721" s="55" t="s">
        <v>6827</v>
      </c>
      <c r="O1721" s="50">
        <v>10468.0</v>
      </c>
      <c r="P1721" s="50">
        <v>6438.0</v>
      </c>
      <c r="Q1721" s="50" t="s">
        <v>6828</v>
      </c>
      <c r="R1721" s="56" t="s">
        <v>12731</v>
      </c>
      <c r="S1721" s="53" t="s">
        <v>12732</v>
      </c>
    </row>
    <row r="1722">
      <c r="A1722" s="54" t="s">
        <v>12733</v>
      </c>
      <c r="B1722" s="50" t="s">
        <v>12734</v>
      </c>
      <c r="C1722" s="51" t="s">
        <v>12735</v>
      </c>
      <c r="D1722" s="51" t="s">
        <v>55</v>
      </c>
      <c r="E1722" s="50" t="s">
        <v>12736</v>
      </c>
      <c r="F1722" s="52">
        <v>44757.54416666667</v>
      </c>
      <c r="G1722" s="50"/>
      <c r="H1722" s="50"/>
      <c r="I1722" s="50"/>
      <c r="J1722" s="50"/>
      <c r="K1722" s="50" t="s">
        <v>12737</v>
      </c>
      <c r="L1722" s="50"/>
      <c r="M1722" s="53" t="s">
        <v>143</v>
      </c>
      <c r="N1722" s="55" t="s">
        <v>12738</v>
      </c>
      <c r="O1722" s="50">
        <v>1.0</v>
      </c>
      <c r="P1722" s="50">
        <v>2.0</v>
      </c>
      <c r="Q1722" s="50"/>
      <c r="R1722" s="56" t="s">
        <v>12739</v>
      </c>
      <c r="S1722" s="53" t="s">
        <v>12740</v>
      </c>
    </row>
    <row r="1723">
      <c r="A1723" s="54" t="s">
        <v>12741</v>
      </c>
      <c r="B1723" s="50" t="s">
        <v>6823</v>
      </c>
      <c r="C1723" s="51" t="s">
        <v>12596</v>
      </c>
      <c r="D1723" s="51" t="s">
        <v>336</v>
      </c>
      <c r="E1723" s="50" t="s">
        <v>12742</v>
      </c>
      <c r="F1723" s="52">
        <v>44757.54413194444</v>
      </c>
      <c r="G1723" s="50"/>
      <c r="H1723" s="50"/>
      <c r="I1723" s="50"/>
      <c r="J1723" s="50"/>
      <c r="K1723" s="50" t="s">
        <v>6826</v>
      </c>
      <c r="L1723" s="50"/>
      <c r="M1723" s="53" t="s">
        <v>97</v>
      </c>
      <c r="N1723" s="55" t="s">
        <v>6827</v>
      </c>
      <c r="O1723" s="50">
        <v>10468.0</v>
      </c>
      <c r="P1723" s="50">
        <v>6438.0</v>
      </c>
      <c r="Q1723" s="50" t="s">
        <v>6828</v>
      </c>
      <c r="R1723" s="56" t="s">
        <v>12743</v>
      </c>
      <c r="S1723" s="53" t="s">
        <v>12602</v>
      </c>
    </row>
    <row r="1724">
      <c r="A1724" s="54" t="s">
        <v>12744</v>
      </c>
      <c r="B1724" s="50" t="s">
        <v>6823</v>
      </c>
      <c r="C1724" s="51" t="s">
        <v>10001</v>
      </c>
      <c r="D1724" s="51" t="s">
        <v>66</v>
      </c>
      <c r="E1724" s="50" t="s">
        <v>12745</v>
      </c>
      <c r="F1724" s="52">
        <v>44757.54409722222</v>
      </c>
      <c r="G1724" s="50"/>
      <c r="H1724" s="50"/>
      <c r="I1724" s="50"/>
      <c r="J1724" s="50"/>
      <c r="K1724" s="50" t="s">
        <v>6826</v>
      </c>
      <c r="L1724" s="50"/>
      <c r="M1724" s="53" t="s">
        <v>97</v>
      </c>
      <c r="N1724" s="55" t="s">
        <v>6827</v>
      </c>
      <c r="O1724" s="50">
        <v>10468.0</v>
      </c>
      <c r="P1724" s="50">
        <v>6438.0</v>
      </c>
      <c r="Q1724" s="50" t="s">
        <v>6828</v>
      </c>
      <c r="R1724" s="56" t="s">
        <v>12746</v>
      </c>
      <c r="S1724" s="53" t="s">
        <v>10007</v>
      </c>
    </row>
    <row r="1725">
      <c r="A1725" s="54" t="s">
        <v>12747</v>
      </c>
      <c r="B1725" s="50" t="s">
        <v>3943</v>
      </c>
      <c r="C1725" s="51" t="s">
        <v>12748</v>
      </c>
      <c r="D1725" s="51" t="s">
        <v>55</v>
      </c>
      <c r="E1725" s="50" t="s">
        <v>12749</v>
      </c>
      <c r="F1725" s="52">
        <v>44757.544085648144</v>
      </c>
      <c r="G1725" s="50"/>
      <c r="H1725" s="50"/>
      <c r="I1725" s="50"/>
      <c r="J1725" s="50"/>
      <c r="K1725" s="50" t="s">
        <v>3945</v>
      </c>
      <c r="L1725" s="50"/>
      <c r="M1725" s="53" t="s">
        <v>97</v>
      </c>
      <c r="N1725" s="55" t="s">
        <v>3946</v>
      </c>
      <c r="O1725" s="50">
        <v>55.0</v>
      </c>
      <c r="P1725" s="50">
        <v>2.0</v>
      </c>
      <c r="Q1725" s="50" t="s">
        <v>3609</v>
      </c>
      <c r="R1725" s="56" t="s">
        <v>12750</v>
      </c>
      <c r="S1725" s="53" t="s">
        <v>12751</v>
      </c>
    </row>
    <row r="1726">
      <c r="A1726" s="54" t="s">
        <v>12752</v>
      </c>
      <c r="B1726" s="50" t="s">
        <v>12499</v>
      </c>
      <c r="C1726" s="51" t="s">
        <v>12753</v>
      </c>
      <c r="D1726" s="51" t="s">
        <v>186</v>
      </c>
      <c r="E1726" s="50" t="s">
        <v>12754</v>
      </c>
      <c r="F1726" s="52">
        <v>44757.54402777778</v>
      </c>
      <c r="G1726" s="50"/>
      <c r="H1726" s="50"/>
      <c r="I1726" s="50"/>
      <c r="J1726" s="50"/>
      <c r="K1726" s="50" t="s">
        <v>12502</v>
      </c>
      <c r="L1726" s="50"/>
      <c r="M1726" s="53" t="s">
        <v>58</v>
      </c>
      <c r="N1726" s="55" t="s">
        <v>12503</v>
      </c>
      <c r="O1726" s="50">
        <v>177.0</v>
      </c>
      <c r="P1726" s="50">
        <v>216.0</v>
      </c>
      <c r="Q1726" s="50"/>
      <c r="R1726" s="56" t="s">
        <v>12755</v>
      </c>
      <c r="S1726" s="53" t="s">
        <v>12756</v>
      </c>
    </row>
    <row r="1727">
      <c r="A1727" s="54" t="s">
        <v>12757</v>
      </c>
      <c r="B1727" s="50" t="s">
        <v>12758</v>
      </c>
      <c r="C1727" s="51" t="s">
        <v>12759</v>
      </c>
      <c r="D1727" s="51" t="s">
        <v>186</v>
      </c>
      <c r="E1727" s="50" t="s">
        <v>12760</v>
      </c>
      <c r="F1727" s="52">
        <v>44757.54399305556</v>
      </c>
      <c r="G1727" s="50" t="s">
        <v>12761</v>
      </c>
      <c r="H1727" s="50"/>
      <c r="I1727" s="50"/>
      <c r="J1727" s="50"/>
      <c r="K1727" s="50" t="s">
        <v>12762</v>
      </c>
      <c r="L1727" s="50"/>
      <c r="M1727" s="53" t="s">
        <v>143</v>
      </c>
      <c r="N1727" s="55" t="s">
        <v>12763</v>
      </c>
      <c r="O1727" s="50">
        <v>321.0</v>
      </c>
      <c r="P1727" s="50">
        <v>649.0</v>
      </c>
      <c r="Q1727" s="50" t="s">
        <v>257</v>
      </c>
      <c r="R1727" s="56" t="s">
        <v>12764</v>
      </c>
      <c r="S1727" s="53" t="s">
        <v>12765</v>
      </c>
    </row>
    <row r="1728">
      <c r="A1728" s="54" t="s">
        <v>12766</v>
      </c>
      <c r="B1728" s="50" t="s">
        <v>12767</v>
      </c>
      <c r="C1728" s="51" t="s">
        <v>12768</v>
      </c>
      <c r="D1728" s="51" t="s">
        <v>55</v>
      </c>
      <c r="E1728" s="50" t="s">
        <v>12769</v>
      </c>
      <c r="F1728" s="52">
        <v>44757.54394675926</v>
      </c>
      <c r="G1728" s="50"/>
      <c r="H1728" s="50"/>
      <c r="I1728" s="50"/>
      <c r="J1728" s="50"/>
      <c r="K1728" s="50" t="s">
        <v>12770</v>
      </c>
      <c r="L1728" s="50"/>
      <c r="M1728" s="53" t="s">
        <v>97</v>
      </c>
      <c r="N1728" s="55" t="s">
        <v>12771</v>
      </c>
      <c r="O1728" s="50">
        <v>6412.0</v>
      </c>
      <c r="P1728" s="50">
        <v>6543.0</v>
      </c>
      <c r="Q1728" s="50"/>
      <c r="R1728" s="56" t="s">
        <v>12772</v>
      </c>
      <c r="S1728" s="53" t="s">
        <v>12773</v>
      </c>
    </row>
    <row r="1729">
      <c r="A1729" s="54" t="s">
        <v>12774</v>
      </c>
      <c r="B1729" s="50" t="s">
        <v>12775</v>
      </c>
      <c r="C1729" s="51" t="s">
        <v>12776</v>
      </c>
      <c r="D1729" s="51" t="s">
        <v>105</v>
      </c>
      <c r="E1729" s="50" t="s">
        <v>12777</v>
      </c>
      <c r="F1729" s="52">
        <v>44757.543912037036</v>
      </c>
      <c r="G1729" s="50"/>
      <c r="H1729" s="50"/>
      <c r="I1729" s="50"/>
      <c r="J1729" s="50"/>
      <c r="K1729" s="50" t="s">
        <v>12778</v>
      </c>
      <c r="L1729" s="50"/>
      <c r="M1729" s="53" t="s">
        <v>143</v>
      </c>
      <c r="N1729" s="55" t="s">
        <v>12779</v>
      </c>
      <c r="O1729" s="50">
        <v>1334.0</v>
      </c>
      <c r="P1729" s="50">
        <v>4449.0</v>
      </c>
      <c r="Q1729" s="50" t="s">
        <v>12780</v>
      </c>
      <c r="R1729" s="56" t="s">
        <v>12781</v>
      </c>
      <c r="S1729" s="53" t="s">
        <v>12782</v>
      </c>
    </row>
    <row r="1730">
      <c r="A1730" s="54" t="s">
        <v>12783</v>
      </c>
      <c r="B1730" s="50" t="s">
        <v>12784</v>
      </c>
      <c r="C1730" s="51" t="s">
        <v>12785</v>
      </c>
      <c r="D1730" s="51" t="s">
        <v>94</v>
      </c>
      <c r="E1730" s="50" t="s">
        <v>12786</v>
      </c>
      <c r="F1730" s="52">
        <v>44757.54390046296</v>
      </c>
      <c r="G1730" s="50"/>
      <c r="H1730" s="50"/>
      <c r="I1730" s="50"/>
      <c r="J1730" s="50"/>
      <c r="K1730" s="50" t="s">
        <v>12787</v>
      </c>
      <c r="L1730" s="50"/>
      <c r="M1730" s="53" t="s">
        <v>143</v>
      </c>
      <c r="N1730" s="55" t="s">
        <v>793</v>
      </c>
      <c r="O1730" s="50"/>
      <c r="P1730" s="50">
        <v>1.0</v>
      </c>
      <c r="Q1730" s="50"/>
      <c r="R1730" s="56" t="s">
        <v>12788</v>
      </c>
      <c r="S1730" s="53" t="s">
        <v>12789</v>
      </c>
    </row>
    <row r="1731">
      <c r="A1731" s="54" t="s">
        <v>12790</v>
      </c>
      <c r="B1731" s="50" t="s">
        <v>12791</v>
      </c>
      <c r="C1731" s="51" t="s">
        <v>12792</v>
      </c>
      <c r="D1731" s="51" t="s">
        <v>55</v>
      </c>
      <c r="E1731" s="50" t="s">
        <v>12786</v>
      </c>
      <c r="F1731" s="52">
        <v>44757.54390046296</v>
      </c>
      <c r="G1731" s="50"/>
      <c r="H1731" s="50"/>
      <c r="I1731" s="50"/>
      <c r="J1731" s="50"/>
      <c r="K1731" s="50" t="s">
        <v>12793</v>
      </c>
      <c r="L1731" s="50"/>
      <c r="M1731" s="53" t="s">
        <v>143</v>
      </c>
      <c r="N1731" s="55" t="s">
        <v>12794</v>
      </c>
      <c r="O1731" s="50">
        <v>536.0</v>
      </c>
      <c r="P1731" s="50">
        <v>323.0</v>
      </c>
      <c r="Q1731" s="50" t="s">
        <v>12795</v>
      </c>
      <c r="R1731" s="56" t="s">
        <v>12796</v>
      </c>
      <c r="S1731" s="53" t="s">
        <v>12797</v>
      </c>
    </row>
    <row r="1732">
      <c r="A1732" s="54" t="s">
        <v>12798</v>
      </c>
      <c r="B1732" s="50" t="s">
        <v>12799</v>
      </c>
      <c r="C1732" s="51" t="s">
        <v>7841</v>
      </c>
      <c r="D1732" s="51" t="s">
        <v>94</v>
      </c>
      <c r="E1732" s="50" t="s">
        <v>12786</v>
      </c>
      <c r="F1732" s="52">
        <v>44757.54390046296</v>
      </c>
      <c r="G1732" s="50"/>
      <c r="H1732" s="50"/>
      <c r="I1732" s="50"/>
      <c r="J1732" s="50"/>
      <c r="K1732" s="50" t="s">
        <v>12800</v>
      </c>
      <c r="L1732" s="50"/>
      <c r="M1732" s="53" t="s">
        <v>229</v>
      </c>
      <c r="N1732" s="55" t="s">
        <v>12801</v>
      </c>
      <c r="O1732" s="50">
        <v>4302.0</v>
      </c>
      <c r="P1732" s="50">
        <v>5007.0</v>
      </c>
      <c r="Q1732" s="50" t="s">
        <v>598</v>
      </c>
      <c r="R1732" s="56" t="s">
        <v>12802</v>
      </c>
      <c r="S1732" s="53" t="s">
        <v>7846</v>
      </c>
    </row>
    <row r="1733">
      <c r="A1733" s="54" t="s">
        <v>12803</v>
      </c>
      <c r="B1733" s="50" t="s">
        <v>3943</v>
      </c>
      <c r="C1733" s="51" t="s">
        <v>12804</v>
      </c>
      <c r="D1733" s="51" t="s">
        <v>2930</v>
      </c>
      <c r="E1733" s="50" t="s">
        <v>12805</v>
      </c>
      <c r="F1733" s="52">
        <v>44757.543854166666</v>
      </c>
      <c r="G1733" s="50"/>
      <c r="H1733" s="50"/>
      <c r="I1733" s="50"/>
      <c r="J1733" s="50"/>
      <c r="K1733" s="50" t="s">
        <v>3945</v>
      </c>
      <c r="L1733" s="50"/>
      <c r="M1733" s="53" t="s">
        <v>97</v>
      </c>
      <c r="N1733" s="55" t="s">
        <v>3946</v>
      </c>
      <c r="O1733" s="50">
        <v>55.0</v>
      </c>
      <c r="P1733" s="50">
        <v>2.0</v>
      </c>
      <c r="Q1733" s="50" t="s">
        <v>3609</v>
      </c>
      <c r="R1733" s="56" t="s">
        <v>12806</v>
      </c>
      <c r="S1733" s="53" t="s">
        <v>12807</v>
      </c>
    </row>
    <row r="1734">
      <c r="A1734" s="54" t="s">
        <v>12808</v>
      </c>
      <c r="B1734" s="50" t="s">
        <v>6823</v>
      </c>
      <c r="C1734" s="51" t="s">
        <v>4592</v>
      </c>
      <c r="D1734" s="51" t="s">
        <v>186</v>
      </c>
      <c r="E1734" s="50" t="s">
        <v>12809</v>
      </c>
      <c r="F1734" s="52">
        <v>44757.5438425926</v>
      </c>
      <c r="G1734" s="50"/>
      <c r="H1734" s="50"/>
      <c r="I1734" s="50"/>
      <c r="J1734" s="50"/>
      <c r="K1734" s="50" t="s">
        <v>6826</v>
      </c>
      <c r="L1734" s="50"/>
      <c r="M1734" s="53" t="s">
        <v>97</v>
      </c>
      <c r="N1734" s="55" t="s">
        <v>6827</v>
      </c>
      <c r="O1734" s="50">
        <v>10468.0</v>
      </c>
      <c r="P1734" s="50">
        <v>6438.0</v>
      </c>
      <c r="Q1734" s="50" t="s">
        <v>6828</v>
      </c>
      <c r="R1734" s="56" t="s">
        <v>12810</v>
      </c>
      <c r="S1734" s="53" t="s">
        <v>4598</v>
      </c>
    </row>
    <row r="1735">
      <c r="A1735" s="54" t="s">
        <v>12811</v>
      </c>
      <c r="B1735" s="50" t="s">
        <v>2026</v>
      </c>
      <c r="C1735" s="51" t="s">
        <v>12812</v>
      </c>
      <c r="D1735" s="51" t="s">
        <v>55</v>
      </c>
      <c r="E1735" s="50" t="s">
        <v>12813</v>
      </c>
      <c r="F1735" s="52">
        <v>44757.54373842593</v>
      </c>
      <c r="G1735" s="50"/>
      <c r="H1735" s="50"/>
      <c r="I1735" s="50"/>
      <c r="J1735" s="50"/>
      <c r="K1735" s="50" t="s">
        <v>2029</v>
      </c>
      <c r="L1735" s="50"/>
      <c r="M1735" s="53" t="s">
        <v>229</v>
      </c>
      <c r="N1735" s="55" t="s">
        <v>2030</v>
      </c>
      <c r="O1735" s="50">
        <v>407.0</v>
      </c>
      <c r="P1735" s="50">
        <v>698.0</v>
      </c>
      <c r="Q1735" s="50"/>
      <c r="R1735" s="56" t="s">
        <v>12814</v>
      </c>
      <c r="S1735" s="53" t="s">
        <v>12815</v>
      </c>
    </row>
    <row r="1736">
      <c r="A1736" s="54" t="s">
        <v>12816</v>
      </c>
      <c r="B1736" s="50" t="s">
        <v>3943</v>
      </c>
      <c r="C1736" s="51" t="s">
        <v>12817</v>
      </c>
      <c r="D1736" s="51" t="s">
        <v>2930</v>
      </c>
      <c r="E1736" s="50" t="s">
        <v>12818</v>
      </c>
      <c r="F1736" s="52">
        <v>44757.54366898148</v>
      </c>
      <c r="G1736" s="50"/>
      <c r="H1736" s="50"/>
      <c r="I1736" s="50"/>
      <c r="J1736" s="50"/>
      <c r="K1736" s="50" t="s">
        <v>3945</v>
      </c>
      <c r="L1736" s="50"/>
      <c r="M1736" s="53" t="s">
        <v>97</v>
      </c>
      <c r="N1736" s="55" t="s">
        <v>3946</v>
      </c>
      <c r="O1736" s="50">
        <v>55.0</v>
      </c>
      <c r="P1736" s="50">
        <v>2.0</v>
      </c>
      <c r="Q1736" s="50" t="s">
        <v>3609</v>
      </c>
      <c r="R1736" s="56" t="s">
        <v>12819</v>
      </c>
      <c r="S1736" s="53" t="s">
        <v>12820</v>
      </c>
    </row>
    <row r="1737">
      <c r="A1737" s="54" t="s">
        <v>12821</v>
      </c>
      <c r="B1737" s="50" t="s">
        <v>12822</v>
      </c>
      <c r="C1737" s="51" t="s">
        <v>12823</v>
      </c>
      <c r="D1737" s="51" t="s">
        <v>105</v>
      </c>
      <c r="E1737" s="50" t="s">
        <v>12824</v>
      </c>
      <c r="F1737" s="52">
        <v>44757.54361111111</v>
      </c>
      <c r="G1737" s="50"/>
      <c r="H1737" s="50"/>
      <c r="I1737" s="50"/>
      <c r="J1737" s="50"/>
      <c r="K1737" s="50" t="s">
        <v>12825</v>
      </c>
      <c r="L1737" s="50"/>
      <c r="M1737" s="53" t="s">
        <v>229</v>
      </c>
      <c r="N1737" s="55" t="s">
        <v>12826</v>
      </c>
      <c r="O1737" s="50">
        <v>892.0</v>
      </c>
      <c r="P1737" s="50">
        <v>935.0</v>
      </c>
      <c r="Q1737" s="50" t="s">
        <v>12827</v>
      </c>
      <c r="R1737" s="56" t="s">
        <v>12828</v>
      </c>
      <c r="S1737" s="53" t="s">
        <v>12829</v>
      </c>
    </row>
    <row r="1738">
      <c r="A1738" s="54" t="s">
        <v>12830</v>
      </c>
      <c r="B1738" s="50" t="s">
        <v>12831</v>
      </c>
      <c r="C1738" s="51" t="s">
        <v>12832</v>
      </c>
      <c r="D1738" s="51" t="s">
        <v>55</v>
      </c>
      <c r="E1738" s="50" t="s">
        <v>12833</v>
      </c>
      <c r="F1738" s="52">
        <v>44757.54357638889</v>
      </c>
      <c r="G1738" s="50"/>
      <c r="H1738" s="50"/>
      <c r="I1738" s="50" t="s">
        <v>12834</v>
      </c>
      <c r="J1738" s="50" t="s">
        <v>12831</v>
      </c>
      <c r="K1738" s="50" t="s">
        <v>12834</v>
      </c>
      <c r="L1738" s="50" t="s">
        <v>12835</v>
      </c>
      <c r="M1738" s="53" t="s">
        <v>229</v>
      </c>
      <c r="N1738" s="55" t="s">
        <v>12836</v>
      </c>
      <c r="O1738" s="50">
        <v>221.0</v>
      </c>
      <c r="P1738" s="50">
        <v>1227.0</v>
      </c>
      <c r="Q1738" s="50" t="s">
        <v>11073</v>
      </c>
      <c r="R1738" s="56" t="s">
        <v>12837</v>
      </c>
      <c r="S1738" s="53" t="s">
        <v>12838</v>
      </c>
    </row>
    <row r="1739">
      <c r="A1739" s="54" t="s">
        <v>10038</v>
      </c>
      <c r="B1739" s="50" t="s">
        <v>9876</v>
      </c>
      <c r="C1739" s="51" t="s">
        <v>12839</v>
      </c>
      <c r="D1739" s="51" t="s">
        <v>55</v>
      </c>
      <c r="E1739" s="50" t="s">
        <v>12840</v>
      </c>
      <c r="F1739" s="52">
        <v>44757.54356481481</v>
      </c>
      <c r="G1739" s="50"/>
      <c r="H1739" s="50"/>
      <c r="I1739" s="50"/>
      <c r="J1739" s="50"/>
      <c r="K1739" s="50" t="s">
        <v>9879</v>
      </c>
      <c r="L1739" s="50"/>
      <c r="M1739" s="53" t="s">
        <v>143</v>
      </c>
      <c r="N1739" s="55" t="s">
        <v>9881</v>
      </c>
      <c r="O1739" s="50">
        <v>225.0</v>
      </c>
      <c r="P1739" s="50">
        <v>569.0</v>
      </c>
      <c r="Q1739" s="50" t="s">
        <v>9882</v>
      </c>
      <c r="R1739" s="56" t="s">
        <v>12841</v>
      </c>
      <c r="S1739" s="53" t="s">
        <v>12842</v>
      </c>
    </row>
    <row r="1740">
      <c r="A1740" s="54" t="s">
        <v>12843</v>
      </c>
      <c r="B1740" s="50" t="s">
        <v>12844</v>
      </c>
      <c r="C1740" s="51" t="s">
        <v>12845</v>
      </c>
      <c r="D1740" s="51" t="s">
        <v>55</v>
      </c>
      <c r="E1740" s="50" t="s">
        <v>12846</v>
      </c>
      <c r="F1740" s="52">
        <v>44757.543541666666</v>
      </c>
      <c r="G1740" s="50"/>
      <c r="H1740" s="50"/>
      <c r="I1740" s="50"/>
      <c r="J1740" s="50"/>
      <c r="K1740" s="50" t="s">
        <v>12847</v>
      </c>
      <c r="L1740" s="50"/>
      <c r="M1740" s="53" t="s">
        <v>143</v>
      </c>
      <c r="N1740" s="55" t="s">
        <v>12848</v>
      </c>
      <c r="O1740" s="50">
        <v>23.0</v>
      </c>
      <c r="P1740" s="50">
        <v>16.0</v>
      </c>
      <c r="Q1740" s="50" t="s">
        <v>1249</v>
      </c>
      <c r="R1740" s="56" t="s">
        <v>12849</v>
      </c>
      <c r="S1740" s="53" t="s">
        <v>12850</v>
      </c>
    </row>
    <row r="1741">
      <c r="A1741" s="54" t="s">
        <v>12851</v>
      </c>
      <c r="B1741" s="50" t="s">
        <v>3943</v>
      </c>
      <c r="C1741" s="51" t="s">
        <v>12852</v>
      </c>
      <c r="D1741" s="51" t="s">
        <v>2930</v>
      </c>
      <c r="E1741" s="50" t="s">
        <v>12853</v>
      </c>
      <c r="F1741" s="52">
        <v>44757.543437500004</v>
      </c>
      <c r="G1741" s="50"/>
      <c r="H1741" s="50"/>
      <c r="I1741" s="50"/>
      <c r="J1741" s="50"/>
      <c r="K1741" s="50" t="s">
        <v>3945</v>
      </c>
      <c r="L1741" s="50"/>
      <c r="M1741" s="53" t="s">
        <v>97</v>
      </c>
      <c r="N1741" s="55" t="s">
        <v>3946</v>
      </c>
      <c r="O1741" s="50">
        <v>55.0</v>
      </c>
      <c r="P1741" s="50">
        <v>2.0</v>
      </c>
      <c r="Q1741" s="50" t="s">
        <v>3609</v>
      </c>
      <c r="R1741" s="56" t="s">
        <v>12854</v>
      </c>
      <c r="S1741" s="53" t="s">
        <v>12855</v>
      </c>
    </row>
    <row r="1742">
      <c r="A1742" s="54" t="s">
        <v>12856</v>
      </c>
      <c r="B1742" s="50" t="s">
        <v>12857</v>
      </c>
      <c r="C1742" s="51" t="s">
        <v>12858</v>
      </c>
      <c r="D1742" s="51" t="s">
        <v>55</v>
      </c>
      <c r="E1742" s="50" t="s">
        <v>12859</v>
      </c>
      <c r="F1742" s="52">
        <v>44757.54341435185</v>
      </c>
      <c r="G1742" s="50"/>
      <c r="H1742" s="50"/>
      <c r="I1742" s="50"/>
      <c r="J1742" s="50"/>
      <c r="K1742" s="50" t="s">
        <v>12860</v>
      </c>
      <c r="L1742" s="50"/>
      <c r="M1742" s="53" t="s">
        <v>97</v>
      </c>
      <c r="N1742" s="55" t="s">
        <v>12861</v>
      </c>
      <c r="O1742" s="50">
        <v>9164.0</v>
      </c>
      <c r="P1742" s="50">
        <v>2106.0</v>
      </c>
      <c r="Q1742" s="50" t="s">
        <v>12862</v>
      </c>
      <c r="R1742" s="56" t="s">
        <v>12863</v>
      </c>
      <c r="S1742" s="53" t="s">
        <v>12864</v>
      </c>
    </row>
    <row r="1743">
      <c r="A1743" s="54" t="s">
        <v>12865</v>
      </c>
      <c r="B1743" s="50" t="s">
        <v>12499</v>
      </c>
      <c r="C1743" s="51" t="s">
        <v>12866</v>
      </c>
      <c r="D1743" s="51" t="s">
        <v>604</v>
      </c>
      <c r="E1743" s="50" t="s">
        <v>12867</v>
      </c>
      <c r="F1743" s="52">
        <v>44757.54340277778</v>
      </c>
      <c r="G1743" s="50"/>
      <c r="H1743" s="50"/>
      <c r="I1743" s="50"/>
      <c r="J1743" s="50"/>
      <c r="K1743" s="50" t="s">
        <v>12502</v>
      </c>
      <c r="L1743" s="50"/>
      <c r="M1743" s="53" t="s">
        <v>58</v>
      </c>
      <c r="N1743" s="55" t="s">
        <v>12503</v>
      </c>
      <c r="O1743" s="50">
        <v>177.0</v>
      </c>
      <c r="P1743" s="50">
        <v>216.0</v>
      </c>
      <c r="Q1743" s="50"/>
      <c r="R1743" s="56" t="s">
        <v>12868</v>
      </c>
      <c r="S1743" s="53" t="s">
        <v>12869</v>
      </c>
    </row>
    <row r="1744">
      <c r="A1744" s="54" t="s">
        <v>12870</v>
      </c>
      <c r="B1744" s="50" t="s">
        <v>12871</v>
      </c>
      <c r="C1744" s="51" t="s">
        <v>12872</v>
      </c>
      <c r="D1744" s="51" t="s">
        <v>94</v>
      </c>
      <c r="E1744" s="50" t="s">
        <v>12873</v>
      </c>
      <c r="F1744" s="52">
        <v>44757.54332175926</v>
      </c>
      <c r="G1744" s="50"/>
      <c r="H1744" s="50"/>
      <c r="I1744" s="50"/>
      <c r="J1744" s="50"/>
      <c r="K1744" s="50" t="s">
        <v>12874</v>
      </c>
      <c r="L1744" s="50"/>
      <c r="M1744" s="53" t="s">
        <v>97</v>
      </c>
      <c r="N1744" s="55" t="s">
        <v>12875</v>
      </c>
      <c r="O1744" s="50">
        <v>7840.0</v>
      </c>
      <c r="P1744" s="50">
        <v>7648.0</v>
      </c>
      <c r="Q1744" s="50" t="s">
        <v>598</v>
      </c>
      <c r="R1744" s="56" t="s">
        <v>12876</v>
      </c>
      <c r="S1744" s="53" t="s">
        <v>12877</v>
      </c>
    </row>
    <row r="1745">
      <c r="A1745" s="54" t="s">
        <v>12878</v>
      </c>
      <c r="B1745" s="50" t="s">
        <v>12879</v>
      </c>
      <c r="C1745" s="51" t="s">
        <v>12880</v>
      </c>
      <c r="D1745" s="51" t="s">
        <v>55</v>
      </c>
      <c r="E1745" s="50" t="s">
        <v>12881</v>
      </c>
      <c r="F1745" s="52">
        <v>44757.54329861111</v>
      </c>
      <c r="G1745" s="50"/>
      <c r="H1745" s="50"/>
      <c r="I1745" s="50"/>
      <c r="J1745" s="50"/>
      <c r="K1745" s="50" t="s">
        <v>12882</v>
      </c>
      <c r="L1745" s="50"/>
      <c r="M1745" s="53" t="s">
        <v>143</v>
      </c>
      <c r="N1745" s="55" t="s">
        <v>12883</v>
      </c>
      <c r="O1745" s="50">
        <v>1345.0</v>
      </c>
      <c r="P1745" s="50">
        <v>789.0</v>
      </c>
      <c r="Q1745" s="50" t="s">
        <v>12884</v>
      </c>
      <c r="R1745" s="56" t="s">
        <v>12885</v>
      </c>
      <c r="S1745" s="53" t="s">
        <v>12886</v>
      </c>
    </row>
    <row r="1746">
      <c r="A1746" s="54" t="s">
        <v>12887</v>
      </c>
      <c r="B1746" s="50" t="s">
        <v>4943</v>
      </c>
      <c r="C1746" s="51" t="s">
        <v>12888</v>
      </c>
      <c r="D1746" s="51" t="s">
        <v>55</v>
      </c>
      <c r="E1746" s="50" t="s">
        <v>12889</v>
      </c>
      <c r="F1746" s="52">
        <v>44757.54328703704</v>
      </c>
      <c r="G1746" s="50"/>
      <c r="H1746" s="50"/>
      <c r="I1746" s="50" t="s">
        <v>12890</v>
      </c>
      <c r="J1746" s="50" t="s">
        <v>12891</v>
      </c>
      <c r="K1746" s="50" t="s">
        <v>4948</v>
      </c>
      <c r="L1746" s="50" t="s">
        <v>12892</v>
      </c>
      <c r="M1746" s="53" t="s">
        <v>97</v>
      </c>
      <c r="N1746" s="55" t="s">
        <v>4950</v>
      </c>
      <c r="O1746" s="50">
        <v>56.0</v>
      </c>
      <c r="P1746" s="50">
        <v>239.0</v>
      </c>
      <c r="Q1746" s="50" t="s">
        <v>4951</v>
      </c>
      <c r="R1746" s="56" t="s">
        <v>12893</v>
      </c>
      <c r="S1746" s="53" t="s">
        <v>12894</v>
      </c>
    </row>
    <row r="1747">
      <c r="A1747" s="54" t="s">
        <v>12895</v>
      </c>
      <c r="B1747" s="50" t="s">
        <v>12896</v>
      </c>
      <c r="C1747" s="51" t="s">
        <v>12897</v>
      </c>
      <c r="D1747" s="51" t="s">
        <v>2930</v>
      </c>
      <c r="E1747" s="50" t="s">
        <v>12898</v>
      </c>
      <c r="F1747" s="52">
        <v>44757.543229166666</v>
      </c>
      <c r="G1747" s="50"/>
      <c r="H1747" s="50"/>
      <c r="I1747" s="50"/>
      <c r="J1747" s="50"/>
      <c r="K1747" s="50" t="s">
        <v>12899</v>
      </c>
      <c r="L1747" s="50"/>
      <c r="M1747" s="53" t="s">
        <v>229</v>
      </c>
      <c r="N1747" s="55" t="s">
        <v>12900</v>
      </c>
      <c r="O1747" s="50">
        <v>13.0</v>
      </c>
      <c r="P1747" s="50">
        <v>413.0</v>
      </c>
      <c r="Q1747" s="50" t="s">
        <v>12901</v>
      </c>
      <c r="R1747" s="56" t="s">
        <v>12902</v>
      </c>
      <c r="S1747" s="53" t="s">
        <v>12903</v>
      </c>
    </row>
    <row r="1748">
      <c r="A1748" s="54" t="s">
        <v>12904</v>
      </c>
      <c r="B1748" s="50" t="s">
        <v>3943</v>
      </c>
      <c r="C1748" s="51" t="s">
        <v>12905</v>
      </c>
      <c r="D1748" s="51" t="s">
        <v>2930</v>
      </c>
      <c r="E1748" s="50" t="s">
        <v>12906</v>
      </c>
      <c r="F1748" s="52">
        <v>44757.543125</v>
      </c>
      <c r="G1748" s="50"/>
      <c r="H1748" s="50"/>
      <c r="I1748" s="50"/>
      <c r="J1748" s="50"/>
      <c r="K1748" s="50" t="s">
        <v>3945</v>
      </c>
      <c r="L1748" s="50"/>
      <c r="M1748" s="53" t="s">
        <v>97</v>
      </c>
      <c r="N1748" s="55" t="s">
        <v>3946</v>
      </c>
      <c r="O1748" s="50">
        <v>55.0</v>
      </c>
      <c r="P1748" s="50">
        <v>2.0</v>
      </c>
      <c r="Q1748" s="50" t="s">
        <v>3609</v>
      </c>
      <c r="R1748" s="56" t="s">
        <v>12907</v>
      </c>
      <c r="S1748" s="53" t="s">
        <v>12908</v>
      </c>
    </row>
    <row r="1749">
      <c r="A1749" s="54" t="s">
        <v>12909</v>
      </c>
      <c r="B1749" s="50" t="s">
        <v>12910</v>
      </c>
      <c r="C1749" s="51" t="s">
        <v>8060</v>
      </c>
      <c r="D1749" s="51" t="s">
        <v>55</v>
      </c>
      <c r="E1749" s="50" t="s">
        <v>12911</v>
      </c>
      <c r="F1749" s="52">
        <v>44757.54310185185</v>
      </c>
      <c r="G1749" s="50"/>
      <c r="H1749" s="50"/>
      <c r="I1749" s="50"/>
      <c r="J1749" s="50"/>
      <c r="K1749" s="50" t="s">
        <v>12912</v>
      </c>
      <c r="L1749" s="50"/>
      <c r="M1749" s="53" t="s">
        <v>12913</v>
      </c>
      <c r="N1749" s="55" t="s">
        <v>12914</v>
      </c>
      <c r="O1749" s="50">
        <v>697.0</v>
      </c>
      <c r="P1749" s="50">
        <v>951.0</v>
      </c>
      <c r="Q1749" s="50" t="s">
        <v>598</v>
      </c>
      <c r="R1749" s="56" t="s">
        <v>12915</v>
      </c>
      <c r="S1749" s="53" t="s">
        <v>8066</v>
      </c>
    </row>
    <row r="1750">
      <c r="A1750" s="54" t="s">
        <v>12916</v>
      </c>
      <c r="B1750" s="50" t="s">
        <v>12917</v>
      </c>
      <c r="C1750" s="51" t="s">
        <v>12072</v>
      </c>
      <c r="D1750" s="51" t="s">
        <v>55</v>
      </c>
      <c r="E1750" s="50" t="s">
        <v>12918</v>
      </c>
      <c r="F1750" s="52">
        <v>44757.54309027777</v>
      </c>
      <c r="G1750" s="50"/>
      <c r="H1750" s="50"/>
      <c r="I1750" s="50"/>
      <c r="J1750" s="50"/>
      <c r="K1750" s="50" t="s">
        <v>12919</v>
      </c>
      <c r="L1750" s="50"/>
      <c r="M1750" s="53" t="s">
        <v>229</v>
      </c>
      <c r="N1750" s="55" t="s">
        <v>12920</v>
      </c>
      <c r="O1750" s="50">
        <v>6958.0</v>
      </c>
      <c r="P1750" s="50">
        <v>700.0</v>
      </c>
      <c r="Q1750" s="50" t="s">
        <v>12921</v>
      </c>
      <c r="R1750" s="56" t="s">
        <v>12922</v>
      </c>
      <c r="S1750" s="53" t="s">
        <v>12077</v>
      </c>
    </row>
    <row r="1751">
      <c r="A1751" s="54" t="s">
        <v>12923</v>
      </c>
      <c r="B1751" s="50" t="s">
        <v>12924</v>
      </c>
      <c r="C1751" s="51" t="s">
        <v>577</v>
      </c>
      <c r="D1751" s="51" t="s">
        <v>55</v>
      </c>
      <c r="E1751" s="50" t="s">
        <v>12925</v>
      </c>
      <c r="F1751" s="52">
        <v>44757.54305555555</v>
      </c>
      <c r="G1751" s="50"/>
      <c r="H1751" s="50"/>
      <c r="I1751" s="50"/>
      <c r="J1751" s="50"/>
      <c r="K1751" s="50" t="s">
        <v>12926</v>
      </c>
      <c r="L1751" s="50"/>
      <c r="M1751" s="53" t="s">
        <v>229</v>
      </c>
      <c r="N1751" s="55" t="s">
        <v>12927</v>
      </c>
      <c r="O1751" s="50">
        <v>103.0</v>
      </c>
      <c r="P1751" s="50">
        <v>245.0</v>
      </c>
      <c r="Q1751" s="50"/>
      <c r="R1751" s="56" t="s">
        <v>12928</v>
      </c>
      <c r="S1751" s="53" t="s">
        <v>582</v>
      </c>
    </row>
    <row r="1752">
      <c r="A1752" s="54" t="s">
        <v>12929</v>
      </c>
      <c r="B1752" s="50" t="s">
        <v>6823</v>
      </c>
      <c r="C1752" s="51" t="s">
        <v>3650</v>
      </c>
      <c r="D1752" s="51" t="s">
        <v>55</v>
      </c>
      <c r="E1752" s="50" t="s">
        <v>12925</v>
      </c>
      <c r="F1752" s="52">
        <v>44757.54305555555</v>
      </c>
      <c r="G1752" s="50"/>
      <c r="H1752" s="50"/>
      <c r="I1752" s="50"/>
      <c r="J1752" s="50"/>
      <c r="K1752" s="50" t="s">
        <v>6826</v>
      </c>
      <c r="L1752" s="50"/>
      <c r="M1752" s="53" t="s">
        <v>545</v>
      </c>
      <c r="N1752" s="55" t="s">
        <v>6827</v>
      </c>
      <c r="O1752" s="50">
        <v>10468.0</v>
      </c>
      <c r="P1752" s="50">
        <v>6438.0</v>
      </c>
      <c r="Q1752" s="50" t="s">
        <v>6828</v>
      </c>
      <c r="R1752" s="56" t="s">
        <v>12930</v>
      </c>
      <c r="S1752" s="53" t="s">
        <v>3655</v>
      </c>
    </row>
    <row r="1753">
      <c r="A1753" s="54" t="s">
        <v>12931</v>
      </c>
      <c r="B1753" s="50" t="s">
        <v>12932</v>
      </c>
      <c r="C1753" s="51" t="s">
        <v>9313</v>
      </c>
      <c r="D1753" s="51" t="s">
        <v>55</v>
      </c>
      <c r="E1753" s="50" t="s">
        <v>12933</v>
      </c>
      <c r="F1753" s="52">
        <v>44757.54304398148</v>
      </c>
      <c r="G1753" s="50"/>
      <c r="H1753" s="50"/>
      <c r="I1753" s="50"/>
      <c r="J1753" s="50"/>
      <c r="K1753" s="50" t="s">
        <v>12934</v>
      </c>
      <c r="L1753" s="50"/>
      <c r="M1753" s="53" t="s">
        <v>58</v>
      </c>
      <c r="N1753" s="55" t="s">
        <v>12935</v>
      </c>
      <c r="O1753" s="50">
        <v>53.0</v>
      </c>
      <c r="P1753" s="50">
        <v>162.0</v>
      </c>
      <c r="Q1753" s="50" t="s">
        <v>3384</v>
      </c>
      <c r="R1753" s="56" t="s">
        <v>12936</v>
      </c>
      <c r="S1753" s="53" t="s">
        <v>9317</v>
      </c>
    </row>
    <row r="1754">
      <c r="A1754" s="54" t="s">
        <v>12937</v>
      </c>
      <c r="B1754" s="50" t="s">
        <v>12938</v>
      </c>
      <c r="C1754" s="51" t="s">
        <v>12939</v>
      </c>
      <c r="D1754" s="51" t="s">
        <v>94</v>
      </c>
      <c r="E1754" s="50" t="s">
        <v>12933</v>
      </c>
      <c r="F1754" s="52">
        <v>44757.54304398148</v>
      </c>
      <c r="G1754" s="50"/>
      <c r="H1754" s="50"/>
      <c r="I1754" s="50"/>
      <c r="J1754" s="50"/>
      <c r="K1754" s="50" t="s">
        <v>12940</v>
      </c>
      <c r="L1754" s="50"/>
      <c r="M1754" s="53" t="s">
        <v>97</v>
      </c>
      <c r="N1754" s="55" t="s">
        <v>12941</v>
      </c>
      <c r="O1754" s="50">
        <v>1578.0</v>
      </c>
      <c r="P1754" s="50">
        <v>1264.0</v>
      </c>
      <c r="Q1754" s="50" t="s">
        <v>12942</v>
      </c>
      <c r="R1754" s="56" t="s">
        <v>12943</v>
      </c>
      <c r="S1754" s="53" t="s">
        <v>12944</v>
      </c>
    </row>
    <row r="1755">
      <c r="A1755" s="54" t="s">
        <v>12945</v>
      </c>
      <c r="B1755" s="50" t="s">
        <v>12946</v>
      </c>
      <c r="C1755" s="51" t="s">
        <v>12947</v>
      </c>
      <c r="D1755" s="51" t="s">
        <v>66</v>
      </c>
      <c r="E1755" s="50" t="s">
        <v>12948</v>
      </c>
      <c r="F1755" s="52">
        <v>44757.54303240741</v>
      </c>
      <c r="G1755" s="50"/>
      <c r="H1755" s="50"/>
      <c r="I1755" s="50"/>
      <c r="J1755" s="50"/>
      <c r="K1755" s="50" t="s">
        <v>12949</v>
      </c>
      <c r="L1755" s="50"/>
      <c r="M1755" s="53" t="s">
        <v>4343</v>
      </c>
      <c r="N1755" s="55" t="s">
        <v>12950</v>
      </c>
      <c r="O1755" s="50">
        <v>35.0</v>
      </c>
      <c r="P1755" s="50">
        <v>242.0</v>
      </c>
      <c r="Q1755" s="50" t="s">
        <v>12951</v>
      </c>
      <c r="R1755" s="56" t="s">
        <v>12952</v>
      </c>
      <c r="S1755" s="53" t="s">
        <v>12953</v>
      </c>
    </row>
    <row r="1756">
      <c r="A1756" s="54" t="s">
        <v>12954</v>
      </c>
      <c r="B1756" s="50" t="s">
        <v>12955</v>
      </c>
      <c r="C1756" s="51" t="s">
        <v>12956</v>
      </c>
      <c r="D1756" s="51" t="s">
        <v>55</v>
      </c>
      <c r="E1756" s="50" t="s">
        <v>12957</v>
      </c>
      <c r="F1756" s="52">
        <v>44757.54299768519</v>
      </c>
      <c r="G1756" s="50"/>
      <c r="H1756" s="50"/>
      <c r="I1756" s="50"/>
      <c r="J1756" s="50"/>
      <c r="K1756" s="50" t="s">
        <v>12958</v>
      </c>
      <c r="L1756" s="50"/>
      <c r="M1756" s="53" t="s">
        <v>2275</v>
      </c>
      <c r="N1756" s="55" t="s">
        <v>12959</v>
      </c>
      <c r="O1756" s="50">
        <v>21.0</v>
      </c>
      <c r="P1756" s="50">
        <v>47.0</v>
      </c>
      <c r="Q1756" s="50" t="s">
        <v>12960</v>
      </c>
      <c r="R1756" s="56" t="s">
        <v>12961</v>
      </c>
      <c r="S1756" s="53" t="s">
        <v>12962</v>
      </c>
    </row>
    <row r="1757">
      <c r="A1757" s="54" t="s">
        <v>12963</v>
      </c>
      <c r="B1757" s="50" t="s">
        <v>12964</v>
      </c>
      <c r="C1757" s="51" t="s">
        <v>12965</v>
      </c>
      <c r="D1757" s="51" t="s">
        <v>55</v>
      </c>
      <c r="E1757" s="50" t="s">
        <v>12966</v>
      </c>
      <c r="F1757" s="52">
        <v>44757.54293981481</v>
      </c>
      <c r="G1757" s="50"/>
      <c r="H1757" s="50"/>
      <c r="I1757" s="50"/>
      <c r="J1757" s="50"/>
      <c r="K1757" s="50" t="s">
        <v>12967</v>
      </c>
      <c r="L1757" s="50"/>
      <c r="M1757" s="53" t="s">
        <v>143</v>
      </c>
      <c r="N1757" s="55" t="s">
        <v>12968</v>
      </c>
      <c r="O1757" s="50">
        <v>378.0</v>
      </c>
      <c r="P1757" s="50">
        <v>327.0</v>
      </c>
      <c r="Q1757" s="50" t="s">
        <v>12969</v>
      </c>
      <c r="R1757" s="56" t="s">
        <v>12970</v>
      </c>
      <c r="S1757" s="53" t="s">
        <v>12971</v>
      </c>
    </row>
    <row r="1758">
      <c r="A1758" s="54" t="s">
        <v>12972</v>
      </c>
      <c r="B1758" s="50" t="s">
        <v>12973</v>
      </c>
      <c r="C1758" s="51" t="s">
        <v>12974</v>
      </c>
      <c r="D1758" s="51" t="s">
        <v>55</v>
      </c>
      <c r="E1758" s="50" t="s">
        <v>12975</v>
      </c>
      <c r="F1758" s="52">
        <v>44757.542916666665</v>
      </c>
      <c r="G1758" s="50"/>
      <c r="H1758" s="50"/>
      <c r="I1758" s="50"/>
      <c r="J1758" s="50"/>
      <c r="K1758" s="50" t="s">
        <v>12976</v>
      </c>
      <c r="L1758" s="50"/>
      <c r="M1758" s="53" t="s">
        <v>4343</v>
      </c>
      <c r="N1758" s="55" t="s">
        <v>12977</v>
      </c>
      <c r="O1758" s="50">
        <v>417.0</v>
      </c>
      <c r="P1758" s="50">
        <v>995.0</v>
      </c>
      <c r="Q1758" s="50" t="s">
        <v>4825</v>
      </c>
      <c r="R1758" s="56" t="s">
        <v>12978</v>
      </c>
      <c r="S1758" s="53" t="s">
        <v>12979</v>
      </c>
    </row>
    <row r="1759">
      <c r="A1759" s="54" t="s">
        <v>12980</v>
      </c>
      <c r="B1759" s="50" t="s">
        <v>12981</v>
      </c>
      <c r="C1759" s="51" t="s">
        <v>12982</v>
      </c>
      <c r="D1759" s="51" t="s">
        <v>66</v>
      </c>
      <c r="E1759" s="50" t="s">
        <v>12983</v>
      </c>
      <c r="F1759" s="52">
        <v>44757.54290509259</v>
      </c>
      <c r="G1759" s="50"/>
      <c r="H1759" s="50"/>
      <c r="I1759" s="50"/>
      <c r="J1759" s="50"/>
      <c r="K1759" s="50" t="s">
        <v>12984</v>
      </c>
      <c r="L1759" s="50"/>
      <c r="M1759" s="53" t="s">
        <v>229</v>
      </c>
      <c r="N1759" s="55" t="s">
        <v>12985</v>
      </c>
      <c r="O1759" s="50">
        <v>434.0</v>
      </c>
      <c r="P1759" s="50">
        <v>1828.0</v>
      </c>
      <c r="Q1759" s="50" t="s">
        <v>12986</v>
      </c>
      <c r="R1759" s="56" t="s">
        <v>12987</v>
      </c>
      <c r="S1759" s="53" t="s">
        <v>12988</v>
      </c>
    </row>
    <row r="1760">
      <c r="A1760" s="54" t="s">
        <v>12989</v>
      </c>
      <c r="B1760" s="50" t="s">
        <v>5064</v>
      </c>
      <c r="C1760" s="51" t="s">
        <v>12990</v>
      </c>
      <c r="D1760" s="51" t="s">
        <v>105</v>
      </c>
      <c r="E1760" s="50" t="s">
        <v>12991</v>
      </c>
      <c r="F1760" s="52">
        <v>44757.54284722223</v>
      </c>
      <c r="G1760" s="50"/>
      <c r="H1760" s="50"/>
      <c r="I1760" s="50"/>
      <c r="J1760" s="50"/>
      <c r="K1760" s="50" t="s">
        <v>5067</v>
      </c>
      <c r="L1760" s="50"/>
      <c r="M1760" s="53" t="s">
        <v>143</v>
      </c>
      <c r="N1760" s="55" t="s">
        <v>5068</v>
      </c>
      <c r="O1760" s="50">
        <v>13466.0</v>
      </c>
      <c r="P1760" s="50">
        <v>172.0</v>
      </c>
      <c r="Q1760" s="50" t="s">
        <v>495</v>
      </c>
      <c r="R1760" s="56" t="s">
        <v>12992</v>
      </c>
      <c r="S1760" s="53" t="s">
        <v>12993</v>
      </c>
    </row>
    <row r="1761">
      <c r="A1761" s="54" t="s">
        <v>12994</v>
      </c>
      <c r="B1761" s="50" t="s">
        <v>12995</v>
      </c>
      <c r="C1761" s="51" t="s">
        <v>12996</v>
      </c>
      <c r="D1761" s="51" t="s">
        <v>336</v>
      </c>
      <c r="E1761" s="50" t="s">
        <v>12997</v>
      </c>
      <c r="F1761" s="52">
        <v>44757.54275462963</v>
      </c>
      <c r="G1761" s="50"/>
      <c r="H1761" s="50"/>
      <c r="I1761" s="50"/>
      <c r="J1761" s="50"/>
      <c r="K1761" s="50" t="s">
        <v>12998</v>
      </c>
      <c r="L1761" s="50"/>
      <c r="M1761" s="53" t="s">
        <v>143</v>
      </c>
      <c r="N1761" s="55" t="s">
        <v>12999</v>
      </c>
      <c r="O1761" s="50">
        <v>249.0</v>
      </c>
      <c r="P1761" s="50">
        <v>977.0</v>
      </c>
      <c r="Q1761" s="50"/>
      <c r="R1761" s="56" t="s">
        <v>13000</v>
      </c>
      <c r="S1761" s="53" t="s">
        <v>13001</v>
      </c>
    </row>
    <row r="1762">
      <c r="A1762" s="54" t="s">
        <v>13002</v>
      </c>
      <c r="B1762" s="50" t="s">
        <v>13003</v>
      </c>
      <c r="C1762" s="51" t="s">
        <v>13004</v>
      </c>
      <c r="D1762" s="51" t="s">
        <v>55</v>
      </c>
      <c r="E1762" s="50" t="s">
        <v>13005</v>
      </c>
      <c r="F1762" s="52">
        <v>44757.54269675926</v>
      </c>
      <c r="G1762" s="50"/>
      <c r="H1762" s="50"/>
      <c r="I1762" s="50"/>
      <c r="J1762" s="50"/>
      <c r="K1762" s="50" t="s">
        <v>13006</v>
      </c>
      <c r="L1762" s="50"/>
      <c r="M1762" s="53" t="s">
        <v>229</v>
      </c>
      <c r="N1762" s="55" t="s">
        <v>13007</v>
      </c>
      <c r="O1762" s="50">
        <v>157.0</v>
      </c>
      <c r="P1762" s="50">
        <v>230.0</v>
      </c>
      <c r="Q1762" s="50"/>
      <c r="R1762" s="56" t="s">
        <v>13008</v>
      </c>
      <c r="S1762" s="53" t="s">
        <v>13009</v>
      </c>
    </row>
    <row r="1763">
      <c r="A1763" s="54" t="s">
        <v>13010</v>
      </c>
      <c r="B1763" s="50" t="s">
        <v>13011</v>
      </c>
      <c r="C1763" s="51" t="s">
        <v>13012</v>
      </c>
      <c r="D1763" s="51" t="s">
        <v>55</v>
      </c>
      <c r="E1763" s="50" t="s">
        <v>13013</v>
      </c>
      <c r="F1763" s="52">
        <v>44757.54261574074</v>
      </c>
      <c r="G1763" s="50"/>
      <c r="H1763" s="50"/>
      <c r="I1763" s="50"/>
      <c r="J1763" s="50"/>
      <c r="K1763" s="50" t="s">
        <v>13014</v>
      </c>
      <c r="L1763" s="50"/>
      <c r="M1763" s="53" t="s">
        <v>58</v>
      </c>
      <c r="N1763" s="55" t="s">
        <v>13015</v>
      </c>
      <c r="O1763" s="50">
        <v>1383.0</v>
      </c>
      <c r="P1763" s="50">
        <v>4276.0</v>
      </c>
      <c r="Q1763" s="50" t="s">
        <v>13016</v>
      </c>
      <c r="R1763" s="56" t="s">
        <v>13017</v>
      </c>
      <c r="S1763" s="53" t="s">
        <v>13018</v>
      </c>
    </row>
    <row r="1764">
      <c r="A1764" s="54" t="s">
        <v>13019</v>
      </c>
      <c r="B1764" s="50" t="s">
        <v>13020</v>
      </c>
      <c r="C1764" s="51" t="s">
        <v>13021</v>
      </c>
      <c r="D1764" s="51" t="s">
        <v>55</v>
      </c>
      <c r="E1764" s="50" t="s">
        <v>13013</v>
      </c>
      <c r="F1764" s="52">
        <v>44757.54261574074</v>
      </c>
      <c r="G1764" s="50"/>
      <c r="H1764" s="50"/>
      <c r="I1764" s="50"/>
      <c r="J1764" s="50"/>
      <c r="K1764" s="50" t="s">
        <v>13022</v>
      </c>
      <c r="L1764" s="50"/>
      <c r="M1764" s="53" t="s">
        <v>265</v>
      </c>
      <c r="N1764" s="55" t="s">
        <v>13023</v>
      </c>
      <c r="O1764" s="50">
        <v>264.0</v>
      </c>
      <c r="P1764" s="50">
        <v>235.0</v>
      </c>
      <c r="Q1764" s="50" t="s">
        <v>1580</v>
      </c>
      <c r="R1764" s="56" t="s">
        <v>13024</v>
      </c>
      <c r="S1764" s="53" t="s">
        <v>13025</v>
      </c>
    </row>
    <row r="1765">
      <c r="A1765" s="54" t="s">
        <v>13026</v>
      </c>
      <c r="B1765" s="50" t="s">
        <v>13027</v>
      </c>
      <c r="C1765" s="51" t="s">
        <v>13028</v>
      </c>
      <c r="D1765" s="51" t="s">
        <v>186</v>
      </c>
      <c r="E1765" s="50" t="s">
        <v>13029</v>
      </c>
      <c r="F1765" s="52">
        <v>44757.5424537037</v>
      </c>
      <c r="G1765" s="50"/>
      <c r="H1765" s="50"/>
      <c r="I1765" s="50"/>
      <c r="J1765" s="50"/>
      <c r="K1765" s="50" t="s">
        <v>13030</v>
      </c>
      <c r="L1765" s="50"/>
      <c r="M1765" s="53" t="s">
        <v>13031</v>
      </c>
      <c r="N1765" s="55" t="s">
        <v>13032</v>
      </c>
      <c r="O1765" s="50">
        <v>52.0</v>
      </c>
      <c r="P1765" s="50">
        <v>58.0</v>
      </c>
      <c r="Q1765" s="50"/>
      <c r="R1765" s="56" t="s">
        <v>13033</v>
      </c>
      <c r="S1765" s="53" t="s">
        <v>13034</v>
      </c>
    </row>
    <row r="1766">
      <c r="A1766" s="54" t="s">
        <v>13035</v>
      </c>
      <c r="B1766" s="50" t="s">
        <v>5284</v>
      </c>
      <c r="C1766" s="51" t="s">
        <v>13036</v>
      </c>
      <c r="D1766" s="51" t="s">
        <v>55</v>
      </c>
      <c r="E1766" s="50" t="s">
        <v>13037</v>
      </c>
      <c r="F1766" s="52">
        <v>44757.542442129634</v>
      </c>
      <c r="G1766" s="50"/>
      <c r="H1766" s="50"/>
      <c r="I1766" s="50"/>
      <c r="J1766" s="50"/>
      <c r="K1766" s="50" t="s">
        <v>5287</v>
      </c>
      <c r="L1766" s="50"/>
      <c r="M1766" s="53" t="s">
        <v>265</v>
      </c>
      <c r="N1766" s="55" t="s">
        <v>5288</v>
      </c>
      <c r="O1766" s="50">
        <v>115.0</v>
      </c>
      <c r="P1766" s="50">
        <v>111.0</v>
      </c>
      <c r="Q1766" s="50" t="s">
        <v>5289</v>
      </c>
      <c r="R1766" s="56" t="s">
        <v>13038</v>
      </c>
      <c r="S1766" s="53" t="s">
        <v>13039</v>
      </c>
    </row>
    <row r="1767">
      <c r="A1767" s="54" t="s">
        <v>13040</v>
      </c>
      <c r="B1767" s="50" t="s">
        <v>13041</v>
      </c>
      <c r="C1767" s="51" t="s">
        <v>13042</v>
      </c>
      <c r="D1767" s="51" t="s">
        <v>105</v>
      </c>
      <c r="E1767" s="50" t="s">
        <v>13037</v>
      </c>
      <c r="F1767" s="52">
        <v>44757.542442129634</v>
      </c>
      <c r="G1767" s="50"/>
      <c r="H1767" s="50"/>
      <c r="I1767" s="50"/>
      <c r="J1767" s="50"/>
      <c r="K1767" s="50" t="s">
        <v>13043</v>
      </c>
      <c r="L1767" s="50"/>
      <c r="M1767" s="53" t="s">
        <v>97</v>
      </c>
      <c r="N1767" s="55" t="s">
        <v>13044</v>
      </c>
      <c r="O1767" s="50">
        <v>136.0</v>
      </c>
      <c r="P1767" s="50">
        <v>99.0</v>
      </c>
      <c r="Q1767" s="50" t="s">
        <v>13045</v>
      </c>
      <c r="R1767" s="56" t="s">
        <v>13046</v>
      </c>
      <c r="S1767" s="53" t="s">
        <v>13047</v>
      </c>
    </row>
    <row r="1768">
      <c r="A1768" s="54" t="s">
        <v>13048</v>
      </c>
      <c r="B1768" s="50" t="s">
        <v>13049</v>
      </c>
      <c r="C1768" s="51" t="s">
        <v>13050</v>
      </c>
      <c r="D1768" s="51" t="s">
        <v>55</v>
      </c>
      <c r="E1768" s="50" t="s">
        <v>13051</v>
      </c>
      <c r="F1768" s="52">
        <v>44757.542349537034</v>
      </c>
      <c r="G1768" s="50"/>
      <c r="H1768" s="50"/>
      <c r="I1768" s="50"/>
      <c r="J1768" s="50"/>
      <c r="K1768" s="50" t="s">
        <v>13052</v>
      </c>
      <c r="L1768" s="50"/>
      <c r="M1768" s="53" t="s">
        <v>58</v>
      </c>
      <c r="N1768" s="55" t="s">
        <v>13053</v>
      </c>
      <c r="O1768" s="50">
        <v>279.0</v>
      </c>
      <c r="P1768" s="50">
        <v>1167.0</v>
      </c>
      <c r="Q1768" s="50" t="s">
        <v>13016</v>
      </c>
      <c r="R1768" s="56" t="s">
        <v>13054</v>
      </c>
      <c r="S1768" s="53" t="s">
        <v>13055</v>
      </c>
    </row>
    <row r="1769">
      <c r="A1769" s="54" t="s">
        <v>13056</v>
      </c>
      <c r="B1769" s="50" t="s">
        <v>13057</v>
      </c>
      <c r="C1769" s="51" t="s">
        <v>12588</v>
      </c>
      <c r="D1769" s="51" t="s">
        <v>55</v>
      </c>
      <c r="E1769" s="50" t="s">
        <v>13058</v>
      </c>
      <c r="F1769" s="52">
        <v>44757.54231481481</v>
      </c>
      <c r="G1769" s="50"/>
      <c r="H1769" s="50"/>
      <c r="I1769" s="50"/>
      <c r="J1769" s="50"/>
      <c r="K1769" s="50" t="s">
        <v>13059</v>
      </c>
      <c r="L1769" s="50"/>
      <c r="M1769" s="53" t="s">
        <v>229</v>
      </c>
      <c r="N1769" s="55" t="s">
        <v>13060</v>
      </c>
      <c r="O1769" s="50">
        <v>230.0</v>
      </c>
      <c r="P1769" s="50">
        <v>251.0</v>
      </c>
      <c r="Q1769" s="50" t="s">
        <v>6080</v>
      </c>
      <c r="R1769" s="56" t="s">
        <v>13061</v>
      </c>
      <c r="S1769" s="53" t="s">
        <v>12593</v>
      </c>
    </row>
    <row r="1770">
      <c r="A1770" s="54" t="s">
        <v>13062</v>
      </c>
      <c r="B1770" s="50" t="s">
        <v>13063</v>
      </c>
      <c r="C1770" s="51" t="s">
        <v>13064</v>
      </c>
      <c r="D1770" s="51" t="s">
        <v>55</v>
      </c>
      <c r="E1770" s="50" t="s">
        <v>13065</v>
      </c>
      <c r="F1770" s="52">
        <v>44757.542222222226</v>
      </c>
      <c r="G1770" s="50"/>
      <c r="H1770" s="50"/>
      <c r="I1770" s="50"/>
      <c r="J1770" s="50"/>
      <c r="K1770" s="50" t="s">
        <v>13066</v>
      </c>
      <c r="L1770" s="50"/>
      <c r="M1770" s="53" t="s">
        <v>4257</v>
      </c>
      <c r="N1770" s="55" t="s">
        <v>13067</v>
      </c>
      <c r="O1770" s="50">
        <v>52.0</v>
      </c>
      <c r="P1770" s="50">
        <v>277.0</v>
      </c>
      <c r="Q1770" s="50" t="s">
        <v>13068</v>
      </c>
      <c r="R1770" s="56" t="s">
        <v>13069</v>
      </c>
      <c r="S1770" s="53" t="s">
        <v>13070</v>
      </c>
    </row>
    <row r="1771">
      <c r="A1771" s="54" t="s">
        <v>13071</v>
      </c>
      <c r="B1771" s="50" t="s">
        <v>13072</v>
      </c>
      <c r="C1771" s="51" t="s">
        <v>13073</v>
      </c>
      <c r="D1771" s="51" t="s">
        <v>55</v>
      </c>
      <c r="E1771" s="50" t="s">
        <v>13074</v>
      </c>
      <c r="F1771" s="52">
        <v>44757.54221064815</v>
      </c>
      <c r="G1771" s="50"/>
      <c r="H1771" s="50"/>
      <c r="I1771" s="50"/>
      <c r="J1771" s="50"/>
      <c r="K1771" s="50" t="s">
        <v>13075</v>
      </c>
      <c r="L1771" s="50"/>
      <c r="M1771" s="53" t="s">
        <v>624</v>
      </c>
      <c r="N1771" s="55" t="s">
        <v>13076</v>
      </c>
      <c r="O1771" s="50">
        <v>205.0</v>
      </c>
      <c r="P1771" s="50">
        <v>861.0</v>
      </c>
      <c r="Q1771" s="50" t="s">
        <v>13077</v>
      </c>
      <c r="R1771" s="56" t="s">
        <v>13078</v>
      </c>
      <c r="S1771" s="53" t="s">
        <v>13079</v>
      </c>
    </row>
    <row r="1772">
      <c r="A1772" s="54" t="s">
        <v>13080</v>
      </c>
      <c r="B1772" s="50" t="s">
        <v>13081</v>
      </c>
      <c r="C1772" s="51" t="s">
        <v>13082</v>
      </c>
      <c r="D1772" s="51" t="s">
        <v>55</v>
      </c>
      <c r="E1772" s="50" t="s">
        <v>13083</v>
      </c>
      <c r="F1772" s="52">
        <v>44757.5421412037</v>
      </c>
      <c r="G1772" s="50"/>
      <c r="H1772" s="50"/>
      <c r="I1772" s="50"/>
      <c r="J1772" s="50"/>
      <c r="K1772" s="50" t="s">
        <v>13084</v>
      </c>
      <c r="L1772" s="50"/>
      <c r="M1772" s="53" t="s">
        <v>624</v>
      </c>
      <c r="N1772" s="55" t="s">
        <v>13085</v>
      </c>
      <c r="O1772" s="50">
        <v>189.0</v>
      </c>
      <c r="P1772" s="50">
        <v>434.0</v>
      </c>
      <c r="Q1772" s="50" t="s">
        <v>13086</v>
      </c>
      <c r="R1772" s="56" t="s">
        <v>13087</v>
      </c>
      <c r="S1772" s="53" t="s">
        <v>13088</v>
      </c>
    </row>
    <row r="1773">
      <c r="A1773" s="54" t="s">
        <v>13089</v>
      </c>
      <c r="B1773" s="50" t="s">
        <v>4943</v>
      </c>
      <c r="C1773" s="51" t="s">
        <v>13090</v>
      </c>
      <c r="D1773" s="51" t="s">
        <v>55</v>
      </c>
      <c r="E1773" s="50" t="s">
        <v>13083</v>
      </c>
      <c r="F1773" s="52">
        <v>44757.5421412037</v>
      </c>
      <c r="G1773" s="50"/>
      <c r="H1773" s="50"/>
      <c r="I1773" s="50" t="s">
        <v>13091</v>
      </c>
      <c r="J1773" s="50" t="s">
        <v>13092</v>
      </c>
      <c r="K1773" s="50" t="s">
        <v>4948</v>
      </c>
      <c r="L1773" s="50" t="s">
        <v>13093</v>
      </c>
      <c r="M1773" s="53" t="s">
        <v>97</v>
      </c>
      <c r="N1773" s="55" t="s">
        <v>4950</v>
      </c>
      <c r="O1773" s="50">
        <v>56.0</v>
      </c>
      <c r="P1773" s="50">
        <v>239.0</v>
      </c>
      <c r="Q1773" s="50" t="s">
        <v>4951</v>
      </c>
      <c r="R1773" s="56" t="s">
        <v>13094</v>
      </c>
      <c r="S1773" s="53" t="s">
        <v>13095</v>
      </c>
    </row>
    <row r="1774">
      <c r="A1774" s="54" t="s">
        <v>13096</v>
      </c>
      <c r="B1774" s="50" t="s">
        <v>13097</v>
      </c>
      <c r="C1774" s="51" t="s">
        <v>13098</v>
      </c>
      <c r="D1774" s="51" t="s">
        <v>186</v>
      </c>
      <c r="E1774" s="50" t="s">
        <v>13099</v>
      </c>
      <c r="F1774" s="52">
        <v>44757.5420949074</v>
      </c>
      <c r="G1774" s="50"/>
      <c r="H1774" s="50"/>
      <c r="I1774" s="50"/>
      <c r="J1774" s="50"/>
      <c r="K1774" s="50" t="s">
        <v>13100</v>
      </c>
      <c r="L1774" s="50"/>
      <c r="M1774" s="53" t="s">
        <v>1781</v>
      </c>
      <c r="N1774" s="55" t="s">
        <v>13101</v>
      </c>
      <c r="O1774" s="50">
        <v>15.0</v>
      </c>
      <c r="P1774" s="50">
        <v>26.0</v>
      </c>
      <c r="Q1774" s="50" t="s">
        <v>7555</v>
      </c>
      <c r="R1774" s="56" t="s">
        <v>13102</v>
      </c>
      <c r="S1774" s="53" t="s">
        <v>13103</v>
      </c>
    </row>
    <row r="1775">
      <c r="A1775" s="54" t="s">
        <v>13104</v>
      </c>
      <c r="B1775" s="50" t="s">
        <v>4889</v>
      </c>
      <c r="C1775" s="51" t="s">
        <v>13105</v>
      </c>
      <c r="D1775" s="51" t="s">
        <v>55</v>
      </c>
      <c r="E1775" s="50" t="s">
        <v>13106</v>
      </c>
      <c r="F1775" s="52">
        <v>44757.54203703704</v>
      </c>
      <c r="G1775" s="50"/>
      <c r="H1775" s="50"/>
      <c r="I1775" s="50"/>
      <c r="J1775" s="50"/>
      <c r="K1775" s="50" t="s">
        <v>4892</v>
      </c>
      <c r="L1775" s="50"/>
      <c r="M1775" s="53" t="s">
        <v>143</v>
      </c>
      <c r="N1775" s="55" t="s">
        <v>4893</v>
      </c>
      <c r="O1775" s="50">
        <v>381.0</v>
      </c>
      <c r="P1775" s="50">
        <v>1024.0</v>
      </c>
      <c r="Q1775" s="50" t="s">
        <v>4894</v>
      </c>
      <c r="R1775" s="56" t="s">
        <v>13107</v>
      </c>
      <c r="S1775" s="53" t="s">
        <v>13108</v>
      </c>
    </row>
    <row r="1776">
      <c r="A1776" s="54" t="s">
        <v>13109</v>
      </c>
      <c r="B1776" s="50" t="s">
        <v>12499</v>
      </c>
      <c r="C1776" s="51" t="s">
        <v>13110</v>
      </c>
      <c r="D1776" s="51" t="s">
        <v>55</v>
      </c>
      <c r="E1776" s="50" t="s">
        <v>13106</v>
      </c>
      <c r="F1776" s="52">
        <v>44757.54203703704</v>
      </c>
      <c r="G1776" s="50"/>
      <c r="H1776" s="50"/>
      <c r="I1776" s="50"/>
      <c r="J1776" s="50"/>
      <c r="K1776" s="50" t="s">
        <v>12502</v>
      </c>
      <c r="L1776" s="50"/>
      <c r="M1776" s="53" t="s">
        <v>58</v>
      </c>
      <c r="N1776" s="55" t="s">
        <v>12503</v>
      </c>
      <c r="O1776" s="50">
        <v>177.0</v>
      </c>
      <c r="P1776" s="50">
        <v>216.0</v>
      </c>
      <c r="Q1776" s="50"/>
      <c r="R1776" s="56" t="s">
        <v>13111</v>
      </c>
      <c r="S1776" s="53" t="s">
        <v>13112</v>
      </c>
    </row>
    <row r="1777">
      <c r="A1777" s="54" t="s">
        <v>13113</v>
      </c>
      <c r="B1777" s="50" t="s">
        <v>13114</v>
      </c>
      <c r="C1777" s="51" t="s">
        <v>13115</v>
      </c>
      <c r="D1777" s="51" t="s">
        <v>55</v>
      </c>
      <c r="E1777" s="50" t="s">
        <v>13116</v>
      </c>
      <c r="F1777" s="52">
        <v>44757.541979166665</v>
      </c>
      <c r="G1777" s="50"/>
      <c r="H1777" s="50"/>
      <c r="I1777" s="50"/>
      <c r="J1777" s="50"/>
      <c r="K1777" s="50" t="s">
        <v>13117</v>
      </c>
      <c r="L1777" s="50"/>
      <c r="M1777" s="53" t="s">
        <v>13118</v>
      </c>
      <c r="N1777" s="55" t="s">
        <v>13119</v>
      </c>
      <c r="O1777" s="50">
        <v>5313.0</v>
      </c>
      <c r="P1777" s="50">
        <v>3269.0</v>
      </c>
      <c r="Q1777" s="50" t="s">
        <v>598</v>
      </c>
      <c r="R1777" s="56" t="s">
        <v>13120</v>
      </c>
      <c r="S1777" s="53" t="s">
        <v>13121</v>
      </c>
    </row>
    <row r="1778">
      <c r="A1778" s="54" t="s">
        <v>13122</v>
      </c>
      <c r="B1778" s="50" t="s">
        <v>13123</v>
      </c>
      <c r="C1778" s="51" t="s">
        <v>13124</v>
      </c>
      <c r="D1778" s="51" t="s">
        <v>55</v>
      </c>
      <c r="E1778" s="50" t="s">
        <v>13125</v>
      </c>
      <c r="F1778" s="52">
        <v>44757.54195601852</v>
      </c>
      <c r="G1778" s="50"/>
      <c r="H1778" s="50"/>
      <c r="I1778" s="50"/>
      <c r="J1778" s="50"/>
      <c r="K1778" s="50" t="s">
        <v>13126</v>
      </c>
      <c r="L1778" s="50"/>
      <c r="M1778" s="53" t="s">
        <v>13127</v>
      </c>
      <c r="N1778" s="55" t="s">
        <v>13128</v>
      </c>
      <c r="O1778" s="50">
        <v>337.0</v>
      </c>
      <c r="P1778" s="50">
        <v>1388.0</v>
      </c>
      <c r="Q1778" s="50" t="s">
        <v>4587</v>
      </c>
      <c r="R1778" s="56" t="s">
        <v>13129</v>
      </c>
      <c r="S1778" s="53" t="s">
        <v>13130</v>
      </c>
    </row>
    <row r="1779">
      <c r="A1779" s="54" t="s">
        <v>13131</v>
      </c>
      <c r="B1779" s="50" t="s">
        <v>13132</v>
      </c>
      <c r="C1779" s="51" t="s">
        <v>4122</v>
      </c>
      <c r="D1779" s="51" t="s">
        <v>55</v>
      </c>
      <c r="E1779" s="50" t="s">
        <v>13133</v>
      </c>
      <c r="F1779" s="52">
        <v>44757.541851851856</v>
      </c>
      <c r="G1779" s="50"/>
      <c r="H1779" s="50"/>
      <c r="I1779" s="50"/>
      <c r="J1779" s="50"/>
      <c r="K1779" s="50" t="s">
        <v>13134</v>
      </c>
      <c r="L1779" s="50"/>
      <c r="M1779" s="53" t="s">
        <v>58</v>
      </c>
      <c r="N1779" s="55" t="s">
        <v>13135</v>
      </c>
      <c r="O1779" s="50">
        <v>96.0</v>
      </c>
      <c r="P1779" s="50">
        <v>566.0</v>
      </c>
      <c r="Q1779" s="50" t="s">
        <v>13136</v>
      </c>
      <c r="R1779" s="56" t="s">
        <v>13137</v>
      </c>
      <c r="S1779" s="53" t="s">
        <v>4125</v>
      </c>
    </row>
    <row r="1780">
      <c r="A1780" s="54" t="s">
        <v>13138</v>
      </c>
      <c r="B1780" s="50" t="s">
        <v>466</v>
      </c>
      <c r="C1780" s="51" t="s">
        <v>4654</v>
      </c>
      <c r="D1780" s="51" t="s">
        <v>186</v>
      </c>
      <c r="E1780" s="50" t="s">
        <v>13139</v>
      </c>
      <c r="F1780" s="52">
        <v>44757.54181712963</v>
      </c>
      <c r="G1780" s="50"/>
      <c r="H1780" s="50"/>
      <c r="I1780" s="50"/>
      <c r="J1780" s="50"/>
      <c r="K1780" s="50" t="s">
        <v>469</v>
      </c>
      <c r="L1780" s="50"/>
      <c r="M1780" s="53" t="s">
        <v>470</v>
      </c>
      <c r="N1780" s="55" t="s">
        <v>471</v>
      </c>
      <c r="O1780" s="50">
        <v>3478.0</v>
      </c>
      <c r="P1780" s="50">
        <v>5001.0</v>
      </c>
      <c r="Q1780" s="50" t="s">
        <v>472</v>
      </c>
      <c r="R1780" s="56" t="s">
        <v>13140</v>
      </c>
      <c r="S1780" s="53" t="s">
        <v>1501</v>
      </c>
    </row>
    <row r="1781">
      <c r="A1781" s="54" t="s">
        <v>13141</v>
      </c>
      <c r="B1781" s="50" t="s">
        <v>13142</v>
      </c>
      <c r="C1781" s="51" t="s">
        <v>13143</v>
      </c>
      <c r="D1781" s="51" t="s">
        <v>55</v>
      </c>
      <c r="E1781" s="50" t="s">
        <v>13144</v>
      </c>
      <c r="F1781" s="52">
        <v>44757.54173611111</v>
      </c>
      <c r="G1781" s="50"/>
      <c r="H1781" s="50"/>
      <c r="I1781" s="50"/>
      <c r="J1781" s="50"/>
      <c r="K1781" s="50" t="s">
        <v>13145</v>
      </c>
      <c r="L1781" s="50"/>
      <c r="M1781" s="53" t="s">
        <v>1612</v>
      </c>
      <c r="N1781" s="55" t="s">
        <v>13146</v>
      </c>
      <c r="O1781" s="50">
        <v>4964.0</v>
      </c>
      <c r="P1781" s="50">
        <v>1541.0</v>
      </c>
      <c r="Q1781" s="50" t="s">
        <v>304</v>
      </c>
      <c r="R1781" s="56" t="s">
        <v>13147</v>
      </c>
      <c r="S1781" s="53" t="s">
        <v>13148</v>
      </c>
    </row>
    <row r="1782">
      <c r="A1782" s="54" t="s">
        <v>13149</v>
      </c>
      <c r="B1782" s="50" t="s">
        <v>4943</v>
      </c>
      <c r="C1782" s="51" t="s">
        <v>13150</v>
      </c>
      <c r="D1782" s="51" t="s">
        <v>55</v>
      </c>
      <c r="E1782" s="50" t="s">
        <v>13151</v>
      </c>
      <c r="F1782" s="52">
        <v>44757.54172453703</v>
      </c>
      <c r="G1782" s="50"/>
      <c r="H1782" s="50"/>
      <c r="I1782" s="50" t="s">
        <v>12890</v>
      </c>
      <c r="J1782" s="50" t="s">
        <v>12891</v>
      </c>
      <c r="K1782" s="50" t="s">
        <v>4948</v>
      </c>
      <c r="L1782" s="50" t="s">
        <v>13152</v>
      </c>
      <c r="M1782" s="53" t="s">
        <v>97</v>
      </c>
      <c r="N1782" s="55" t="s">
        <v>4950</v>
      </c>
      <c r="O1782" s="50">
        <v>56.0</v>
      </c>
      <c r="P1782" s="50">
        <v>239.0</v>
      </c>
      <c r="Q1782" s="50" t="s">
        <v>4951</v>
      </c>
      <c r="R1782" s="56" t="s">
        <v>13153</v>
      </c>
      <c r="S1782" s="53" t="s">
        <v>13154</v>
      </c>
    </row>
    <row r="1783">
      <c r="A1783" s="54" t="s">
        <v>13155</v>
      </c>
      <c r="B1783" s="50" t="s">
        <v>13156</v>
      </c>
      <c r="C1783" s="51" t="s">
        <v>13157</v>
      </c>
      <c r="D1783" s="51" t="s">
        <v>55</v>
      </c>
      <c r="E1783" s="50" t="s">
        <v>13151</v>
      </c>
      <c r="F1783" s="52">
        <v>44757.54172453703</v>
      </c>
      <c r="G1783" s="50"/>
      <c r="H1783" s="50"/>
      <c r="I1783" s="50"/>
      <c r="J1783" s="50"/>
      <c r="K1783" s="50" t="s">
        <v>13158</v>
      </c>
      <c r="L1783" s="50"/>
      <c r="M1783" s="53" t="s">
        <v>265</v>
      </c>
      <c r="N1783" s="55" t="s">
        <v>13159</v>
      </c>
      <c r="O1783" s="50">
        <v>1438.0</v>
      </c>
      <c r="P1783" s="50">
        <v>2229.0</v>
      </c>
      <c r="Q1783" s="50" t="s">
        <v>13160</v>
      </c>
      <c r="R1783" s="56" t="s">
        <v>13161</v>
      </c>
      <c r="S1783" s="53" t="s">
        <v>13162</v>
      </c>
    </row>
    <row r="1784">
      <c r="A1784" s="54" t="s">
        <v>13163</v>
      </c>
      <c r="B1784" s="50" t="s">
        <v>13164</v>
      </c>
      <c r="C1784" s="51" t="s">
        <v>13165</v>
      </c>
      <c r="D1784" s="51" t="s">
        <v>2930</v>
      </c>
      <c r="E1784" s="50" t="s">
        <v>13166</v>
      </c>
      <c r="F1784" s="52">
        <v>44757.54170138889</v>
      </c>
      <c r="G1784" s="50"/>
      <c r="H1784" s="50"/>
      <c r="I1784" s="50"/>
      <c r="J1784" s="50"/>
      <c r="K1784" s="50" t="s">
        <v>13167</v>
      </c>
      <c r="L1784" s="50"/>
      <c r="M1784" s="53" t="s">
        <v>9677</v>
      </c>
      <c r="N1784" s="55" t="s">
        <v>13168</v>
      </c>
      <c r="O1784" s="50">
        <v>36.0</v>
      </c>
      <c r="P1784" s="50">
        <v>248.0</v>
      </c>
      <c r="Q1784" s="50" t="s">
        <v>13169</v>
      </c>
      <c r="R1784" s="56" t="s">
        <v>13170</v>
      </c>
      <c r="S1784" s="53" t="s">
        <v>13171</v>
      </c>
    </row>
    <row r="1785">
      <c r="A1785" s="54" t="s">
        <v>13172</v>
      </c>
      <c r="B1785" s="50" t="s">
        <v>13173</v>
      </c>
      <c r="C1785" s="51" t="s">
        <v>13174</v>
      </c>
      <c r="D1785" s="51" t="s">
        <v>55</v>
      </c>
      <c r="E1785" s="50" t="s">
        <v>13175</v>
      </c>
      <c r="F1785" s="52">
        <v>44757.54167824074</v>
      </c>
      <c r="G1785" s="50"/>
      <c r="H1785" s="50"/>
      <c r="I1785" s="50"/>
      <c r="J1785" s="50"/>
      <c r="K1785" s="50" t="s">
        <v>13176</v>
      </c>
      <c r="L1785" s="50"/>
      <c r="M1785" s="53" t="s">
        <v>2988</v>
      </c>
      <c r="N1785" s="55" t="s">
        <v>13177</v>
      </c>
      <c r="O1785" s="50">
        <v>490.0</v>
      </c>
      <c r="P1785" s="50">
        <v>535.0</v>
      </c>
      <c r="Q1785" s="50" t="s">
        <v>13178</v>
      </c>
      <c r="R1785" s="56" t="s">
        <v>13179</v>
      </c>
      <c r="S1785" s="53" t="s">
        <v>13180</v>
      </c>
    </row>
    <row r="1786">
      <c r="A1786" s="54" t="s">
        <v>13181</v>
      </c>
      <c r="B1786" s="50" t="s">
        <v>13182</v>
      </c>
      <c r="C1786" s="51" t="s">
        <v>13183</v>
      </c>
      <c r="D1786" s="51" t="s">
        <v>66</v>
      </c>
      <c r="E1786" s="50" t="s">
        <v>13175</v>
      </c>
      <c r="F1786" s="52">
        <v>44757.54167824074</v>
      </c>
      <c r="G1786" s="50"/>
      <c r="H1786" s="50"/>
      <c r="I1786" s="50"/>
      <c r="J1786" s="50"/>
      <c r="K1786" s="50" t="s">
        <v>13184</v>
      </c>
      <c r="L1786" s="50"/>
      <c r="M1786" s="53" t="s">
        <v>97</v>
      </c>
      <c r="N1786" s="55" t="s">
        <v>13185</v>
      </c>
      <c r="O1786" s="50">
        <v>12.0</v>
      </c>
      <c r="P1786" s="50">
        <v>21.0</v>
      </c>
      <c r="Q1786" s="50"/>
      <c r="R1786" s="56" t="s">
        <v>13186</v>
      </c>
      <c r="S1786" s="53" t="s">
        <v>13187</v>
      </c>
    </row>
    <row r="1787">
      <c r="A1787" s="54" t="s">
        <v>13188</v>
      </c>
      <c r="B1787" s="50" t="s">
        <v>13189</v>
      </c>
      <c r="C1787" s="51" t="s">
        <v>13190</v>
      </c>
      <c r="D1787" s="51" t="s">
        <v>8365</v>
      </c>
      <c r="E1787" s="50" t="s">
        <v>13175</v>
      </c>
      <c r="F1787" s="52">
        <v>44757.54167824074</v>
      </c>
      <c r="G1787" s="50"/>
      <c r="H1787" s="50"/>
      <c r="I1787" s="50"/>
      <c r="J1787" s="50"/>
      <c r="K1787" s="50" t="s">
        <v>13191</v>
      </c>
      <c r="L1787" s="50"/>
      <c r="M1787" s="53" t="s">
        <v>545</v>
      </c>
      <c r="N1787" s="55" t="s">
        <v>13192</v>
      </c>
      <c r="O1787" s="50">
        <v>94755.0</v>
      </c>
      <c r="P1787" s="50">
        <v>29904.0</v>
      </c>
      <c r="Q1787" s="50"/>
      <c r="R1787" s="56" t="s">
        <v>13193</v>
      </c>
      <c r="S1787" s="53" t="s">
        <v>13194</v>
      </c>
    </row>
    <row r="1788">
      <c r="A1788" s="54" t="s">
        <v>13195</v>
      </c>
      <c r="B1788" s="50" t="s">
        <v>11509</v>
      </c>
      <c r="C1788" s="51" t="s">
        <v>13196</v>
      </c>
      <c r="D1788" s="51" t="s">
        <v>55</v>
      </c>
      <c r="E1788" s="50" t="s">
        <v>13197</v>
      </c>
      <c r="F1788" s="52">
        <v>44757.54166666667</v>
      </c>
      <c r="G1788" s="50"/>
      <c r="H1788" s="50"/>
      <c r="I1788" s="50"/>
      <c r="J1788" s="50"/>
      <c r="K1788" s="50" t="s">
        <v>11512</v>
      </c>
      <c r="L1788" s="50"/>
      <c r="M1788" s="53" t="s">
        <v>97</v>
      </c>
      <c r="N1788" s="55" t="s">
        <v>11513</v>
      </c>
      <c r="O1788" s="50">
        <v>706.0</v>
      </c>
      <c r="P1788" s="50">
        <v>688.0</v>
      </c>
      <c r="Q1788" s="50" t="s">
        <v>11514</v>
      </c>
      <c r="R1788" s="56" t="s">
        <v>13198</v>
      </c>
      <c r="S1788" s="53" t="s">
        <v>13199</v>
      </c>
    </row>
    <row r="1789">
      <c r="A1789" s="54" t="s">
        <v>13200</v>
      </c>
      <c r="B1789" s="50" t="s">
        <v>13201</v>
      </c>
      <c r="C1789" s="51" t="s">
        <v>13202</v>
      </c>
      <c r="D1789" s="51" t="s">
        <v>55</v>
      </c>
      <c r="E1789" s="50" t="s">
        <v>13197</v>
      </c>
      <c r="F1789" s="52">
        <v>44757.54166666667</v>
      </c>
      <c r="G1789" s="50"/>
      <c r="H1789" s="50"/>
      <c r="I1789" s="50"/>
      <c r="J1789" s="50"/>
      <c r="K1789" s="50" t="s">
        <v>13203</v>
      </c>
      <c r="L1789" s="50"/>
      <c r="M1789" s="53" t="s">
        <v>545</v>
      </c>
      <c r="N1789" s="55" t="s">
        <v>13204</v>
      </c>
      <c r="O1789" s="50">
        <v>34882.0</v>
      </c>
      <c r="P1789" s="50">
        <v>26947.0</v>
      </c>
      <c r="Q1789" s="50" t="s">
        <v>13205</v>
      </c>
      <c r="R1789" s="56" t="s">
        <v>13206</v>
      </c>
      <c r="S1789" s="53" t="s">
        <v>13207</v>
      </c>
    </row>
    <row r="1790">
      <c r="A1790" s="54" t="s">
        <v>13208</v>
      </c>
      <c r="B1790" s="50" t="s">
        <v>13209</v>
      </c>
      <c r="C1790" s="51" t="s">
        <v>13210</v>
      </c>
      <c r="D1790" s="51" t="s">
        <v>55</v>
      </c>
      <c r="E1790" s="50" t="s">
        <v>13197</v>
      </c>
      <c r="F1790" s="52">
        <v>44757.54166666667</v>
      </c>
      <c r="G1790" s="50"/>
      <c r="H1790" s="50"/>
      <c r="I1790" s="50"/>
      <c r="J1790" s="50"/>
      <c r="K1790" s="50" t="s">
        <v>13211</v>
      </c>
      <c r="L1790" s="50"/>
      <c r="M1790" s="53" t="s">
        <v>545</v>
      </c>
      <c r="N1790" s="55" t="s">
        <v>13212</v>
      </c>
      <c r="O1790" s="50">
        <v>10106.0</v>
      </c>
      <c r="P1790" s="50">
        <v>1090.0</v>
      </c>
      <c r="Q1790" s="50" t="s">
        <v>13213</v>
      </c>
      <c r="R1790" s="56" t="s">
        <v>13214</v>
      </c>
      <c r="S1790" s="53" t="s">
        <v>13215</v>
      </c>
    </row>
    <row r="1791">
      <c r="A1791" s="54" t="s">
        <v>13216</v>
      </c>
      <c r="B1791" s="50" t="s">
        <v>13217</v>
      </c>
      <c r="C1791" s="51" t="s">
        <v>13218</v>
      </c>
      <c r="D1791" s="51" t="s">
        <v>186</v>
      </c>
      <c r="E1791" s="50" t="s">
        <v>13219</v>
      </c>
      <c r="F1791" s="52">
        <v>44757.541608796295</v>
      </c>
      <c r="G1791" s="50"/>
      <c r="H1791" s="50"/>
      <c r="I1791" s="50"/>
      <c r="J1791" s="50"/>
      <c r="K1791" s="50" t="s">
        <v>13220</v>
      </c>
      <c r="L1791" s="50"/>
      <c r="M1791" s="53" t="s">
        <v>97</v>
      </c>
      <c r="N1791" s="55" t="s">
        <v>13221</v>
      </c>
      <c r="O1791" s="50">
        <v>7236.0</v>
      </c>
      <c r="P1791" s="50">
        <v>380.0</v>
      </c>
      <c r="Q1791" s="50" t="s">
        <v>13222</v>
      </c>
      <c r="R1791" s="56" t="s">
        <v>13223</v>
      </c>
      <c r="S1791" s="53" t="s">
        <v>13224</v>
      </c>
    </row>
    <row r="1792">
      <c r="A1792" s="54" t="s">
        <v>13225</v>
      </c>
      <c r="B1792" s="50" t="s">
        <v>13226</v>
      </c>
      <c r="C1792" s="51" t="s">
        <v>13227</v>
      </c>
      <c r="D1792" s="51" t="s">
        <v>55</v>
      </c>
      <c r="E1792" s="50" t="s">
        <v>13228</v>
      </c>
      <c r="F1792" s="52">
        <v>44757.54157407407</v>
      </c>
      <c r="G1792" s="50"/>
      <c r="H1792" s="50"/>
      <c r="I1792" s="50"/>
      <c r="J1792" s="50"/>
      <c r="K1792" s="50" t="s">
        <v>13229</v>
      </c>
      <c r="L1792" s="50"/>
      <c r="M1792" s="53" t="s">
        <v>7444</v>
      </c>
      <c r="N1792" s="55" t="s">
        <v>13230</v>
      </c>
      <c r="O1792" s="50">
        <v>10207.0</v>
      </c>
      <c r="P1792" s="50">
        <v>549.0</v>
      </c>
      <c r="Q1792" s="50" t="s">
        <v>10182</v>
      </c>
      <c r="R1792" s="56" t="s">
        <v>13231</v>
      </c>
      <c r="S1792" s="53" t="s">
        <v>13232</v>
      </c>
    </row>
    <row r="1793">
      <c r="A1793" s="54" t="s">
        <v>13233</v>
      </c>
      <c r="B1793" s="50" t="s">
        <v>13234</v>
      </c>
      <c r="C1793" s="51" t="s">
        <v>4654</v>
      </c>
      <c r="D1793" s="51" t="s">
        <v>55</v>
      </c>
      <c r="E1793" s="50" t="s">
        <v>13235</v>
      </c>
      <c r="F1793" s="52">
        <v>44757.54136574074</v>
      </c>
      <c r="G1793" s="50"/>
      <c r="H1793" s="50"/>
      <c r="I1793" s="50"/>
      <c r="J1793" s="50"/>
      <c r="K1793" s="50" t="s">
        <v>13236</v>
      </c>
      <c r="L1793" s="50"/>
      <c r="M1793" s="53" t="s">
        <v>229</v>
      </c>
      <c r="N1793" s="55" t="s">
        <v>13237</v>
      </c>
      <c r="O1793" s="50">
        <v>10827.0</v>
      </c>
      <c r="P1793" s="50">
        <v>9874.0</v>
      </c>
      <c r="Q1793" s="50" t="s">
        <v>472</v>
      </c>
      <c r="R1793" s="56" t="s">
        <v>13238</v>
      </c>
      <c r="S1793" s="53" t="s">
        <v>1501</v>
      </c>
    </row>
    <row r="1794">
      <c r="A1794" s="54" t="s">
        <v>13239</v>
      </c>
      <c r="B1794" s="50" t="s">
        <v>13240</v>
      </c>
      <c r="C1794" s="51" t="s">
        <v>13241</v>
      </c>
      <c r="D1794" s="51" t="s">
        <v>55</v>
      </c>
      <c r="E1794" s="50" t="s">
        <v>13242</v>
      </c>
      <c r="F1794" s="52">
        <v>44757.541342592594</v>
      </c>
      <c r="G1794" s="50"/>
      <c r="H1794" s="50"/>
      <c r="I1794" s="50"/>
      <c r="J1794" s="50"/>
      <c r="K1794" s="50" t="s">
        <v>13243</v>
      </c>
      <c r="L1794" s="50"/>
      <c r="M1794" s="53" t="s">
        <v>995</v>
      </c>
      <c r="N1794" s="55" t="s">
        <v>13244</v>
      </c>
      <c r="O1794" s="50">
        <v>1466.0</v>
      </c>
      <c r="P1794" s="50">
        <v>61.0</v>
      </c>
      <c r="Q1794" s="50" t="s">
        <v>13245</v>
      </c>
      <c r="R1794" s="56" t="s">
        <v>13246</v>
      </c>
      <c r="S1794" s="53" t="s">
        <v>13247</v>
      </c>
    </row>
    <row r="1795">
      <c r="A1795" s="54" t="s">
        <v>13248</v>
      </c>
      <c r="B1795" s="50" t="s">
        <v>13249</v>
      </c>
      <c r="C1795" s="51" t="s">
        <v>13250</v>
      </c>
      <c r="D1795" s="51" t="s">
        <v>55</v>
      </c>
      <c r="E1795" s="50" t="s">
        <v>13251</v>
      </c>
      <c r="F1795" s="52">
        <v>44757.541030092594</v>
      </c>
      <c r="G1795" s="50"/>
      <c r="H1795" s="50"/>
      <c r="I1795" s="50"/>
      <c r="J1795" s="50"/>
      <c r="K1795" s="50" t="s">
        <v>13252</v>
      </c>
      <c r="L1795" s="50"/>
      <c r="M1795" s="53" t="s">
        <v>97</v>
      </c>
      <c r="N1795" s="55" t="s">
        <v>13253</v>
      </c>
      <c r="O1795" s="50">
        <v>1022.0</v>
      </c>
      <c r="P1795" s="50">
        <v>2497.0</v>
      </c>
      <c r="Q1795" s="50" t="s">
        <v>13254</v>
      </c>
      <c r="R1795" s="56" t="s">
        <v>13255</v>
      </c>
      <c r="S1795" s="53" t="s">
        <v>13256</v>
      </c>
    </row>
    <row r="1796">
      <c r="A1796" s="54" t="s">
        <v>13257</v>
      </c>
      <c r="B1796" s="50" t="s">
        <v>13258</v>
      </c>
      <c r="C1796" s="51" t="s">
        <v>13259</v>
      </c>
      <c r="D1796" s="51" t="s">
        <v>66</v>
      </c>
      <c r="E1796" s="50" t="s">
        <v>13260</v>
      </c>
      <c r="F1796" s="52">
        <v>44757.54101851852</v>
      </c>
      <c r="G1796" s="50"/>
      <c r="H1796" s="50"/>
      <c r="I1796" s="50"/>
      <c r="J1796" s="50"/>
      <c r="K1796" s="50" t="s">
        <v>13261</v>
      </c>
      <c r="L1796" s="50"/>
      <c r="M1796" s="53" t="s">
        <v>58</v>
      </c>
      <c r="N1796" s="55" t="s">
        <v>13262</v>
      </c>
      <c r="O1796" s="50">
        <v>9751.0</v>
      </c>
      <c r="P1796" s="50">
        <v>4265.0</v>
      </c>
      <c r="Q1796" s="50" t="s">
        <v>8491</v>
      </c>
      <c r="R1796" s="56" t="s">
        <v>13263</v>
      </c>
      <c r="S1796" s="53" t="s">
        <v>13264</v>
      </c>
    </row>
    <row r="1797">
      <c r="A1797" s="54" t="s">
        <v>13265</v>
      </c>
      <c r="B1797" s="50" t="s">
        <v>4943</v>
      </c>
      <c r="C1797" s="51" t="s">
        <v>13266</v>
      </c>
      <c r="D1797" s="51" t="s">
        <v>55</v>
      </c>
      <c r="E1797" s="50" t="s">
        <v>13267</v>
      </c>
      <c r="F1797" s="52">
        <v>44757.540856481486</v>
      </c>
      <c r="G1797" s="50"/>
      <c r="H1797" s="50"/>
      <c r="I1797" s="50" t="s">
        <v>13268</v>
      </c>
      <c r="J1797" s="50" t="s">
        <v>13269</v>
      </c>
      <c r="K1797" s="50" t="s">
        <v>4948</v>
      </c>
      <c r="L1797" s="50" t="s">
        <v>13270</v>
      </c>
      <c r="M1797" s="53" t="s">
        <v>97</v>
      </c>
      <c r="N1797" s="55" t="s">
        <v>4950</v>
      </c>
      <c r="O1797" s="50">
        <v>56.0</v>
      </c>
      <c r="P1797" s="50">
        <v>239.0</v>
      </c>
      <c r="Q1797" s="50" t="s">
        <v>4951</v>
      </c>
      <c r="R1797" s="56" t="s">
        <v>13271</v>
      </c>
      <c r="S1797" s="53" t="s">
        <v>13272</v>
      </c>
    </row>
    <row r="1798">
      <c r="A1798" s="54" t="s">
        <v>13273</v>
      </c>
      <c r="B1798" s="50" t="s">
        <v>13274</v>
      </c>
      <c r="C1798" s="51" t="s">
        <v>13275</v>
      </c>
      <c r="D1798" s="51" t="s">
        <v>55</v>
      </c>
      <c r="E1798" s="50" t="s">
        <v>13276</v>
      </c>
      <c r="F1798" s="52">
        <v>44757.54059027778</v>
      </c>
      <c r="G1798" s="50"/>
      <c r="H1798" s="50"/>
      <c r="I1798" s="50"/>
      <c r="J1798" s="50"/>
      <c r="K1798" s="50" t="s">
        <v>13277</v>
      </c>
      <c r="L1798" s="50"/>
      <c r="M1798" s="53" t="s">
        <v>97</v>
      </c>
      <c r="N1798" s="55" t="s">
        <v>13278</v>
      </c>
      <c r="O1798" s="50">
        <v>8608.0</v>
      </c>
      <c r="P1798" s="50">
        <v>9.0</v>
      </c>
      <c r="Q1798" s="50" t="s">
        <v>13279</v>
      </c>
      <c r="R1798" s="56" t="s">
        <v>13280</v>
      </c>
      <c r="S1798" s="53" t="s">
        <v>13281</v>
      </c>
    </row>
    <row r="1799">
      <c r="A1799" s="54" t="s">
        <v>13282</v>
      </c>
      <c r="B1799" s="50" t="s">
        <v>4943</v>
      </c>
      <c r="C1799" s="51" t="s">
        <v>13283</v>
      </c>
      <c r="D1799" s="51" t="s">
        <v>55</v>
      </c>
      <c r="E1799" s="50" t="s">
        <v>13284</v>
      </c>
      <c r="F1799" s="52">
        <v>44757.540509259255</v>
      </c>
      <c r="G1799" s="50"/>
      <c r="H1799" s="50"/>
      <c r="I1799" s="50" t="s">
        <v>13285</v>
      </c>
      <c r="J1799" s="50" t="s">
        <v>13286</v>
      </c>
      <c r="K1799" s="50" t="s">
        <v>4948</v>
      </c>
      <c r="L1799" s="50" t="s">
        <v>13287</v>
      </c>
      <c r="M1799" s="53" t="s">
        <v>97</v>
      </c>
      <c r="N1799" s="55" t="s">
        <v>4950</v>
      </c>
      <c r="O1799" s="50">
        <v>56.0</v>
      </c>
      <c r="P1799" s="50">
        <v>239.0</v>
      </c>
      <c r="Q1799" s="50" t="s">
        <v>4951</v>
      </c>
      <c r="R1799" s="56" t="s">
        <v>13288</v>
      </c>
      <c r="S1799" s="53" t="s">
        <v>13289</v>
      </c>
    </row>
    <row r="1800">
      <c r="A1800" s="54" t="s">
        <v>13290</v>
      </c>
      <c r="B1800" s="50" t="s">
        <v>13291</v>
      </c>
      <c r="C1800" s="51" t="s">
        <v>13292</v>
      </c>
      <c r="D1800" s="51" t="s">
        <v>186</v>
      </c>
      <c r="E1800" s="50" t="s">
        <v>13293</v>
      </c>
      <c r="F1800" s="52">
        <v>44757.54047453703</v>
      </c>
      <c r="G1800" s="50"/>
      <c r="H1800" s="50"/>
      <c r="I1800" s="50"/>
      <c r="J1800" s="50"/>
      <c r="K1800" s="50" t="s">
        <v>13294</v>
      </c>
      <c r="L1800" s="50"/>
      <c r="M1800" s="53" t="s">
        <v>58</v>
      </c>
      <c r="N1800" s="55" t="s">
        <v>13295</v>
      </c>
      <c r="O1800" s="50">
        <v>124.0</v>
      </c>
      <c r="P1800" s="50">
        <v>1447.0</v>
      </c>
      <c r="Q1800" s="50" t="s">
        <v>13296</v>
      </c>
      <c r="R1800" s="56" t="s">
        <v>13297</v>
      </c>
      <c r="S1800" s="53" t="s">
        <v>13298</v>
      </c>
    </row>
    <row r="1801">
      <c r="A1801" s="54" t="s">
        <v>13299</v>
      </c>
      <c r="B1801" s="50" t="s">
        <v>13300</v>
      </c>
      <c r="C1801" s="51" t="s">
        <v>13301</v>
      </c>
      <c r="D1801" s="51" t="s">
        <v>55</v>
      </c>
      <c r="E1801" s="50" t="s">
        <v>13302</v>
      </c>
      <c r="F1801" s="52">
        <v>44757.5403125</v>
      </c>
      <c r="G1801" s="50"/>
      <c r="H1801" s="50"/>
      <c r="I1801" s="50"/>
      <c r="J1801" s="50"/>
      <c r="K1801" s="50" t="s">
        <v>13303</v>
      </c>
      <c r="L1801" s="50"/>
      <c r="M1801" s="53" t="s">
        <v>265</v>
      </c>
      <c r="N1801" s="55" t="s">
        <v>13304</v>
      </c>
      <c r="O1801" s="50">
        <v>4.0</v>
      </c>
      <c r="P1801" s="50">
        <v>39.0</v>
      </c>
      <c r="Q1801" s="50" t="s">
        <v>13305</v>
      </c>
      <c r="R1801" s="56" t="s">
        <v>13306</v>
      </c>
      <c r="S1801" s="53" t="s">
        <v>13307</v>
      </c>
    </row>
    <row r="1802">
      <c r="A1802" s="54" t="s">
        <v>13308</v>
      </c>
      <c r="B1802" s="50" t="s">
        <v>13309</v>
      </c>
      <c r="C1802" s="51" t="s">
        <v>13310</v>
      </c>
      <c r="D1802" s="51" t="s">
        <v>55</v>
      </c>
      <c r="E1802" s="50" t="s">
        <v>13311</v>
      </c>
      <c r="F1802" s="52">
        <v>44757.540034722224</v>
      </c>
      <c r="G1802" s="50"/>
      <c r="H1802" s="50"/>
      <c r="I1802" s="50"/>
      <c r="J1802" s="50"/>
      <c r="K1802" s="50" t="s">
        <v>13312</v>
      </c>
      <c r="L1802" s="50"/>
      <c r="M1802" s="53" t="s">
        <v>58</v>
      </c>
      <c r="N1802" s="55" t="s">
        <v>13313</v>
      </c>
      <c r="O1802" s="50">
        <v>17181.0</v>
      </c>
      <c r="P1802" s="50">
        <v>15748.0</v>
      </c>
      <c r="Q1802" s="50" t="s">
        <v>2298</v>
      </c>
      <c r="R1802" s="56" t="s">
        <v>13314</v>
      </c>
      <c r="S1802" s="53" t="s">
        <v>13315</v>
      </c>
    </row>
    <row r="1803">
      <c r="A1803" s="54" t="s">
        <v>13316</v>
      </c>
      <c r="B1803" s="50" t="s">
        <v>4943</v>
      </c>
      <c r="C1803" s="51" t="s">
        <v>13317</v>
      </c>
      <c r="D1803" s="51" t="s">
        <v>55</v>
      </c>
      <c r="E1803" s="50" t="s">
        <v>13318</v>
      </c>
      <c r="F1803" s="52">
        <v>44757.53984953703</v>
      </c>
      <c r="G1803" s="50"/>
      <c r="H1803" s="50"/>
      <c r="I1803" s="50" t="s">
        <v>13319</v>
      </c>
      <c r="J1803" s="50" t="s">
        <v>13320</v>
      </c>
      <c r="K1803" s="50" t="s">
        <v>4948</v>
      </c>
      <c r="L1803" s="50" t="s">
        <v>13321</v>
      </c>
      <c r="M1803" s="53" t="s">
        <v>97</v>
      </c>
      <c r="N1803" s="55" t="s">
        <v>4950</v>
      </c>
      <c r="O1803" s="50">
        <v>56.0</v>
      </c>
      <c r="P1803" s="50">
        <v>239.0</v>
      </c>
      <c r="Q1803" s="50" t="s">
        <v>4951</v>
      </c>
      <c r="R1803" s="56" t="s">
        <v>13322</v>
      </c>
      <c r="S1803" s="53" t="s">
        <v>13323</v>
      </c>
    </row>
    <row r="1804">
      <c r="A1804" s="54" t="s">
        <v>13324</v>
      </c>
      <c r="B1804" s="50" t="s">
        <v>13325</v>
      </c>
      <c r="C1804" s="51" t="s">
        <v>13326</v>
      </c>
      <c r="D1804" s="51" t="s">
        <v>55</v>
      </c>
      <c r="E1804" s="50" t="s">
        <v>13327</v>
      </c>
      <c r="F1804" s="52">
        <v>44757.539768518516</v>
      </c>
      <c r="G1804" s="50"/>
      <c r="H1804" s="50"/>
      <c r="I1804" s="50"/>
      <c r="J1804" s="50"/>
      <c r="K1804" s="50" t="s">
        <v>13328</v>
      </c>
      <c r="L1804" s="50"/>
      <c r="M1804" s="53" t="s">
        <v>97</v>
      </c>
      <c r="N1804" s="55" t="s">
        <v>13329</v>
      </c>
      <c r="O1804" s="50">
        <v>6.0</v>
      </c>
      <c r="P1804" s="50"/>
      <c r="Q1804" s="50" t="s">
        <v>13330</v>
      </c>
      <c r="R1804" s="56" t="s">
        <v>13331</v>
      </c>
      <c r="S1804" s="53" t="s">
        <v>13332</v>
      </c>
    </row>
    <row r="1805">
      <c r="A1805" s="54" t="s">
        <v>13333</v>
      </c>
      <c r="B1805" s="50" t="s">
        <v>12499</v>
      </c>
      <c r="C1805" s="51" t="s">
        <v>13334</v>
      </c>
      <c r="D1805" s="51" t="s">
        <v>55</v>
      </c>
      <c r="E1805" s="50" t="s">
        <v>13335</v>
      </c>
      <c r="F1805" s="52">
        <v>44757.539722222224</v>
      </c>
      <c r="G1805" s="50"/>
      <c r="H1805" s="50"/>
      <c r="I1805" s="50"/>
      <c r="J1805" s="50"/>
      <c r="K1805" s="50" t="s">
        <v>12502</v>
      </c>
      <c r="L1805" s="50"/>
      <c r="M1805" s="53" t="s">
        <v>58</v>
      </c>
      <c r="N1805" s="55" t="s">
        <v>12503</v>
      </c>
      <c r="O1805" s="50">
        <v>177.0</v>
      </c>
      <c r="P1805" s="50">
        <v>216.0</v>
      </c>
      <c r="Q1805" s="50"/>
      <c r="R1805" s="56" t="s">
        <v>13336</v>
      </c>
      <c r="S1805" s="53" t="s">
        <v>13337</v>
      </c>
    </row>
    <row r="1806">
      <c r="A1806" s="54" t="s">
        <v>13338</v>
      </c>
      <c r="B1806" s="50" t="s">
        <v>13339</v>
      </c>
      <c r="C1806" s="51" t="s">
        <v>13340</v>
      </c>
      <c r="D1806" s="51" t="s">
        <v>55</v>
      </c>
      <c r="E1806" s="50" t="s">
        <v>13341</v>
      </c>
      <c r="F1806" s="52">
        <v>44757.53954861111</v>
      </c>
      <c r="G1806" s="50"/>
      <c r="H1806" s="50"/>
      <c r="I1806" s="50"/>
      <c r="J1806" s="50"/>
      <c r="K1806" s="50" t="s">
        <v>13342</v>
      </c>
      <c r="L1806" s="50"/>
      <c r="M1806" s="53" t="s">
        <v>58</v>
      </c>
      <c r="N1806" s="55" t="s">
        <v>13343</v>
      </c>
      <c r="O1806" s="50">
        <v>152.0</v>
      </c>
      <c r="P1806" s="50">
        <v>106.0</v>
      </c>
      <c r="Q1806" s="50" t="s">
        <v>1224</v>
      </c>
      <c r="R1806" s="56" t="s">
        <v>13344</v>
      </c>
      <c r="S1806" s="53" t="s">
        <v>13345</v>
      </c>
    </row>
    <row r="1807">
      <c r="A1807" s="54" t="s">
        <v>13346</v>
      </c>
      <c r="B1807" s="50" t="s">
        <v>13347</v>
      </c>
      <c r="C1807" s="51" t="s">
        <v>13348</v>
      </c>
      <c r="D1807" s="51" t="s">
        <v>55</v>
      </c>
      <c r="E1807" s="50" t="s">
        <v>13349</v>
      </c>
      <c r="F1807" s="52">
        <v>44757.53946759259</v>
      </c>
      <c r="G1807" s="50"/>
      <c r="H1807" s="50"/>
      <c r="I1807" s="50" t="s">
        <v>13350</v>
      </c>
      <c r="J1807" s="50" t="s">
        <v>13347</v>
      </c>
      <c r="K1807" s="50" t="s">
        <v>13350</v>
      </c>
      <c r="L1807" s="50" t="s">
        <v>13351</v>
      </c>
      <c r="M1807" s="53" t="s">
        <v>58</v>
      </c>
      <c r="N1807" s="55" t="s">
        <v>13352</v>
      </c>
      <c r="O1807" s="50">
        <v>10106.0</v>
      </c>
      <c r="P1807" s="50">
        <v>2710.0</v>
      </c>
      <c r="Q1807" s="50" t="s">
        <v>13353</v>
      </c>
      <c r="R1807" s="56" t="s">
        <v>13354</v>
      </c>
      <c r="S1807" s="53" t="s">
        <v>13355</v>
      </c>
    </row>
    <row r="1808">
      <c r="A1808" s="54" t="s">
        <v>13356</v>
      </c>
      <c r="B1808" s="50" t="s">
        <v>13357</v>
      </c>
      <c r="C1808" s="51" t="s">
        <v>13358</v>
      </c>
      <c r="D1808" s="51" t="s">
        <v>94</v>
      </c>
      <c r="E1808" s="50" t="s">
        <v>13359</v>
      </c>
      <c r="F1808" s="52">
        <v>44757.53915509259</v>
      </c>
      <c r="G1808" s="50"/>
      <c r="H1808" s="50"/>
      <c r="I1808" s="50"/>
      <c r="J1808" s="50"/>
      <c r="K1808" s="50" t="s">
        <v>13360</v>
      </c>
      <c r="L1808" s="50"/>
      <c r="M1808" s="53" t="s">
        <v>58</v>
      </c>
      <c r="N1808" s="55" t="s">
        <v>13361</v>
      </c>
      <c r="O1808" s="50">
        <v>583.0</v>
      </c>
      <c r="P1808" s="50">
        <v>328.0</v>
      </c>
      <c r="Q1808" s="50"/>
      <c r="R1808" s="56" t="s">
        <v>13362</v>
      </c>
      <c r="S1808" s="53" t="s">
        <v>13363</v>
      </c>
    </row>
    <row r="1809">
      <c r="A1809" s="54" t="s">
        <v>13364</v>
      </c>
      <c r="B1809" s="50" t="s">
        <v>13365</v>
      </c>
      <c r="C1809" s="51" t="s">
        <v>13366</v>
      </c>
      <c r="D1809" s="51" t="s">
        <v>186</v>
      </c>
      <c r="E1809" s="50" t="s">
        <v>13367</v>
      </c>
      <c r="F1809" s="52">
        <v>44757.53901620371</v>
      </c>
      <c r="G1809" s="50"/>
      <c r="H1809" s="50"/>
      <c r="I1809" s="50"/>
      <c r="J1809" s="50"/>
      <c r="K1809" s="50" t="s">
        <v>13368</v>
      </c>
      <c r="L1809" s="50"/>
      <c r="M1809" s="53" t="s">
        <v>13369</v>
      </c>
      <c r="N1809" s="55" t="s">
        <v>13370</v>
      </c>
      <c r="O1809" s="50">
        <v>37.0</v>
      </c>
      <c r="P1809" s="50">
        <v>92.0</v>
      </c>
      <c r="Q1809" s="50" t="s">
        <v>13371</v>
      </c>
      <c r="R1809" s="56" t="s">
        <v>13372</v>
      </c>
      <c r="S1809" s="53" t="s">
        <v>13373</v>
      </c>
    </row>
    <row r="1810">
      <c r="A1810" s="54" t="s">
        <v>13374</v>
      </c>
      <c r="B1810" s="50" t="s">
        <v>13375</v>
      </c>
      <c r="C1810" s="51" t="s">
        <v>13376</v>
      </c>
      <c r="D1810" s="51" t="s">
        <v>55</v>
      </c>
      <c r="E1810" s="50" t="s">
        <v>13377</v>
      </c>
      <c r="F1810" s="52">
        <v>44757.538993055554</v>
      </c>
      <c r="G1810" s="50"/>
      <c r="H1810" s="50"/>
      <c r="I1810" s="50"/>
      <c r="J1810" s="50"/>
      <c r="K1810" s="50" t="s">
        <v>13378</v>
      </c>
      <c r="L1810" s="50"/>
      <c r="M1810" s="53" t="s">
        <v>58</v>
      </c>
      <c r="N1810" s="55" t="s">
        <v>13379</v>
      </c>
      <c r="O1810" s="50">
        <v>1493.0</v>
      </c>
      <c r="P1810" s="50">
        <v>2763.0</v>
      </c>
      <c r="Q1810" s="50" t="s">
        <v>13380</v>
      </c>
      <c r="R1810" s="56" t="s">
        <v>13381</v>
      </c>
      <c r="S1810" s="53" t="s">
        <v>13382</v>
      </c>
    </row>
    <row r="1811">
      <c r="A1811" s="54" t="s">
        <v>13383</v>
      </c>
      <c r="B1811" s="50" t="s">
        <v>12499</v>
      </c>
      <c r="C1811" s="51" t="s">
        <v>13384</v>
      </c>
      <c r="D1811" s="51" t="s">
        <v>55</v>
      </c>
      <c r="E1811" s="50" t="s">
        <v>13385</v>
      </c>
      <c r="F1811" s="52">
        <v>44757.53885416666</v>
      </c>
      <c r="G1811" s="50"/>
      <c r="H1811" s="50"/>
      <c r="I1811" s="50"/>
      <c r="J1811" s="50"/>
      <c r="K1811" s="50" t="s">
        <v>12502</v>
      </c>
      <c r="L1811" s="50"/>
      <c r="M1811" s="53" t="s">
        <v>58</v>
      </c>
      <c r="N1811" s="55" t="s">
        <v>12503</v>
      </c>
      <c r="O1811" s="50">
        <v>177.0</v>
      </c>
      <c r="P1811" s="50">
        <v>216.0</v>
      </c>
      <c r="Q1811" s="50"/>
      <c r="R1811" s="56" t="s">
        <v>13386</v>
      </c>
      <c r="S1811" s="53" t="s">
        <v>13387</v>
      </c>
    </row>
    <row r="1812">
      <c r="A1812" s="54" t="s">
        <v>13388</v>
      </c>
      <c r="B1812" s="50" t="s">
        <v>13389</v>
      </c>
      <c r="C1812" s="51" t="s">
        <v>13390</v>
      </c>
      <c r="D1812" s="51" t="s">
        <v>55</v>
      </c>
      <c r="E1812" s="50" t="s">
        <v>13391</v>
      </c>
      <c r="F1812" s="52">
        <v>44757.53871527778</v>
      </c>
      <c r="G1812" s="50"/>
      <c r="H1812" s="50"/>
      <c r="I1812" s="50"/>
      <c r="J1812" s="50"/>
      <c r="K1812" s="50" t="s">
        <v>13392</v>
      </c>
      <c r="L1812" s="50"/>
      <c r="M1812" s="53" t="s">
        <v>229</v>
      </c>
      <c r="N1812" s="55" t="s">
        <v>13393</v>
      </c>
      <c r="O1812" s="50">
        <v>44392.0</v>
      </c>
      <c r="P1812" s="50">
        <v>13900.0</v>
      </c>
      <c r="Q1812" s="50" t="s">
        <v>598</v>
      </c>
      <c r="R1812" s="56" t="s">
        <v>13394</v>
      </c>
      <c r="S1812" s="53" t="s">
        <v>13395</v>
      </c>
    </row>
    <row r="1813">
      <c r="A1813" s="54" t="s">
        <v>13396</v>
      </c>
      <c r="B1813" s="50" t="s">
        <v>13389</v>
      </c>
      <c r="C1813" s="51" t="s">
        <v>7351</v>
      </c>
      <c r="D1813" s="51" t="s">
        <v>55</v>
      </c>
      <c r="E1813" s="50" t="s">
        <v>13397</v>
      </c>
      <c r="F1813" s="52">
        <v>44757.53868055556</v>
      </c>
      <c r="G1813" s="50"/>
      <c r="H1813" s="50"/>
      <c r="I1813" s="50"/>
      <c r="J1813" s="50"/>
      <c r="K1813" s="50" t="s">
        <v>13392</v>
      </c>
      <c r="L1813" s="50"/>
      <c r="M1813" s="53" t="s">
        <v>229</v>
      </c>
      <c r="N1813" s="55" t="s">
        <v>13393</v>
      </c>
      <c r="O1813" s="50">
        <v>44392.0</v>
      </c>
      <c r="P1813" s="50">
        <v>13900.0</v>
      </c>
      <c r="Q1813" s="50" t="s">
        <v>598</v>
      </c>
      <c r="R1813" s="56" t="s">
        <v>13398</v>
      </c>
      <c r="S1813" s="53" t="s">
        <v>7357</v>
      </c>
    </row>
    <row r="1814">
      <c r="A1814" s="54" t="s">
        <v>13399</v>
      </c>
      <c r="B1814" s="50" t="s">
        <v>13400</v>
      </c>
      <c r="C1814" s="51" t="s">
        <v>13401</v>
      </c>
      <c r="D1814" s="51" t="s">
        <v>55</v>
      </c>
      <c r="E1814" s="50" t="s">
        <v>13402</v>
      </c>
      <c r="F1814" s="52">
        <v>44757.53866898148</v>
      </c>
      <c r="G1814" s="50"/>
      <c r="H1814" s="50"/>
      <c r="I1814" s="50"/>
      <c r="J1814" s="50"/>
      <c r="K1814" s="50" t="s">
        <v>13403</v>
      </c>
      <c r="L1814" s="50"/>
      <c r="M1814" s="53" t="s">
        <v>58</v>
      </c>
      <c r="N1814" s="55" t="s">
        <v>13404</v>
      </c>
      <c r="O1814" s="50">
        <v>3415.0</v>
      </c>
      <c r="P1814" s="50">
        <v>4262.0</v>
      </c>
      <c r="Q1814" s="50" t="s">
        <v>13405</v>
      </c>
      <c r="R1814" s="56" t="s">
        <v>13406</v>
      </c>
      <c r="S1814" s="53" t="s">
        <v>13407</v>
      </c>
    </row>
    <row r="1815">
      <c r="A1815" s="54" t="s">
        <v>13408</v>
      </c>
      <c r="B1815" s="50" t="s">
        <v>13409</v>
      </c>
      <c r="C1815" s="51" t="s">
        <v>13410</v>
      </c>
      <c r="D1815" s="51" t="s">
        <v>55</v>
      </c>
      <c r="E1815" s="50" t="s">
        <v>13411</v>
      </c>
      <c r="F1815" s="52">
        <v>44757.538611111115</v>
      </c>
      <c r="G1815" s="50"/>
      <c r="H1815" s="50"/>
      <c r="I1815" s="50"/>
      <c r="J1815" s="50"/>
      <c r="K1815" s="50" t="s">
        <v>13412</v>
      </c>
      <c r="L1815" s="50"/>
      <c r="M1815" s="53" t="s">
        <v>58</v>
      </c>
      <c r="N1815" s="55" t="s">
        <v>13413</v>
      </c>
      <c r="O1815" s="50">
        <v>13.0</v>
      </c>
      <c r="P1815" s="50">
        <v>20.0</v>
      </c>
      <c r="Q1815" s="50"/>
      <c r="R1815" s="56" t="s">
        <v>13414</v>
      </c>
      <c r="S1815" s="53" t="s">
        <v>13415</v>
      </c>
    </row>
    <row r="1816">
      <c r="A1816" s="54" t="s">
        <v>13416</v>
      </c>
      <c r="B1816" s="50" t="s">
        <v>13417</v>
      </c>
      <c r="C1816" s="51" t="s">
        <v>3429</v>
      </c>
      <c r="D1816" s="51" t="s">
        <v>55</v>
      </c>
      <c r="E1816" s="50" t="s">
        <v>13418</v>
      </c>
      <c r="F1816" s="52">
        <v>44757.53859953704</v>
      </c>
      <c r="G1816" s="50"/>
      <c r="H1816" s="50"/>
      <c r="I1816" s="50"/>
      <c r="J1816" s="50"/>
      <c r="K1816" s="50" t="s">
        <v>13419</v>
      </c>
      <c r="L1816" s="50"/>
      <c r="M1816" s="53" t="s">
        <v>2988</v>
      </c>
      <c r="N1816" s="55" t="s">
        <v>793</v>
      </c>
      <c r="O1816" s="50">
        <v>768.0</v>
      </c>
      <c r="P1816" s="50">
        <v>2233.0</v>
      </c>
      <c r="Q1816" s="50"/>
      <c r="R1816" s="56" t="s">
        <v>13420</v>
      </c>
      <c r="S1816" s="53" t="s">
        <v>3433</v>
      </c>
    </row>
    <row r="1817">
      <c r="A1817" s="54" t="s">
        <v>13421</v>
      </c>
      <c r="B1817" s="50" t="s">
        <v>13422</v>
      </c>
      <c r="C1817" s="51" t="s">
        <v>13423</v>
      </c>
      <c r="D1817" s="51" t="s">
        <v>55</v>
      </c>
      <c r="E1817" s="50" t="s">
        <v>13424</v>
      </c>
      <c r="F1817" s="52">
        <v>44757.53849537037</v>
      </c>
      <c r="G1817" s="50"/>
      <c r="H1817" s="50"/>
      <c r="I1817" s="50"/>
      <c r="J1817" s="50"/>
      <c r="K1817" s="50" t="s">
        <v>13425</v>
      </c>
      <c r="L1817" s="50"/>
      <c r="M1817" s="53" t="s">
        <v>58</v>
      </c>
      <c r="N1817" s="55" t="s">
        <v>13426</v>
      </c>
      <c r="O1817" s="50">
        <v>124.0</v>
      </c>
      <c r="P1817" s="50">
        <v>263.0</v>
      </c>
      <c r="Q1817" s="50"/>
      <c r="R1817" s="56" t="s">
        <v>13427</v>
      </c>
      <c r="S1817" s="53" t="s">
        <v>13428</v>
      </c>
    </row>
    <row r="1818">
      <c r="A1818" s="54" t="s">
        <v>13429</v>
      </c>
      <c r="B1818" s="50" t="s">
        <v>13430</v>
      </c>
      <c r="C1818" s="51" t="s">
        <v>13431</v>
      </c>
      <c r="D1818" s="51" t="s">
        <v>55</v>
      </c>
      <c r="E1818" s="50" t="s">
        <v>13432</v>
      </c>
      <c r="F1818" s="52">
        <v>44757.538090277776</v>
      </c>
      <c r="G1818" s="50"/>
      <c r="H1818" s="50"/>
      <c r="I1818" s="50"/>
      <c r="J1818" s="50"/>
      <c r="K1818" s="50" t="s">
        <v>13433</v>
      </c>
      <c r="L1818" s="50"/>
      <c r="M1818" s="53" t="s">
        <v>58</v>
      </c>
      <c r="N1818" s="55" t="s">
        <v>13434</v>
      </c>
      <c r="O1818" s="50">
        <v>693.0</v>
      </c>
      <c r="P1818" s="50">
        <v>2201.0</v>
      </c>
      <c r="Q1818" s="50" t="s">
        <v>13435</v>
      </c>
      <c r="R1818" s="56" t="s">
        <v>13436</v>
      </c>
      <c r="S1818" s="53" t="s">
        <v>13437</v>
      </c>
    </row>
    <row r="1819">
      <c r="A1819" s="54" t="s">
        <v>13438</v>
      </c>
      <c r="B1819" s="50" t="s">
        <v>13439</v>
      </c>
      <c r="C1819" s="51" t="s">
        <v>13440</v>
      </c>
      <c r="D1819" s="51" t="s">
        <v>55</v>
      </c>
      <c r="E1819" s="50" t="s">
        <v>13441</v>
      </c>
      <c r="F1819" s="52">
        <v>44757.53800925926</v>
      </c>
      <c r="G1819" s="50"/>
      <c r="H1819" s="50"/>
      <c r="I1819" s="50"/>
      <c r="J1819" s="50"/>
      <c r="K1819" s="50" t="s">
        <v>13442</v>
      </c>
      <c r="L1819" s="50"/>
      <c r="M1819" s="53" t="s">
        <v>58</v>
      </c>
      <c r="N1819" s="55" t="s">
        <v>13443</v>
      </c>
      <c r="O1819" s="50">
        <v>267.0</v>
      </c>
      <c r="P1819" s="50">
        <v>224.0</v>
      </c>
      <c r="Q1819" s="50" t="s">
        <v>598</v>
      </c>
      <c r="R1819" s="56" t="s">
        <v>13444</v>
      </c>
      <c r="S1819" s="53" t="s">
        <v>13445</v>
      </c>
    </row>
    <row r="1820">
      <c r="A1820" s="54" t="s">
        <v>13446</v>
      </c>
      <c r="B1820" s="50" t="s">
        <v>13447</v>
      </c>
      <c r="C1820" s="51" t="s">
        <v>8008</v>
      </c>
      <c r="D1820" s="51" t="s">
        <v>55</v>
      </c>
      <c r="E1820" s="50" t="s">
        <v>13448</v>
      </c>
      <c r="F1820" s="52">
        <v>44757.537939814814</v>
      </c>
      <c r="G1820" s="50"/>
      <c r="H1820" s="50"/>
      <c r="I1820" s="50"/>
      <c r="J1820" s="50"/>
      <c r="K1820" s="50" t="s">
        <v>13449</v>
      </c>
      <c r="L1820" s="50"/>
      <c r="M1820" s="53" t="s">
        <v>229</v>
      </c>
      <c r="N1820" s="55" t="s">
        <v>13450</v>
      </c>
      <c r="O1820" s="50">
        <v>6863.0</v>
      </c>
      <c r="P1820" s="50">
        <v>7551.0</v>
      </c>
      <c r="Q1820" s="50" t="s">
        <v>7366</v>
      </c>
      <c r="R1820" s="56" t="s">
        <v>13451</v>
      </c>
      <c r="S1820" s="53" t="s">
        <v>8014</v>
      </c>
    </row>
    <row r="1821">
      <c r="A1821" s="54" t="s">
        <v>13452</v>
      </c>
      <c r="B1821" s="50" t="s">
        <v>13453</v>
      </c>
      <c r="C1821" s="51" t="s">
        <v>3800</v>
      </c>
      <c r="D1821" s="51" t="s">
        <v>55</v>
      </c>
      <c r="E1821" s="50" t="s">
        <v>13454</v>
      </c>
      <c r="F1821" s="52">
        <v>44757.537881944445</v>
      </c>
      <c r="G1821" s="50"/>
      <c r="H1821" s="50"/>
      <c r="I1821" s="50"/>
      <c r="J1821" s="50"/>
      <c r="K1821" s="50" t="s">
        <v>13455</v>
      </c>
      <c r="L1821" s="50"/>
      <c r="M1821" s="53" t="s">
        <v>97</v>
      </c>
      <c r="N1821" s="55" t="s">
        <v>13456</v>
      </c>
      <c r="O1821" s="50">
        <v>70.0</v>
      </c>
      <c r="P1821" s="50">
        <v>40.0</v>
      </c>
      <c r="Q1821" s="50"/>
      <c r="R1821" s="56" t="s">
        <v>13457</v>
      </c>
      <c r="S1821" s="53" t="s">
        <v>3805</v>
      </c>
    </row>
    <row r="1822">
      <c r="A1822" s="54" t="s">
        <v>13458</v>
      </c>
      <c r="B1822" s="50" t="s">
        <v>13459</v>
      </c>
      <c r="C1822" s="51" t="s">
        <v>13460</v>
      </c>
      <c r="D1822" s="51" t="s">
        <v>55</v>
      </c>
      <c r="E1822" s="50" t="s">
        <v>13461</v>
      </c>
      <c r="F1822" s="52">
        <v>44757.53763888888</v>
      </c>
      <c r="G1822" s="50"/>
      <c r="H1822" s="50"/>
      <c r="I1822" s="50"/>
      <c r="J1822" s="50"/>
      <c r="K1822" s="50" t="s">
        <v>13462</v>
      </c>
      <c r="L1822" s="50"/>
      <c r="M1822" s="53" t="s">
        <v>97</v>
      </c>
      <c r="N1822" s="55" t="s">
        <v>13463</v>
      </c>
      <c r="O1822" s="50">
        <v>1246.0</v>
      </c>
      <c r="P1822" s="50"/>
      <c r="Q1822" s="50" t="s">
        <v>8081</v>
      </c>
      <c r="R1822" s="56" t="s">
        <v>13464</v>
      </c>
      <c r="S1822" s="53" t="s">
        <v>13465</v>
      </c>
    </row>
    <row r="1823">
      <c r="A1823" s="54" t="s">
        <v>13466</v>
      </c>
      <c r="B1823" s="50" t="s">
        <v>13389</v>
      </c>
      <c r="C1823" s="51" t="s">
        <v>13467</v>
      </c>
      <c r="D1823" s="51" t="s">
        <v>55</v>
      </c>
      <c r="E1823" s="50" t="s">
        <v>13468</v>
      </c>
      <c r="F1823" s="52">
        <v>44757.53758101852</v>
      </c>
      <c r="G1823" s="50"/>
      <c r="H1823" s="50"/>
      <c r="I1823" s="50"/>
      <c r="J1823" s="50"/>
      <c r="K1823" s="50" t="s">
        <v>13392</v>
      </c>
      <c r="L1823" s="50"/>
      <c r="M1823" s="53" t="s">
        <v>229</v>
      </c>
      <c r="N1823" s="55" t="s">
        <v>13393</v>
      </c>
      <c r="O1823" s="50">
        <v>44392.0</v>
      </c>
      <c r="P1823" s="50">
        <v>13900.0</v>
      </c>
      <c r="Q1823" s="50" t="s">
        <v>598</v>
      </c>
      <c r="R1823" s="56" t="s">
        <v>13469</v>
      </c>
      <c r="S1823" s="53" t="s">
        <v>13470</v>
      </c>
    </row>
    <row r="1824">
      <c r="A1824" s="54" t="s">
        <v>13471</v>
      </c>
      <c r="B1824" s="50" t="s">
        <v>13389</v>
      </c>
      <c r="C1824" s="51" t="s">
        <v>13472</v>
      </c>
      <c r="D1824" s="51" t="s">
        <v>55</v>
      </c>
      <c r="E1824" s="50" t="s">
        <v>13473</v>
      </c>
      <c r="F1824" s="52">
        <v>44757.5375462963</v>
      </c>
      <c r="G1824" s="50"/>
      <c r="H1824" s="50"/>
      <c r="I1824" s="50"/>
      <c r="J1824" s="50"/>
      <c r="K1824" s="50" t="s">
        <v>13392</v>
      </c>
      <c r="L1824" s="50"/>
      <c r="M1824" s="53" t="s">
        <v>229</v>
      </c>
      <c r="N1824" s="55" t="s">
        <v>13393</v>
      </c>
      <c r="O1824" s="50">
        <v>44392.0</v>
      </c>
      <c r="P1824" s="50">
        <v>13900.0</v>
      </c>
      <c r="Q1824" s="50" t="s">
        <v>598</v>
      </c>
      <c r="R1824" s="56" t="s">
        <v>13474</v>
      </c>
      <c r="S1824" s="53" t="s">
        <v>13475</v>
      </c>
    </row>
    <row r="1825">
      <c r="A1825" s="54" t="s">
        <v>13476</v>
      </c>
      <c r="B1825" s="50" t="s">
        <v>13477</v>
      </c>
      <c r="C1825" s="51" t="s">
        <v>13478</v>
      </c>
      <c r="D1825" s="51" t="s">
        <v>604</v>
      </c>
      <c r="E1825" s="50" t="s">
        <v>13479</v>
      </c>
      <c r="F1825" s="52">
        <v>44757.53753472222</v>
      </c>
      <c r="G1825" s="50"/>
      <c r="H1825" s="50"/>
      <c r="I1825" s="50"/>
      <c r="J1825" s="50"/>
      <c r="K1825" s="50" t="s">
        <v>13480</v>
      </c>
      <c r="L1825" s="50"/>
      <c r="M1825" s="53" t="s">
        <v>58</v>
      </c>
      <c r="N1825" s="55" t="s">
        <v>13481</v>
      </c>
      <c r="O1825" s="50">
        <v>135.0</v>
      </c>
      <c r="P1825" s="50">
        <v>180.0</v>
      </c>
      <c r="Q1825" s="50" t="s">
        <v>13482</v>
      </c>
      <c r="R1825" s="56" t="s">
        <v>13483</v>
      </c>
      <c r="S1825" s="53" t="s">
        <v>13484</v>
      </c>
    </row>
    <row r="1826">
      <c r="A1826" s="54" t="s">
        <v>13485</v>
      </c>
      <c r="B1826" s="50" t="s">
        <v>13389</v>
      </c>
      <c r="C1826" s="51" t="s">
        <v>13486</v>
      </c>
      <c r="D1826" s="51" t="s">
        <v>55</v>
      </c>
      <c r="E1826" s="50" t="s">
        <v>13487</v>
      </c>
      <c r="F1826" s="52">
        <v>44757.537511574075</v>
      </c>
      <c r="G1826" s="50"/>
      <c r="H1826" s="50"/>
      <c r="I1826" s="50"/>
      <c r="J1826" s="50"/>
      <c r="K1826" s="50" t="s">
        <v>13392</v>
      </c>
      <c r="L1826" s="50"/>
      <c r="M1826" s="53" t="s">
        <v>229</v>
      </c>
      <c r="N1826" s="55" t="s">
        <v>13393</v>
      </c>
      <c r="O1826" s="50">
        <v>44392.0</v>
      </c>
      <c r="P1826" s="50">
        <v>13900.0</v>
      </c>
      <c r="Q1826" s="50" t="s">
        <v>598</v>
      </c>
      <c r="R1826" s="56" t="s">
        <v>13488</v>
      </c>
      <c r="S1826" s="53" t="s">
        <v>13489</v>
      </c>
    </row>
    <row r="1827">
      <c r="A1827" s="54" t="s">
        <v>13490</v>
      </c>
      <c r="B1827" s="50" t="s">
        <v>13491</v>
      </c>
      <c r="C1827" s="51" t="s">
        <v>577</v>
      </c>
      <c r="D1827" s="51" t="s">
        <v>55</v>
      </c>
      <c r="E1827" s="50" t="s">
        <v>13492</v>
      </c>
      <c r="F1827" s="52">
        <v>44757.537314814814</v>
      </c>
      <c r="G1827" s="50"/>
      <c r="H1827" s="50"/>
      <c r="I1827" s="50"/>
      <c r="J1827" s="50"/>
      <c r="K1827" s="50" t="s">
        <v>13493</v>
      </c>
      <c r="L1827" s="50"/>
      <c r="M1827" s="53" t="s">
        <v>229</v>
      </c>
      <c r="N1827" s="55" t="s">
        <v>13494</v>
      </c>
      <c r="O1827" s="50">
        <v>172.0</v>
      </c>
      <c r="P1827" s="50">
        <v>617.0</v>
      </c>
      <c r="Q1827" s="50" t="s">
        <v>13495</v>
      </c>
      <c r="R1827" s="56" t="s">
        <v>13496</v>
      </c>
      <c r="S1827" s="53" t="s">
        <v>582</v>
      </c>
    </row>
    <row r="1828">
      <c r="A1828" s="54" t="s">
        <v>13497</v>
      </c>
      <c r="B1828" s="50" t="s">
        <v>7341</v>
      </c>
      <c r="C1828" s="51" t="s">
        <v>13498</v>
      </c>
      <c r="D1828" s="51" t="s">
        <v>55</v>
      </c>
      <c r="E1828" s="50" t="s">
        <v>13499</v>
      </c>
      <c r="F1828" s="52">
        <v>44757.53729166667</v>
      </c>
      <c r="G1828" s="50"/>
      <c r="H1828" s="50"/>
      <c r="I1828" s="50"/>
      <c r="J1828" s="50"/>
      <c r="K1828" s="50" t="s">
        <v>7344</v>
      </c>
      <c r="L1828" s="50"/>
      <c r="M1828" s="53" t="s">
        <v>97</v>
      </c>
      <c r="N1828" s="55" t="s">
        <v>7345</v>
      </c>
      <c r="O1828" s="50">
        <v>33767.0</v>
      </c>
      <c r="P1828" s="50">
        <v>19266.0</v>
      </c>
      <c r="Q1828" s="50" t="s">
        <v>7346</v>
      </c>
      <c r="R1828" s="56" t="s">
        <v>13500</v>
      </c>
      <c r="S1828" s="53" t="s">
        <v>13501</v>
      </c>
    </row>
    <row r="1829">
      <c r="A1829" s="54" t="s">
        <v>13502</v>
      </c>
      <c r="B1829" s="50" t="s">
        <v>7341</v>
      </c>
      <c r="C1829" s="51" t="s">
        <v>13503</v>
      </c>
      <c r="D1829" s="51" t="s">
        <v>55</v>
      </c>
      <c r="E1829" s="50" t="s">
        <v>13504</v>
      </c>
      <c r="F1829" s="52">
        <v>44757.5371875</v>
      </c>
      <c r="G1829" s="50"/>
      <c r="H1829" s="50"/>
      <c r="I1829" s="50"/>
      <c r="J1829" s="50"/>
      <c r="K1829" s="50" t="s">
        <v>7344</v>
      </c>
      <c r="L1829" s="50"/>
      <c r="M1829" s="53" t="s">
        <v>97</v>
      </c>
      <c r="N1829" s="55" t="s">
        <v>7345</v>
      </c>
      <c r="O1829" s="50">
        <v>33767.0</v>
      </c>
      <c r="P1829" s="50">
        <v>19266.0</v>
      </c>
      <c r="Q1829" s="50" t="s">
        <v>7346</v>
      </c>
      <c r="R1829" s="56" t="s">
        <v>13505</v>
      </c>
      <c r="S1829" s="53" t="s">
        <v>13506</v>
      </c>
    </row>
    <row r="1830">
      <c r="A1830" s="54" t="s">
        <v>13507</v>
      </c>
      <c r="B1830" s="50" t="s">
        <v>13508</v>
      </c>
      <c r="C1830" s="51" t="s">
        <v>13509</v>
      </c>
      <c r="D1830" s="51" t="s">
        <v>55</v>
      </c>
      <c r="E1830" s="50" t="s">
        <v>13510</v>
      </c>
      <c r="F1830" s="52">
        <v>44757.53707175926</v>
      </c>
      <c r="G1830" s="50" t="s">
        <v>13511</v>
      </c>
      <c r="H1830" s="50"/>
      <c r="I1830" s="50"/>
      <c r="J1830" s="50"/>
      <c r="K1830" s="50" t="s">
        <v>13512</v>
      </c>
      <c r="L1830" s="50"/>
      <c r="M1830" s="53" t="s">
        <v>2875</v>
      </c>
      <c r="N1830" s="55" t="s">
        <v>13513</v>
      </c>
      <c r="O1830" s="50">
        <v>105.0</v>
      </c>
      <c r="P1830" s="50">
        <v>338.0</v>
      </c>
      <c r="Q1830" s="50" t="s">
        <v>13514</v>
      </c>
      <c r="R1830" s="56" t="s">
        <v>13515</v>
      </c>
      <c r="S1830" s="53" t="s">
        <v>13516</v>
      </c>
    </row>
    <row r="1831">
      <c r="A1831" s="54" t="s">
        <v>13517</v>
      </c>
      <c r="B1831" s="50" t="s">
        <v>10105</v>
      </c>
      <c r="C1831" s="51" t="s">
        <v>13518</v>
      </c>
      <c r="D1831" s="51" t="s">
        <v>55</v>
      </c>
      <c r="E1831" s="50" t="s">
        <v>13519</v>
      </c>
      <c r="F1831" s="52">
        <v>44757.53681712963</v>
      </c>
      <c r="G1831" s="50"/>
      <c r="H1831" s="50"/>
      <c r="I1831" s="50"/>
      <c r="J1831" s="50"/>
      <c r="K1831" s="50" t="s">
        <v>10108</v>
      </c>
      <c r="L1831" s="50"/>
      <c r="M1831" s="53" t="s">
        <v>97</v>
      </c>
      <c r="N1831" s="55" t="s">
        <v>10109</v>
      </c>
      <c r="O1831" s="50">
        <v>5566.0</v>
      </c>
      <c r="P1831" s="50">
        <v>6130.0</v>
      </c>
      <c r="Q1831" s="50" t="s">
        <v>10110</v>
      </c>
      <c r="R1831" s="56" t="s">
        <v>13520</v>
      </c>
      <c r="S1831" s="53" t="s">
        <v>13521</v>
      </c>
    </row>
    <row r="1832">
      <c r="A1832" s="54" t="s">
        <v>13522</v>
      </c>
      <c r="B1832" s="50" t="s">
        <v>13523</v>
      </c>
      <c r="C1832" s="51" t="s">
        <v>13524</v>
      </c>
      <c r="D1832" s="51" t="s">
        <v>186</v>
      </c>
      <c r="E1832" s="50" t="s">
        <v>13525</v>
      </c>
      <c r="F1832" s="52">
        <v>44757.53680555556</v>
      </c>
      <c r="G1832" s="50"/>
      <c r="H1832" s="50"/>
      <c r="I1832" s="50"/>
      <c r="J1832" s="50"/>
      <c r="K1832" s="50" t="s">
        <v>13526</v>
      </c>
      <c r="L1832" s="50"/>
      <c r="M1832" s="53" t="s">
        <v>97</v>
      </c>
      <c r="N1832" s="55" t="s">
        <v>13527</v>
      </c>
      <c r="O1832" s="50">
        <v>10042.0</v>
      </c>
      <c r="P1832" s="50">
        <v>1050.0</v>
      </c>
      <c r="Q1832" s="50"/>
      <c r="R1832" s="56" t="s">
        <v>13528</v>
      </c>
      <c r="S1832" s="53" t="s">
        <v>13529</v>
      </c>
    </row>
    <row r="1833">
      <c r="A1833" s="54" t="s">
        <v>13530</v>
      </c>
      <c r="B1833" s="50" t="s">
        <v>13531</v>
      </c>
      <c r="C1833" s="51" t="s">
        <v>13532</v>
      </c>
      <c r="D1833" s="51" t="s">
        <v>55</v>
      </c>
      <c r="E1833" s="50" t="s">
        <v>13533</v>
      </c>
      <c r="F1833" s="52">
        <v>44757.53655092593</v>
      </c>
      <c r="G1833" s="50"/>
      <c r="H1833" s="50"/>
      <c r="I1833" s="50"/>
      <c r="J1833" s="50"/>
      <c r="K1833" s="50" t="s">
        <v>13534</v>
      </c>
      <c r="L1833" s="50"/>
      <c r="M1833" s="53" t="s">
        <v>97</v>
      </c>
      <c r="N1833" s="55" t="s">
        <v>13535</v>
      </c>
      <c r="O1833" s="50">
        <v>1397.0</v>
      </c>
      <c r="P1833" s="50">
        <v>574.0</v>
      </c>
      <c r="Q1833" s="50"/>
      <c r="R1833" s="56" t="s">
        <v>13536</v>
      </c>
      <c r="S1833" s="53" t="s">
        <v>13537</v>
      </c>
    </row>
    <row r="1834">
      <c r="A1834" s="54" t="s">
        <v>13538</v>
      </c>
      <c r="B1834" s="50" t="s">
        <v>13539</v>
      </c>
      <c r="C1834" s="51" t="s">
        <v>3429</v>
      </c>
      <c r="D1834" s="51" t="s">
        <v>55</v>
      </c>
      <c r="E1834" s="50" t="s">
        <v>13540</v>
      </c>
      <c r="F1834" s="52">
        <v>44757.53630787037</v>
      </c>
      <c r="G1834" s="50"/>
      <c r="H1834" s="50"/>
      <c r="I1834" s="50"/>
      <c r="J1834" s="50"/>
      <c r="K1834" s="50" t="s">
        <v>13541</v>
      </c>
      <c r="L1834" s="50"/>
      <c r="M1834" s="53" t="s">
        <v>97</v>
      </c>
      <c r="N1834" s="55" t="s">
        <v>793</v>
      </c>
      <c r="O1834" s="50">
        <v>146.0</v>
      </c>
      <c r="P1834" s="50">
        <v>460.0</v>
      </c>
      <c r="Q1834" s="50"/>
      <c r="R1834" s="56" t="s">
        <v>13542</v>
      </c>
      <c r="S1834" s="53" t="s">
        <v>3433</v>
      </c>
    </row>
    <row r="1835">
      <c r="A1835" s="54" t="s">
        <v>13543</v>
      </c>
      <c r="B1835" s="50" t="s">
        <v>13544</v>
      </c>
      <c r="C1835" s="51" t="s">
        <v>13545</v>
      </c>
      <c r="D1835" s="51" t="s">
        <v>55</v>
      </c>
      <c r="E1835" s="50" t="s">
        <v>13546</v>
      </c>
      <c r="F1835" s="52">
        <v>44757.535902777774</v>
      </c>
      <c r="G1835" s="50"/>
      <c r="H1835" s="50"/>
      <c r="I1835" s="50"/>
      <c r="J1835" s="50"/>
      <c r="K1835" s="50" t="s">
        <v>13547</v>
      </c>
      <c r="L1835" s="50"/>
      <c r="M1835" s="53" t="s">
        <v>58</v>
      </c>
      <c r="N1835" s="55" t="s">
        <v>13548</v>
      </c>
      <c r="O1835" s="50">
        <v>823227.0</v>
      </c>
      <c r="P1835" s="50">
        <v>440267.0</v>
      </c>
      <c r="Q1835" s="50" t="s">
        <v>13549</v>
      </c>
      <c r="R1835" s="56" t="s">
        <v>13550</v>
      </c>
      <c r="S1835" s="53" t="s">
        <v>13551</v>
      </c>
    </row>
    <row r="1836">
      <c r="A1836" s="54" t="s">
        <v>13552</v>
      </c>
      <c r="B1836" s="50" t="s">
        <v>12499</v>
      </c>
      <c r="C1836" s="51" t="s">
        <v>13553</v>
      </c>
      <c r="D1836" s="51" t="s">
        <v>186</v>
      </c>
      <c r="E1836" s="50" t="s">
        <v>13554</v>
      </c>
      <c r="F1836" s="52">
        <v>44757.53547453704</v>
      </c>
      <c r="G1836" s="50"/>
      <c r="H1836" s="50"/>
      <c r="I1836" s="50"/>
      <c r="J1836" s="50"/>
      <c r="K1836" s="50" t="s">
        <v>12502</v>
      </c>
      <c r="L1836" s="50"/>
      <c r="M1836" s="53" t="s">
        <v>58</v>
      </c>
      <c r="N1836" s="55" t="s">
        <v>12503</v>
      </c>
      <c r="O1836" s="50">
        <v>177.0</v>
      </c>
      <c r="P1836" s="50">
        <v>216.0</v>
      </c>
      <c r="Q1836" s="50"/>
      <c r="R1836" s="56" t="s">
        <v>13555</v>
      </c>
      <c r="S1836" s="53" t="s">
        <v>13556</v>
      </c>
    </row>
    <row r="1837">
      <c r="A1837" s="54" t="s">
        <v>13557</v>
      </c>
      <c r="B1837" s="50" t="s">
        <v>13558</v>
      </c>
      <c r="C1837" s="51" t="s">
        <v>13559</v>
      </c>
      <c r="D1837" s="51" t="s">
        <v>186</v>
      </c>
      <c r="E1837" s="50" t="s">
        <v>13560</v>
      </c>
      <c r="F1837" s="52">
        <v>44757.53546296296</v>
      </c>
      <c r="G1837" s="50"/>
      <c r="H1837" s="50"/>
      <c r="I1837" s="50"/>
      <c r="J1837" s="50"/>
      <c r="K1837" s="50" t="s">
        <v>13561</v>
      </c>
      <c r="L1837" s="50"/>
      <c r="M1837" s="53" t="s">
        <v>265</v>
      </c>
      <c r="N1837" s="55" t="s">
        <v>13562</v>
      </c>
      <c r="O1837" s="50">
        <v>761.0</v>
      </c>
      <c r="P1837" s="50">
        <v>1594.0</v>
      </c>
      <c r="Q1837" s="50" t="s">
        <v>11273</v>
      </c>
      <c r="R1837" s="56" t="s">
        <v>13563</v>
      </c>
      <c r="S1837" s="53" t="s">
        <v>13564</v>
      </c>
    </row>
    <row r="1838">
      <c r="A1838" s="54" t="s">
        <v>13565</v>
      </c>
      <c r="B1838" s="50" t="s">
        <v>13566</v>
      </c>
      <c r="C1838" s="51" t="s">
        <v>13567</v>
      </c>
      <c r="D1838" s="51" t="s">
        <v>55</v>
      </c>
      <c r="E1838" s="50" t="s">
        <v>13568</v>
      </c>
      <c r="F1838" s="52">
        <v>44757.535254629634</v>
      </c>
      <c r="G1838" s="50"/>
      <c r="H1838" s="50"/>
      <c r="I1838" s="50"/>
      <c r="J1838" s="50"/>
      <c r="K1838" s="50" t="s">
        <v>13569</v>
      </c>
      <c r="L1838" s="50"/>
      <c r="M1838" s="53" t="s">
        <v>13570</v>
      </c>
      <c r="N1838" s="55" t="s">
        <v>13571</v>
      </c>
      <c r="O1838" s="50">
        <v>19654.0</v>
      </c>
      <c r="P1838" s="50">
        <v>21.0</v>
      </c>
      <c r="Q1838" s="50" t="s">
        <v>88</v>
      </c>
      <c r="R1838" s="56" t="s">
        <v>13572</v>
      </c>
      <c r="S1838" s="53" t="s">
        <v>1466</v>
      </c>
    </row>
    <row r="1839">
      <c r="A1839" s="54" t="s">
        <v>13573</v>
      </c>
      <c r="B1839" s="50" t="s">
        <v>13574</v>
      </c>
      <c r="C1839" s="51" t="s">
        <v>577</v>
      </c>
      <c r="D1839" s="51" t="s">
        <v>55</v>
      </c>
      <c r="E1839" s="50" t="s">
        <v>13575</v>
      </c>
      <c r="F1839" s="52">
        <v>44757.53524305555</v>
      </c>
      <c r="G1839" s="50"/>
      <c r="H1839" s="50"/>
      <c r="I1839" s="50"/>
      <c r="J1839" s="50"/>
      <c r="K1839" s="50" t="s">
        <v>13576</v>
      </c>
      <c r="L1839" s="50"/>
      <c r="M1839" s="53" t="s">
        <v>58</v>
      </c>
      <c r="N1839" s="55" t="s">
        <v>13577</v>
      </c>
      <c r="O1839" s="50">
        <v>1566.0</v>
      </c>
      <c r="P1839" s="50">
        <v>1572.0</v>
      </c>
      <c r="Q1839" s="50" t="s">
        <v>13578</v>
      </c>
      <c r="R1839" s="56" t="s">
        <v>13579</v>
      </c>
      <c r="S1839" s="53" t="s">
        <v>582</v>
      </c>
    </row>
    <row r="1840">
      <c r="A1840" s="54" t="s">
        <v>13580</v>
      </c>
      <c r="B1840" s="50" t="s">
        <v>13581</v>
      </c>
      <c r="C1840" s="51" t="s">
        <v>13582</v>
      </c>
      <c r="D1840" s="51" t="s">
        <v>55</v>
      </c>
      <c r="E1840" s="50" t="s">
        <v>13583</v>
      </c>
      <c r="F1840" s="52">
        <v>44757.53513888889</v>
      </c>
      <c r="G1840" s="50"/>
      <c r="H1840" s="50"/>
      <c r="I1840" s="50"/>
      <c r="J1840" s="50"/>
      <c r="K1840" s="50" t="s">
        <v>13584</v>
      </c>
      <c r="L1840" s="50"/>
      <c r="M1840" s="53" t="s">
        <v>97</v>
      </c>
      <c r="N1840" s="55" t="s">
        <v>13585</v>
      </c>
      <c r="O1840" s="50">
        <v>74.0</v>
      </c>
      <c r="P1840" s="50">
        <v>167.0</v>
      </c>
      <c r="Q1840" s="50" t="s">
        <v>9501</v>
      </c>
      <c r="R1840" s="56" t="s">
        <v>13586</v>
      </c>
      <c r="S1840" s="53" t="s">
        <v>13587</v>
      </c>
    </row>
    <row r="1841">
      <c r="A1841" s="54" t="s">
        <v>13588</v>
      </c>
      <c r="B1841" s="50" t="s">
        <v>13389</v>
      </c>
      <c r="C1841" s="51" t="s">
        <v>13589</v>
      </c>
      <c r="D1841" s="51" t="s">
        <v>55</v>
      </c>
      <c r="E1841" s="50" t="s">
        <v>13590</v>
      </c>
      <c r="F1841" s="52">
        <v>44757.53512731481</v>
      </c>
      <c r="G1841" s="50"/>
      <c r="H1841" s="50"/>
      <c r="I1841" s="50"/>
      <c r="J1841" s="50"/>
      <c r="K1841" s="50" t="s">
        <v>13392</v>
      </c>
      <c r="L1841" s="50"/>
      <c r="M1841" s="53" t="s">
        <v>229</v>
      </c>
      <c r="N1841" s="55" t="s">
        <v>13393</v>
      </c>
      <c r="O1841" s="50">
        <v>44392.0</v>
      </c>
      <c r="P1841" s="50">
        <v>13900.0</v>
      </c>
      <c r="Q1841" s="50" t="s">
        <v>598</v>
      </c>
      <c r="R1841" s="56" t="s">
        <v>13591</v>
      </c>
      <c r="S1841" s="53" t="s">
        <v>13592</v>
      </c>
    </row>
    <row r="1842">
      <c r="A1842" s="54" t="s">
        <v>13593</v>
      </c>
      <c r="B1842" s="50" t="s">
        <v>13594</v>
      </c>
      <c r="C1842" s="51" t="s">
        <v>13595</v>
      </c>
      <c r="D1842" s="51" t="s">
        <v>55</v>
      </c>
      <c r="E1842" s="50" t="s">
        <v>13596</v>
      </c>
      <c r="F1842" s="52">
        <v>44757.53502314815</v>
      </c>
      <c r="G1842" s="50"/>
      <c r="H1842" s="50"/>
      <c r="I1842" s="50"/>
      <c r="J1842" s="50"/>
      <c r="K1842" s="50" t="s">
        <v>13597</v>
      </c>
      <c r="L1842" s="50"/>
      <c r="M1842" s="53" t="s">
        <v>229</v>
      </c>
      <c r="N1842" s="55" t="s">
        <v>13598</v>
      </c>
      <c r="O1842" s="50">
        <v>1056.0</v>
      </c>
      <c r="P1842" s="50">
        <v>1830.0</v>
      </c>
      <c r="Q1842" s="50"/>
      <c r="R1842" s="56" t="s">
        <v>13599</v>
      </c>
      <c r="S1842" s="53" t="s">
        <v>13600</v>
      </c>
    </row>
    <row r="1843">
      <c r="A1843" s="54" t="s">
        <v>13601</v>
      </c>
      <c r="B1843" s="50" t="s">
        <v>13602</v>
      </c>
      <c r="C1843" s="51" t="s">
        <v>13603</v>
      </c>
      <c r="D1843" s="51" t="s">
        <v>55</v>
      </c>
      <c r="E1843" s="50" t="s">
        <v>13604</v>
      </c>
      <c r="F1843" s="52">
        <v>44757.53480324074</v>
      </c>
      <c r="G1843" s="50"/>
      <c r="H1843" s="50"/>
      <c r="I1843" s="50"/>
      <c r="J1843" s="50"/>
      <c r="K1843" s="50" t="s">
        <v>13605</v>
      </c>
      <c r="L1843" s="50"/>
      <c r="M1843" s="53" t="s">
        <v>58</v>
      </c>
      <c r="N1843" s="55" t="s">
        <v>13606</v>
      </c>
      <c r="O1843" s="50">
        <v>2009.0</v>
      </c>
      <c r="P1843" s="50">
        <v>1238.0</v>
      </c>
      <c r="Q1843" s="50" t="s">
        <v>13607</v>
      </c>
      <c r="R1843" s="56" t="s">
        <v>13608</v>
      </c>
      <c r="S1843" s="53" t="s">
        <v>13609</v>
      </c>
    </row>
    <row r="1844">
      <c r="A1844" s="54" t="s">
        <v>13610</v>
      </c>
      <c r="B1844" s="50" t="s">
        <v>13389</v>
      </c>
      <c r="C1844" s="51" t="s">
        <v>13611</v>
      </c>
      <c r="D1844" s="51" t="s">
        <v>55</v>
      </c>
      <c r="E1844" s="50" t="s">
        <v>13612</v>
      </c>
      <c r="F1844" s="52">
        <v>44757.534733796296</v>
      </c>
      <c r="G1844" s="50"/>
      <c r="H1844" s="50"/>
      <c r="I1844" s="50"/>
      <c r="J1844" s="50"/>
      <c r="K1844" s="50" t="s">
        <v>13392</v>
      </c>
      <c r="L1844" s="50"/>
      <c r="M1844" s="53" t="s">
        <v>229</v>
      </c>
      <c r="N1844" s="55" t="s">
        <v>13393</v>
      </c>
      <c r="O1844" s="50">
        <v>44392.0</v>
      </c>
      <c r="P1844" s="50">
        <v>13900.0</v>
      </c>
      <c r="Q1844" s="50" t="s">
        <v>598</v>
      </c>
      <c r="R1844" s="56" t="s">
        <v>13613</v>
      </c>
      <c r="S1844" s="53" t="s">
        <v>13614</v>
      </c>
    </row>
    <row r="1845">
      <c r="A1845" s="54" t="s">
        <v>13615</v>
      </c>
      <c r="B1845" s="50" t="s">
        <v>13616</v>
      </c>
      <c r="C1845" s="51" t="s">
        <v>13617</v>
      </c>
      <c r="D1845" s="51" t="s">
        <v>55</v>
      </c>
      <c r="E1845" s="50" t="s">
        <v>13618</v>
      </c>
      <c r="F1845" s="52">
        <v>44757.53472222222</v>
      </c>
      <c r="G1845" s="50"/>
      <c r="H1845" s="50"/>
      <c r="I1845" s="50"/>
      <c r="J1845" s="50"/>
      <c r="K1845" s="50" t="s">
        <v>13619</v>
      </c>
      <c r="L1845" s="50"/>
      <c r="M1845" s="53" t="s">
        <v>97</v>
      </c>
      <c r="N1845" s="55" t="s">
        <v>13620</v>
      </c>
      <c r="O1845" s="50">
        <v>1.0</v>
      </c>
      <c r="P1845" s="50">
        <v>2.0</v>
      </c>
      <c r="Q1845" s="50" t="s">
        <v>13621</v>
      </c>
      <c r="R1845" s="56" t="s">
        <v>13622</v>
      </c>
      <c r="S1845" s="53" t="s">
        <v>13623</v>
      </c>
    </row>
    <row r="1846">
      <c r="A1846" s="54" t="s">
        <v>13624</v>
      </c>
      <c r="B1846" s="50" t="s">
        <v>13625</v>
      </c>
      <c r="C1846" s="51" t="s">
        <v>12380</v>
      </c>
      <c r="D1846" s="51" t="s">
        <v>55</v>
      </c>
      <c r="E1846" s="50" t="s">
        <v>13626</v>
      </c>
      <c r="F1846" s="52">
        <v>44757.53471064815</v>
      </c>
      <c r="G1846" s="50"/>
      <c r="H1846" s="50"/>
      <c r="I1846" s="50"/>
      <c r="J1846" s="50"/>
      <c r="K1846" s="50" t="s">
        <v>13627</v>
      </c>
      <c r="L1846" s="50"/>
      <c r="M1846" s="53" t="s">
        <v>97</v>
      </c>
      <c r="N1846" s="55" t="s">
        <v>13628</v>
      </c>
      <c r="O1846" s="50">
        <v>428.0</v>
      </c>
      <c r="P1846" s="50">
        <v>380.0</v>
      </c>
      <c r="Q1846" s="50"/>
      <c r="R1846" s="56" t="s">
        <v>13629</v>
      </c>
      <c r="S1846" s="53" t="s">
        <v>12386</v>
      </c>
    </row>
    <row r="1847">
      <c r="A1847" s="54" t="s">
        <v>13630</v>
      </c>
      <c r="B1847" s="50" t="s">
        <v>13631</v>
      </c>
      <c r="C1847" s="51" t="s">
        <v>13632</v>
      </c>
      <c r="D1847" s="51" t="s">
        <v>55</v>
      </c>
      <c r="E1847" s="50" t="s">
        <v>13633</v>
      </c>
      <c r="F1847" s="52">
        <v>44757.53467592593</v>
      </c>
      <c r="G1847" s="50"/>
      <c r="H1847" s="50"/>
      <c r="I1847" s="50"/>
      <c r="J1847" s="50"/>
      <c r="K1847" s="50" t="s">
        <v>13634</v>
      </c>
      <c r="L1847" s="50"/>
      <c r="M1847" s="53" t="s">
        <v>58</v>
      </c>
      <c r="N1847" s="55" t="s">
        <v>13635</v>
      </c>
      <c r="O1847" s="50">
        <v>32.0</v>
      </c>
      <c r="P1847" s="50">
        <v>65.0</v>
      </c>
      <c r="Q1847" s="50" t="s">
        <v>827</v>
      </c>
      <c r="R1847" s="56" t="s">
        <v>13636</v>
      </c>
      <c r="S1847" s="53" t="s">
        <v>13637</v>
      </c>
    </row>
    <row r="1848">
      <c r="A1848" s="54" t="s">
        <v>13638</v>
      </c>
      <c r="B1848" s="50" t="s">
        <v>13639</v>
      </c>
      <c r="C1848" s="51" t="s">
        <v>13640</v>
      </c>
      <c r="D1848" s="51" t="s">
        <v>55</v>
      </c>
      <c r="E1848" s="50" t="s">
        <v>13641</v>
      </c>
      <c r="F1848" s="52">
        <v>44757.534583333334</v>
      </c>
      <c r="G1848" s="50"/>
      <c r="H1848" s="50"/>
      <c r="I1848" s="50"/>
      <c r="J1848" s="50"/>
      <c r="K1848" s="50" t="s">
        <v>13642</v>
      </c>
      <c r="L1848" s="50"/>
      <c r="M1848" s="53" t="s">
        <v>58</v>
      </c>
      <c r="N1848" s="55" t="s">
        <v>13643</v>
      </c>
      <c r="O1848" s="50">
        <v>17034.0</v>
      </c>
      <c r="P1848" s="50">
        <v>14410.0</v>
      </c>
      <c r="Q1848" s="50" t="s">
        <v>13644</v>
      </c>
      <c r="R1848" s="56" t="s">
        <v>13645</v>
      </c>
      <c r="S1848" s="53" t="s">
        <v>13646</v>
      </c>
    </row>
    <row r="1849">
      <c r="A1849" s="54" t="s">
        <v>13647</v>
      </c>
      <c r="B1849" s="50" t="s">
        <v>13648</v>
      </c>
      <c r="C1849" s="51" t="s">
        <v>13649</v>
      </c>
      <c r="D1849" s="51" t="s">
        <v>55</v>
      </c>
      <c r="E1849" s="50" t="s">
        <v>13650</v>
      </c>
      <c r="F1849" s="52">
        <v>44757.534537037034</v>
      </c>
      <c r="G1849" s="50"/>
      <c r="H1849" s="50"/>
      <c r="I1849" s="50"/>
      <c r="J1849" s="50"/>
      <c r="K1849" s="50" t="s">
        <v>13651</v>
      </c>
      <c r="L1849" s="50"/>
      <c r="M1849" s="53" t="s">
        <v>58</v>
      </c>
      <c r="N1849" s="55" t="s">
        <v>13652</v>
      </c>
      <c r="O1849" s="50">
        <v>686.0</v>
      </c>
      <c r="P1849" s="50">
        <v>481.0</v>
      </c>
      <c r="Q1849" s="50"/>
      <c r="R1849" s="56" t="s">
        <v>13653</v>
      </c>
      <c r="S1849" s="53" t="s">
        <v>13654</v>
      </c>
    </row>
    <row r="1850">
      <c r="A1850" s="54" t="s">
        <v>13655</v>
      </c>
      <c r="B1850" s="50" t="s">
        <v>13656</v>
      </c>
      <c r="C1850" s="51" t="s">
        <v>13657</v>
      </c>
      <c r="D1850" s="51" t="s">
        <v>55</v>
      </c>
      <c r="E1850" s="50" t="s">
        <v>13658</v>
      </c>
      <c r="F1850" s="52">
        <v>44757.534259259264</v>
      </c>
      <c r="G1850" s="50"/>
      <c r="H1850" s="50"/>
      <c r="I1850" s="50"/>
      <c r="J1850" s="50"/>
      <c r="K1850" s="50" t="s">
        <v>13659</v>
      </c>
      <c r="L1850" s="50"/>
      <c r="M1850" s="53" t="s">
        <v>995</v>
      </c>
      <c r="N1850" s="55" t="s">
        <v>13660</v>
      </c>
      <c r="O1850" s="50">
        <v>978.0</v>
      </c>
      <c r="P1850" s="50">
        <v>2432.0</v>
      </c>
      <c r="Q1850" s="50" t="s">
        <v>4825</v>
      </c>
      <c r="R1850" s="56" t="s">
        <v>13661</v>
      </c>
      <c r="S1850" s="53" t="s">
        <v>13662</v>
      </c>
    </row>
    <row r="1851">
      <c r="A1851" s="54" t="s">
        <v>13663</v>
      </c>
      <c r="B1851" s="50" t="s">
        <v>13648</v>
      </c>
      <c r="C1851" s="51" t="s">
        <v>3429</v>
      </c>
      <c r="D1851" s="51" t="s">
        <v>55</v>
      </c>
      <c r="E1851" s="50" t="s">
        <v>13664</v>
      </c>
      <c r="F1851" s="52">
        <v>44757.53412037037</v>
      </c>
      <c r="G1851" s="50"/>
      <c r="H1851" s="50"/>
      <c r="I1851" s="50"/>
      <c r="J1851" s="50"/>
      <c r="K1851" s="50" t="s">
        <v>13651</v>
      </c>
      <c r="L1851" s="50"/>
      <c r="M1851" s="53" t="s">
        <v>58</v>
      </c>
      <c r="N1851" s="55" t="s">
        <v>13652</v>
      </c>
      <c r="O1851" s="50">
        <v>686.0</v>
      </c>
      <c r="P1851" s="50">
        <v>481.0</v>
      </c>
      <c r="Q1851" s="50"/>
      <c r="R1851" s="56" t="s">
        <v>13665</v>
      </c>
      <c r="S1851" s="53" t="s">
        <v>3433</v>
      </c>
    </row>
    <row r="1852">
      <c r="A1852" s="54" t="s">
        <v>13666</v>
      </c>
      <c r="B1852" s="50" t="s">
        <v>13667</v>
      </c>
      <c r="C1852" s="51" t="s">
        <v>13668</v>
      </c>
      <c r="D1852" s="51" t="s">
        <v>55</v>
      </c>
      <c r="E1852" s="50" t="s">
        <v>13669</v>
      </c>
      <c r="F1852" s="52">
        <v>44757.53408564815</v>
      </c>
      <c r="G1852" s="50"/>
      <c r="H1852" s="50"/>
      <c r="I1852" s="50"/>
      <c r="J1852" s="50"/>
      <c r="K1852" s="50" t="s">
        <v>13670</v>
      </c>
      <c r="L1852" s="50"/>
      <c r="M1852" s="53" t="s">
        <v>97</v>
      </c>
      <c r="N1852" s="55" t="s">
        <v>13671</v>
      </c>
      <c r="O1852" s="50">
        <v>1155.0</v>
      </c>
      <c r="P1852" s="50">
        <v>680.0</v>
      </c>
      <c r="Q1852" s="50" t="s">
        <v>13672</v>
      </c>
      <c r="R1852" s="56" t="s">
        <v>13673</v>
      </c>
      <c r="S1852" s="53" t="s">
        <v>13674</v>
      </c>
    </row>
    <row r="1853">
      <c r="A1853" s="54" t="s">
        <v>13675</v>
      </c>
      <c r="B1853" s="50" t="s">
        <v>11989</v>
      </c>
      <c r="C1853" s="51" t="s">
        <v>13676</v>
      </c>
      <c r="D1853" s="51" t="s">
        <v>55</v>
      </c>
      <c r="E1853" s="50" t="s">
        <v>13677</v>
      </c>
      <c r="F1853" s="52">
        <v>44757.53399305556</v>
      </c>
      <c r="G1853" s="50"/>
      <c r="H1853" s="50"/>
      <c r="I1853" s="50"/>
      <c r="J1853" s="50"/>
      <c r="K1853" s="50" t="s">
        <v>11992</v>
      </c>
      <c r="L1853" s="50"/>
      <c r="M1853" s="53" t="s">
        <v>545</v>
      </c>
      <c r="N1853" s="55" t="s">
        <v>11993</v>
      </c>
      <c r="O1853" s="50">
        <v>1530.0</v>
      </c>
      <c r="P1853" s="50">
        <v>2142.0</v>
      </c>
      <c r="Q1853" s="50" t="s">
        <v>3609</v>
      </c>
      <c r="R1853" s="56" t="s">
        <v>13678</v>
      </c>
      <c r="S1853" s="53" t="s">
        <v>13679</v>
      </c>
    </row>
    <row r="1854">
      <c r="A1854" s="54" t="s">
        <v>13680</v>
      </c>
      <c r="B1854" s="50" t="s">
        <v>13681</v>
      </c>
      <c r="C1854" s="51" t="s">
        <v>13682</v>
      </c>
      <c r="D1854" s="51" t="s">
        <v>55</v>
      </c>
      <c r="E1854" s="50" t="s">
        <v>13683</v>
      </c>
      <c r="F1854" s="52">
        <v>44757.53350694444</v>
      </c>
      <c r="G1854" s="50"/>
      <c r="H1854" s="50"/>
      <c r="I1854" s="50"/>
      <c r="J1854" s="50"/>
      <c r="K1854" s="50" t="s">
        <v>13684</v>
      </c>
      <c r="L1854" s="50"/>
      <c r="M1854" s="53" t="s">
        <v>58</v>
      </c>
      <c r="N1854" s="55" t="s">
        <v>13685</v>
      </c>
      <c r="O1854" s="50">
        <v>217.0</v>
      </c>
      <c r="P1854" s="50">
        <v>294.0</v>
      </c>
      <c r="Q1854" s="50" t="s">
        <v>13686</v>
      </c>
      <c r="R1854" s="56" t="s">
        <v>13687</v>
      </c>
      <c r="S1854" s="53" t="s">
        <v>13688</v>
      </c>
    </row>
    <row r="1855">
      <c r="A1855" s="54" t="s">
        <v>13689</v>
      </c>
      <c r="B1855" s="50" t="s">
        <v>13690</v>
      </c>
      <c r="C1855" s="51" t="s">
        <v>13691</v>
      </c>
      <c r="D1855" s="51" t="s">
        <v>186</v>
      </c>
      <c r="E1855" s="50" t="s">
        <v>13683</v>
      </c>
      <c r="F1855" s="52">
        <v>44757.53350694444</v>
      </c>
      <c r="G1855" s="50"/>
      <c r="H1855" s="50"/>
      <c r="I1855" s="50"/>
      <c r="J1855" s="50"/>
      <c r="K1855" s="50" t="s">
        <v>13692</v>
      </c>
      <c r="L1855" s="50"/>
      <c r="M1855" s="53" t="s">
        <v>13693</v>
      </c>
      <c r="N1855" s="55" t="s">
        <v>13694</v>
      </c>
      <c r="O1855" s="50">
        <v>67090.0</v>
      </c>
      <c r="P1855" s="50">
        <v>49.0</v>
      </c>
      <c r="Q1855" s="50" t="s">
        <v>13695</v>
      </c>
      <c r="R1855" s="56" t="s">
        <v>13696</v>
      </c>
      <c r="S1855" s="53" t="s">
        <v>13697</v>
      </c>
    </row>
    <row r="1856">
      <c r="A1856" s="54" t="s">
        <v>13698</v>
      </c>
      <c r="B1856" s="50" t="s">
        <v>13699</v>
      </c>
      <c r="C1856" s="51" t="s">
        <v>13700</v>
      </c>
      <c r="D1856" s="51" t="s">
        <v>55</v>
      </c>
      <c r="E1856" s="50" t="s">
        <v>13701</v>
      </c>
      <c r="F1856" s="52">
        <v>44757.533414351856</v>
      </c>
      <c r="G1856" s="50"/>
      <c r="H1856" s="50"/>
      <c r="I1856" s="50" t="s">
        <v>13702</v>
      </c>
      <c r="J1856" s="50" t="s">
        <v>13703</v>
      </c>
      <c r="K1856" s="50" t="s">
        <v>13704</v>
      </c>
      <c r="L1856" s="50" t="s">
        <v>13705</v>
      </c>
      <c r="M1856" s="53" t="s">
        <v>229</v>
      </c>
      <c r="N1856" s="55" t="s">
        <v>13706</v>
      </c>
      <c r="O1856" s="50">
        <v>2966.0</v>
      </c>
      <c r="P1856" s="50">
        <v>2926.0</v>
      </c>
      <c r="Q1856" s="50" t="s">
        <v>913</v>
      </c>
      <c r="R1856" s="56" t="s">
        <v>13707</v>
      </c>
      <c r="S1856" s="53" t="s">
        <v>13708</v>
      </c>
    </row>
    <row r="1857">
      <c r="A1857" s="54" t="s">
        <v>13709</v>
      </c>
      <c r="B1857" s="50" t="s">
        <v>13710</v>
      </c>
      <c r="C1857" s="51" t="s">
        <v>1495</v>
      </c>
      <c r="D1857" s="51" t="s">
        <v>55</v>
      </c>
      <c r="E1857" s="50" t="s">
        <v>13711</v>
      </c>
      <c r="F1857" s="52">
        <v>44757.532743055555</v>
      </c>
      <c r="G1857" s="50"/>
      <c r="H1857" s="50"/>
      <c r="I1857" s="50"/>
      <c r="J1857" s="50"/>
      <c r="K1857" s="50" t="s">
        <v>13712</v>
      </c>
      <c r="L1857" s="50"/>
      <c r="M1857" s="53" t="s">
        <v>97</v>
      </c>
      <c r="N1857" s="55" t="s">
        <v>13713</v>
      </c>
      <c r="O1857" s="50">
        <v>1947.0</v>
      </c>
      <c r="P1857" s="50">
        <v>745.0</v>
      </c>
      <c r="Q1857" s="50"/>
      <c r="R1857" s="56" t="s">
        <v>13714</v>
      </c>
      <c r="S1857" s="53" t="s">
        <v>1501</v>
      </c>
    </row>
    <row r="1858">
      <c r="A1858" s="54" t="s">
        <v>13715</v>
      </c>
      <c r="B1858" s="50" t="s">
        <v>1553</v>
      </c>
      <c r="C1858" s="51" t="s">
        <v>13567</v>
      </c>
      <c r="D1858" s="51" t="s">
        <v>55</v>
      </c>
      <c r="E1858" s="50" t="s">
        <v>13716</v>
      </c>
      <c r="F1858" s="52">
        <v>44757.532696759255</v>
      </c>
      <c r="G1858" s="50"/>
      <c r="H1858" s="50"/>
      <c r="I1858" s="50"/>
      <c r="J1858" s="50"/>
      <c r="K1858" s="50" t="s">
        <v>1555</v>
      </c>
      <c r="L1858" s="50"/>
      <c r="M1858" s="53" t="s">
        <v>1556</v>
      </c>
      <c r="N1858" s="55" t="s">
        <v>1557</v>
      </c>
      <c r="O1858" s="50">
        <v>43675.0</v>
      </c>
      <c r="P1858" s="50">
        <v>5469.0</v>
      </c>
      <c r="Q1858" s="50" t="s">
        <v>556</v>
      </c>
      <c r="R1858" s="56" t="s">
        <v>13717</v>
      </c>
      <c r="S1858" s="53" t="s">
        <v>1466</v>
      </c>
    </row>
    <row r="1859">
      <c r="A1859" s="54" t="s">
        <v>13718</v>
      </c>
      <c r="B1859" s="50" t="s">
        <v>1560</v>
      </c>
      <c r="C1859" s="51" t="s">
        <v>13567</v>
      </c>
      <c r="D1859" s="51" t="s">
        <v>336</v>
      </c>
      <c r="E1859" s="50" t="s">
        <v>13719</v>
      </c>
      <c r="F1859" s="52">
        <v>44757.532685185186</v>
      </c>
      <c r="G1859" s="50"/>
      <c r="H1859" s="50"/>
      <c r="I1859" s="50"/>
      <c r="J1859" s="50"/>
      <c r="K1859" s="50" t="s">
        <v>1561</v>
      </c>
      <c r="L1859" s="50"/>
      <c r="M1859" s="53" t="s">
        <v>1562</v>
      </c>
      <c r="N1859" s="55" t="s">
        <v>1563</v>
      </c>
      <c r="O1859" s="50">
        <v>36521.0</v>
      </c>
      <c r="P1859" s="50">
        <v>2.0</v>
      </c>
      <c r="Q1859" s="50"/>
      <c r="R1859" s="56" t="s">
        <v>13720</v>
      </c>
      <c r="S1859" s="53" t="s">
        <v>1466</v>
      </c>
    </row>
    <row r="1860">
      <c r="A1860" s="54" t="s">
        <v>13721</v>
      </c>
      <c r="B1860" s="50" t="s">
        <v>13722</v>
      </c>
      <c r="C1860" s="51" t="s">
        <v>13723</v>
      </c>
      <c r="D1860" s="51" t="s">
        <v>55</v>
      </c>
      <c r="E1860" s="50" t="s">
        <v>13724</v>
      </c>
      <c r="F1860" s="52">
        <v>44757.53267361112</v>
      </c>
      <c r="G1860" s="50"/>
      <c r="H1860" s="50"/>
      <c r="I1860" s="50"/>
      <c r="J1860" s="50"/>
      <c r="K1860" s="50" t="s">
        <v>13725</v>
      </c>
      <c r="L1860" s="50"/>
      <c r="M1860" s="53" t="s">
        <v>58</v>
      </c>
      <c r="N1860" s="55" t="s">
        <v>13726</v>
      </c>
      <c r="O1860" s="50">
        <v>654.0</v>
      </c>
      <c r="P1860" s="50">
        <v>461.0</v>
      </c>
      <c r="Q1860" s="50" t="s">
        <v>13727</v>
      </c>
      <c r="R1860" s="56" t="s">
        <v>13728</v>
      </c>
      <c r="S1860" s="53" t="s">
        <v>13729</v>
      </c>
    </row>
    <row r="1861">
      <c r="A1861" s="54" t="s">
        <v>13730</v>
      </c>
      <c r="B1861" s="50" t="s">
        <v>1459</v>
      </c>
      <c r="C1861" s="51" t="s">
        <v>13567</v>
      </c>
      <c r="D1861" s="51" t="s">
        <v>105</v>
      </c>
      <c r="E1861" s="50" t="s">
        <v>13731</v>
      </c>
      <c r="F1861" s="52">
        <v>44757.532488425924</v>
      </c>
      <c r="G1861" s="50"/>
      <c r="H1861" s="50"/>
      <c r="I1861" s="50"/>
      <c r="J1861" s="50"/>
      <c r="K1861" s="50" t="s">
        <v>1461</v>
      </c>
      <c r="L1861" s="50"/>
      <c r="M1861" s="53" t="s">
        <v>1462</v>
      </c>
      <c r="N1861" s="55" t="s">
        <v>1463</v>
      </c>
      <c r="O1861" s="50">
        <v>30389.0</v>
      </c>
      <c r="P1861" s="50">
        <v>7950.0</v>
      </c>
      <c r="Q1861" s="50" t="s">
        <v>1464</v>
      </c>
      <c r="R1861" s="56" t="s">
        <v>13732</v>
      </c>
      <c r="S1861" s="53" t="s">
        <v>1466</v>
      </c>
    </row>
    <row r="1862">
      <c r="A1862" s="54" t="s">
        <v>13733</v>
      </c>
      <c r="B1862" s="50" t="s">
        <v>13734</v>
      </c>
      <c r="C1862" s="51" t="s">
        <v>13735</v>
      </c>
      <c r="D1862" s="51" t="s">
        <v>55</v>
      </c>
      <c r="E1862" s="50" t="s">
        <v>13736</v>
      </c>
      <c r="F1862" s="52">
        <v>44757.532430555555</v>
      </c>
      <c r="G1862" s="50"/>
      <c r="H1862" s="50"/>
      <c r="I1862" s="50"/>
      <c r="J1862" s="50"/>
      <c r="K1862" s="50" t="s">
        <v>13737</v>
      </c>
      <c r="L1862" s="50"/>
      <c r="M1862" s="53" t="s">
        <v>229</v>
      </c>
      <c r="N1862" s="55" t="s">
        <v>13738</v>
      </c>
      <c r="O1862" s="50">
        <v>13121.0</v>
      </c>
      <c r="P1862" s="50">
        <v>11789.0</v>
      </c>
      <c r="Q1862" s="50" t="s">
        <v>341</v>
      </c>
      <c r="R1862" s="56" t="s">
        <v>13739</v>
      </c>
      <c r="S1862" s="53" t="s">
        <v>13740</v>
      </c>
    </row>
    <row r="1863">
      <c r="A1863" s="54" t="s">
        <v>13741</v>
      </c>
      <c r="B1863" s="50" t="s">
        <v>13742</v>
      </c>
      <c r="C1863" s="51" t="s">
        <v>13743</v>
      </c>
      <c r="D1863" s="51" t="s">
        <v>55</v>
      </c>
      <c r="E1863" s="50" t="s">
        <v>13744</v>
      </c>
      <c r="F1863" s="52">
        <v>44757.53238425926</v>
      </c>
      <c r="G1863" s="50"/>
      <c r="H1863" s="50"/>
      <c r="I1863" s="50"/>
      <c r="J1863" s="50"/>
      <c r="K1863" s="50" t="s">
        <v>13745</v>
      </c>
      <c r="L1863" s="50"/>
      <c r="M1863" s="53" t="s">
        <v>58</v>
      </c>
      <c r="N1863" s="55" t="s">
        <v>13746</v>
      </c>
      <c r="O1863" s="50">
        <v>23.0</v>
      </c>
      <c r="P1863" s="50">
        <v>215.0</v>
      </c>
      <c r="Q1863" s="50" t="s">
        <v>13747</v>
      </c>
      <c r="R1863" s="56" t="s">
        <v>13748</v>
      </c>
      <c r="S1863" s="53" t="s">
        <v>13749</v>
      </c>
    </row>
    <row r="1864">
      <c r="A1864" s="54" t="s">
        <v>13750</v>
      </c>
      <c r="B1864" s="50" t="s">
        <v>13751</v>
      </c>
      <c r="C1864" s="51" t="s">
        <v>13752</v>
      </c>
      <c r="D1864" s="51" t="s">
        <v>186</v>
      </c>
      <c r="E1864" s="50" t="s">
        <v>13753</v>
      </c>
      <c r="F1864" s="52">
        <v>44757.53233796296</v>
      </c>
      <c r="G1864" s="50"/>
      <c r="H1864" s="50"/>
      <c r="I1864" s="50"/>
      <c r="J1864" s="50"/>
      <c r="K1864" s="50" t="s">
        <v>13754</v>
      </c>
      <c r="L1864" s="50"/>
      <c r="M1864" s="53" t="s">
        <v>97</v>
      </c>
      <c r="N1864" s="55" t="s">
        <v>13755</v>
      </c>
      <c r="O1864" s="50">
        <v>11.0</v>
      </c>
      <c r="P1864" s="50">
        <v>33.0</v>
      </c>
      <c r="Q1864" s="50" t="s">
        <v>13756</v>
      </c>
      <c r="R1864" s="56" t="s">
        <v>13757</v>
      </c>
      <c r="S1864" s="53" t="s">
        <v>13758</v>
      </c>
    </row>
    <row r="1865">
      <c r="A1865" s="54" t="s">
        <v>13759</v>
      </c>
      <c r="B1865" s="50" t="s">
        <v>1657</v>
      </c>
      <c r="C1865" s="51" t="s">
        <v>13760</v>
      </c>
      <c r="D1865" s="51" t="s">
        <v>105</v>
      </c>
      <c r="E1865" s="50" t="s">
        <v>13761</v>
      </c>
      <c r="F1865" s="52">
        <v>44757.53228009259</v>
      </c>
      <c r="G1865" s="50"/>
      <c r="H1865" s="50"/>
      <c r="I1865" s="50"/>
      <c r="J1865" s="50"/>
      <c r="K1865" s="50" t="s">
        <v>1660</v>
      </c>
      <c r="L1865" s="50"/>
      <c r="M1865" s="53" t="s">
        <v>1661</v>
      </c>
      <c r="N1865" s="55" t="s">
        <v>1662</v>
      </c>
      <c r="O1865" s="50">
        <v>4756.0</v>
      </c>
      <c r="P1865" s="50">
        <v>4937.0</v>
      </c>
      <c r="Q1865" s="50"/>
      <c r="R1865" s="56" t="s">
        <v>13762</v>
      </c>
      <c r="S1865" s="53" t="s">
        <v>13763</v>
      </c>
    </row>
    <row r="1866">
      <c r="A1866" s="54" t="s">
        <v>13764</v>
      </c>
      <c r="B1866" s="50" t="s">
        <v>13765</v>
      </c>
      <c r="C1866" s="51" t="s">
        <v>8008</v>
      </c>
      <c r="D1866" s="51" t="s">
        <v>94</v>
      </c>
      <c r="E1866" s="50" t="s">
        <v>13766</v>
      </c>
      <c r="F1866" s="52">
        <v>44757.5322337963</v>
      </c>
      <c r="G1866" s="50"/>
      <c r="H1866" s="50"/>
      <c r="I1866" s="50"/>
      <c r="J1866" s="50"/>
      <c r="K1866" s="50" t="s">
        <v>13767</v>
      </c>
      <c r="L1866" s="50"/>
      <c r="M1866" s="53" t="s">
        <v>229</v>
      </c>
      <c r="N1866" s="55" t="s">
        <v>793</v>
      </c>
      <c r="O1866" s="50">
        <v>516.0</v>
      </c>
      <c r="P1866" s="50">
        <v>766.0</v>
      </c>
      <c r="Q1866" s="50"/>
      <c r="R1866" s="56" t="s">
        <v>13768</v>
      </c>
      <c r="S1866" s="53" t="s">
        <v>8014</v>
      </c>
    </row>
    <row r="1867">
      <c r="A1867" s="54" t="s">
        <v>13769</v>
      </c>
      <c r="B1867" s="50" t="s">
        <v>13770</v>
      </c>
      <c r="C1867" s="51" t="s">
        <v>12225</v>
      </c>
      <c r="D1867" s="51" t="s">
        <v>55</v>
      </c>
      <c r="E1867" s="50" t="s">
        <v>13766</v>
      </c>
      <c r="F1867" s="52">
        <v>44757.5322337963</v>
      </c>
      <c r="G1867" s="50"/>
      <c r="H1867" s="50"/>
      <c r="I1867" s="50"/>
      <c r="J1867" s="50"/>
      <c r="K1867" s="50" t="s">
        <v>13771</v>
      </c>
      <c r="L1867" s="50"/>
      <c r="M1867" s="53" t="s">
        <v>58</v>
      </c>
      <c r="N1867" s="55" t="s">
        <v>793</v>
      </c>
      <c r="O1867" s="50">
        <v>253.0</v>
      </c>
      <c r="P1867" s="50">
        <v>361.0</v>
      </c>
      <c r="Q1867" s="50"/>
      <c r="R1867" s="56" t="s">
        <v>13772</v>
      </c>
      <c r="S1867" s="53" t="s">
        <v>12231</v>
      </c>
    </row>
    <row r="1868">
      <c r="A1868" s="54" t="s">
        <v>13773</v>
      </c>
      <c r="B1868" s="50" t="s">
        <v>13774</v>
      </c>
      <c r="C1868" s="51" t="s">
        <v>13775</v>
      </c>
      <c r="D1868" s="51" t="s">
        <v>55</v>
      </c>
      <c r="E1868" s="50" t="s">
        <v>13776</v>
      </c>
      <c r="F1868" s="52">
        <v>44757.53192129629</v>
      </c>
      <c r="G1868" s="50"/>
      <c r="H1868" s="50"/>
      <c r="I1868" s="50"/>
      <c r="J1868" s="50"/>
      <c r="K1868" s="50" t="s">
        <v>13777</v>
      </c>
      <c r="L1868" s="50"/>
      <c r="M1868" s="53" t="s">
        <v>13778</v>
      </c>
      <c r="N1868" s="55" t="s">
        <v>13779</v>
      </c>
      <c r="O1868" s="50">
        <v>3636.0</v>
      </c>
      <c r="P1868" s="50">
        <v>5001.0</v>
      </c>
      <c r="Q1868" s="50" t="s">
        <v>388</v>
      </c>
      <c r="R1868" s="56" t="s">
        <v>13780</v>
      </c>
      <c r="S1868" s="53" t="s">
        <v>13781</v>
      </c>
    </row>
    <row r="1869">
      <c r="A1869" s="54" t="s">
        <v>13782</v>
      </c>
      <c r="B1869" s="50" t="s">
        <v>13774</v>
      </c>
      <c r="C1869" s="51" t="s">
        <v>13783</v>
      </c>
      <c r="D1869" s="51" t="s">
        <v>55</v>
      </c>
      <c r="E1869" s="50" t="s">
        <v>13784</v>
      </c>
      <c r="F1869" s="52">
        <v>44757.53184027778</v>
      </c>
      <c r="G1869" s="50"/>
      <c r="H1869" s="50"/>
      <c r="I1869" s="50"/>
      <c r="J1869" s="50"/>
      <c r="K1869" s="50" t="s">
        <v>13777</v>
      </c>
      <c r="L1869" s="50"/>
      <c r="M1869" s="53" t="s">
        <v>13778</v>
      </c>
      <c r="N1869" s="55" t="s">
        <v>13779</v>
      </c>
      <c r="O1869" s="50">
        <v>3636.0</v>
      </c>
      <c r="P1869" s="50">
        <v>5001.0</v>
      </c>
      <c r="Q1869" s="50" t="s">
        <v>388</v>
      </c>
      <c r="R1869" s="56" t="s">
        <v>13785</v>
      </c>
      <c r="S1869" s="53" t="s">
        <v>13786</v>
      </c>
    </row>
    <row r="1870">
      <c r="A1870" s="54" t="s">
        <v>13787</v>
      </c>
      <c r="B1870" s="50" t="s">
        <v>13788</v>
      </c>
      <c r="C1870" s="51" t="s">
        <v>13789</v>
      </c>
      <c r="D1870" s="51" t="s">
        <v>55</v>
      </c>
      <c r="E1870" s="50" t="s">
        <v>13790</v>
      </c>
      <c r="F1870" s="52">
        <v>44757.53159722222</v>
      </c>
      <c r="G1870" s="50"/>
      <c r="H1870" s="50"/>
      <c r="I1870" s="50"/>
      <c r="J1870" s="50"/>
      <c r="K1870" s="50" t="s">
        <v>13791</v>
      </c>
      <c r="L1870" s="50"/>
      <c r="M1870" s="53" t="s">
        <v>58</v>
      </c>
      <c r="N1870" s="55" t="s">
        <v>13792</v>
      </c>
      <c r="O1870" s="50">
        <v>39917.0</v>
      </c>
      <c r="P1870" s="50">
        <v>3741.0</v>
      </c>
      <c r="Q1870" s="50" t="s">
        <v>13793</v>
      </c>
      <c r="R1870" s="56" t="s">
        <v>13794</v>
      </c>
      <c r="S1870" s="53" t="s">
        <v>13795</v>
      </c>
    </row>
    <row r="1871">
      <c r="A1871" s="54" t="s">
        <v>13796</v>
      </c>
      <c r="B1871" s="50" t="s">
        <v>13797</v>
      </c>
      <c r="C1871" s="51" t="s">
        <v>13798</v>
      </c>
      <c r="D1871" s="51" t="s">
        <v>55</v>
      </c>
      <c r="E1871" s="50" t="s">
        <v>13799</v>
      </c>
      <c r="F1871" s="52">
        <v>44757.531446759254</v>
      </c>
      <c r="G1871" s="50"/>
      <c r="H1871" s="50"/>
      <c r="I1871" s="50"/>
      <c r="J1871" s="50"/>
      <c r="K1871" s="50" t="s">
        <v>13800</v>
      </c>
      <c r="L1871" s="50"/>
      <c r="M1871" s="53" t="s">
        <v>229</v>
      </c>
      <c r="N1871" s="55" t="s">
        <v>13801</v>
      </c>
      <c r="O1871" s="50">
        <v>196.0</v>
      </c>
      <c r="P1871" s="50">
        <v>1135.0</v>
      </c>
      <c r="Q1871" s="50" t="s">
        <v>13802</v>
      </c>
      <c r="R1871" s="56" t="s">
        <v>13803</v>
      </c>
      <c r="S1871" s="53" t="s">
        <v>13804</v>
      </c>
    </row>
    <row r="1872">
      <c r="A1872" s="54" t="s">
        <v>13805</v>
      </c>
      <c r="B1872" s="50" t="s">
        <v>13806</v>
      </c>
      <c r="C1872" s="51" t="s">
        <v>13807</v>
      </c>
      <c r="D1872" s="51" t="s">
        <v>8365</v>
      </c>
      <c r="E1872" s="50" t="s">
        <v>13808</v>
      </c>
      <c r="F1872" s="52">
        <v>44757.53129629629</v>
      </c>
      <c r="G1872" s="50"/>
      <c r="H1872" s="50"/>
      <c r="I1872" s="50"/>
      <c r="J1872" s="50"/>
      <c r="K1872" s="50" t="s">
        <v>13809</v>
      </c>
      <c r="L1872" s="50"/>
      <c r="M1872" s="53" t="s">
        <v>13810</v>
      </c>
      <c r="N1872" s="55" t="s">
        <v>13811</v>
      </c>
      <c r="O1872" s="50">
        <v>408.0</v>
      </c>
      <c r="P1872" s="50">
        <v>43.0</v>
      </c>
      <c r="Q1872" s="50" t="s">
        <v>1355</v>
      </c>
      <c r="R1872" s="56" t="s">
        <v>13812</v>
      </c>
      <c r="S1872" s="53" t="s">
        <v>13813</v>
      </c>
    </row>
    <row r="1873">
      <c r="A1873" s="54" t="s">
        <v>13814</v>
      </c>
      <c r="B1873" s="50" t="s">
        <v>13815</v>
      </c>
      <c r="C1873" s="51" t="s">
        <v>13816</v>
      </c>
      <c r="D1873" s="51" t="s">
        <v>55</v>
      </c>
      <c r="E1873" s="50" t="s">
        <v>13817</v>
      </c>
      <c r="F1873" s="52">
        <v>44757.53125</v>
      </c>
      <c r="G1873" s="50"/>
      <c r="H1873" s="50"/>
      <c r="I1873" s="50"/>
      <c r="J1873" s="50"/>
      <c r="K1873" s="50" t="s">
        <v>13818</v>
      </c>
      <c r="L1873" s="50"/>
      <c r="M1873" s="53" t="s">
        <v>97</v>
      </c>
      <c r="N1873" s="55" t="s">
        <v>13819</v>
      </c>
      <c r="O1873" s="50">
        <v>7665.0</v>
      </c>
      <c r="P1873" s="50">
        <v>1557.0</v>
      </c>
      <c r="Q1873" s="50" t="s">
        <v>13820</v>
      </c>
      <c r="R1873" s="56" t="s">
        <v>13821</v>
      </c>
      <c r="S1873" s="53" t="s">
        <v>13822</v>
      </c>
    </row>
    <row r="1874">
      <c r="A1874" s="54" t="s">
        <v>13823</v>
      </c>
      <c r="B1874" s="50" t="s">
        <v>13824</v>
      </c>
      <c r="C1874" s="51" t="s">
        <v>13825</v>
      </c>
      <c r="D1874" s="51" t="s">
        <v>8365</v>
      </c>
      <c r="E1874" s="50" t="s">
        <v>13826</v>
      </c>
      <c r="F1874" s="52">
        <v>44757.5309375</v>
      </c>
      <c r="G1874" s="50"/>
      <c r="H1874" s="50"/>
      <c r="I1874" s="50"/>
      <c r="J1874" s="50"/>
      <c r="K1874" s="50" t="s">
        <v>13827</v>
      </c>
      <c r="L1874" s="50"/>
      <c r="M1874" s="53" t="s">
        <v>97</v>
      </c>
      <c r="N1874" s="55" t="s">
        <v>13828</v>
      </c>
      <c r="O1874" s="50">
        <v>17.0</v>
      </c>
      <c r="P1874" s="50">
        <v>37.0</v>
      </c>
      <c r="Q1874" s="50" t="s">
        <v>13829</v>
      </c>
      <c r="R1874" s="56" t="s">
        <v>13830</v>
      </c>
      <c r="S1874" s="53" t="s">
        <v>13831</v>
      </c>
    </row>
    <row r="1875">
      <c r="A1875" s="54" t="s">
        <v>13832</v>
      </c>
      <c r="B1875" s="50" t="s">
        <v>13833</v>
      </c>
      <c r="C1875" s="51" t="s">
        <v>13834</v>
      </c>
      <c r="D1875" s="51" t="s">
        <v>55</v>
      </c>
      <c r="E1875" s="50" t="s">
        <v>13835</v>
      </c>
      <c r="F1875" s="52">
        <v>44757.53085648148</v>
      </c>
      <c r="G1875" s="50"/>
      <c r="H1875" s="50"/>
      <c r="I1875" s="50"/>
      <c r="J1875" s="50"/>
      <c r="K1875" s="50" t="s">
        <v>13836</v>
      </c>
      <c r="L1875" s="50"/>
      <c r="M1875" s="53" t="s">
        <v>58</v>
      </c>
      <c r="N1875" s="55" t="s">
        <v>13837</v>
      </c>
      <c r="O1875" s="50">
        <v>1341.0</v>
      </c>
      <c r="P1875" s="50">
        <v>629.0</v>
      </c>
      <c r="Q1875" s="50" t="s">
        <v>1224</v>
      </c>
      <c r="R1875" s="56" t="s">
        <v>13838</v>
      </c>
      <c r="S1875" s="53" t="s">
        <v>13839</v>
      </c>
    </row>
    <row r="1876">
      <c r="A1876" s="54" t="s">
        <v>13840</v>
      </c>
      <c r="B1876" s="50" t="s">
        <v>13841</v>
      </c>
      <c r="C1876" s="51" t="s">
        <v>13842</v>
      </c>
      <c r="D1876" s="51" t="s">
        <v>55</v>
      </c>
      <c r="E1876" s="50" t="s">
        <v>13843</v>
      </c>
      <c r="F1876" s="52">
        <v>44757.53067129629</v>
      </c>
      <c r="G1876" s="50"/>
      <c r="H1876" s="50"/>
      <c r="I1876" s="50"/>
      <c r="J1876" s="50"/>
      <c r="K1876" s="50" t="s">
        <v>13844</v>
      </c>
      <c r="L1876" s="50"/>
      <c r="M1876" s="53" t="s">
        <v>13845</v>
      </c>
      <c r="N1876" s="55" t="s">
        <v>13846</v>
      </c>
      <c r="O1876" s="50">
        <v>1452.0</v>
      </c>
      <c r="P1876" s="50">
        <v>558.0</v>
      </c>
      <c r="Q1876" s="50" t="s">
        <v>13847</v>
      </c>
      <c r="R1876" s="56" t="s">
        <v>13848</v>
      </c>
      <c r="S1876" s="53" t="s">
        <v>13849</v>
      </c>
    </row>
    <row r="1877">
      <c r="A1877" s="54" t="s">
        <v>13850</v>
      </c>
      <c r="B1877" s="50" t="s">
        <v>13851</v>
      </c>
      <c r="C1877" s="51" t="s">
        <v>8008</v>
      </c>
      <c r="D1877" s="51" t="s">
        <v>55</v>
      </c>
      <c r="E1877" s="50" t="s">
        <v>13852</v>
      </c>
      <c r="F1877" s="52">
        <v>44757.530497685184</v>
      </c>
      <c r="G1877" s="50"/>
      <c r="H1877" s="50"/>
      <c r="I1877" s="50"/>
      <c r="J1877" s="50"/>
      <c r="K1877" s="50" t="s">
        <v>13853</v>
      </c>
      <c r="L1877" s="50"/>
      <c r="M1877" s="53" t="s">
        <v>2988</v>
      </c>
      <c r="N1877" s="55" t="s">
        <v>13854</v>
      </c>
      <c r="O1877" s="50">
        <v>54626.0</v>
      </c>
      <c r="P1877" s="50">
        <v>52702.0</v>
      </c>
      <c r="Q1877" s="50" t="s">
        <v>13855</v>
      </c>
      <c r="R1877" s="56" t="s">
        <v>13856</v>
      </c>
      <c r="S1877" s="53" t="s">
        <v>8014</v>
      </c>
    </row>
    <row r="1878">
      <c r="A1878" s="54" t="s">
        <v>13857</v>
      </c>
      <c r="B1878" s="50" t="s">
        <v>13858</v>
      </c>
      <c r="C1878" s="51" t="s">
        <v>980</v>
      </c>
      <c r="D1878" s="51" t="s">
        <v>55</v>
      </c>
      <c r="E1878" s="50" t="s">
        <v>13859</v>
      </c>
      <c r="F1878" s="52">
        <v>44757.530335648145</v>
      </c>
      <c r="G1878" s="50"/>
      <c r="H1878" s="50"/>
      <c r="I1878" s="50"/>
      <c r="J1878" s="50"/>
      <c r="K1878" s="50" t="s">
        <v>13860</v>
      </c>
      <c r="L1878" s="50"/>
      <c r="M1878" s="53" t="s">
        <v>58</v>
      </c>
      <c r="N1878" s="55" t="s">
        <v>13861</v>
      </c>
      <c r="O1878" s="50">
        <v>220.0</v>
      </c>
      <c r="P1878" s="50">
        <v>709.0</v>
      </c>
      <c r="Q1878" s="50"/>
      <c r="R1878" s="56" t="s">
        <v>13862</v>
      </c>
      <c r="S1878" s="53" t="s">
        <v>982</v>
      </c>
    </row>
    <row r="1879">
      <c r="A1879" s="54" t="s">
        <v>13863</v>
      </c>
      <c r="B1879" s="50" t="s">
        <v>13864</v>
      </c>
      <c r="C1879" s="51" t="s">
        <v>4605</v>
      </c>
      <c r="D1879" s="51" t="s">
        <v>55</v>
      </c>
      <c r="E1879" s="50" t="s">
        <v>13865</v>
      </c>
      <c r="F1879" s="52">
        <v>44757.53024305556</v>
      </c>
      <c r="G1879" s="50"/>
      <c r="H1879" s="50"/>
      <c r="I1879" s="50"/>
      <c r="J1879" s="50"/>
      <c r="K1879" s="50" t="s">
        <v>13866</v>
      </c>
      <c r="L1879" s="50"/>
      <c r="M1879" s="53" t="s">
        <v>58</v>
      </c>
      <c r="N1879" s="55" t="s">
        <v>13867</v>
      </c>
      <c r="O1879" s="50">
        <v>12299.0</v>
      </c>
      <c r="P1879" s="50">
        <v>12707.0</v>
      </c>
      <c r="Q1879" s="50" t="s">
        <v>13868</v>
      </c>
      <c r="R1879" s="56" t="s">
        <v>13869</v>
      </c>
      <c r="S1879" s="53" t="s">
        <v>4610</v>
      </c>
    </row>
    <row r="1880">
      <c r="A1880" s="54" t="s">
        <v>13870</v>
      </c>
      <c r="B1880" s="50" t="s">
        <v>13871</v>
      </c>
      <c r="C1880" s="51" t="s">
        <v>577</v>
      </c>
      <c r="D1880" s="51" t="s">
        <v>55</v>
      </c>
      <c r="E1880" s="50" t="s">
        <v>13872</v>
      </c>
      <c r="F1880" s="52">
        <v>44757.53019675926</v>
      </c>
      <c r="G1880" s="50"/>
      <c r="H1880" s="50"/>
      <c r="I1880" s="50"/>
      <c r="J1880" s="50"/>
      <c r="K1880" s="50" t="s">
        <v>13873</v>
      </c>
      <c r="L1880" s="50"/>
      <c r="M1880" s="53" t="s">
        <v>229</v>
      </c>
      <c r="N1880" s="55" t="s">
        <v>13874</v>
      </c>
      <c r="O1880" s="50">
        <v>4421.0</v>
      </c>
      <c r="P1880" s="50">
        <v>1915.0</v>
      </c>
      <c r="Q1880" s="50" t="s">
        <v>13875</v>
      </c>
      <c r="R1880" s="56" t="s">
        <v>13876</v>
      </c>
      <c r="S1880" s="53" t="s">
        <v>582</v>
      </c>
    </row>
    <row r="1881">
      <c r="A1881" s="54" t="s">
        <v>13877</v>
      </c>
      <c r="B1881" s="50" t="s">
        <v>13878</v>
      </c>
      <c r="C1881" s="51" t="s">
        <v>1495</v>
      </c>
      <c r="D1881" s="51" t="s">
        <v>55</v>
      </c>
      <c r="E1881" s="50" t="s">
        <v>13879</v>
      </c>
      <c r="F1881" s="52">
        <v>44757.530081018514</v>
      </c>
      <c r="G1881" s="50"/>
      <c r="H1881" s="50"/>
      <c r="I1881" s="50"/>
      <c r="J1881" s="50"/>
      <c r="K1881" s="50" t="s">
        <v>13880</v>
      </c>
      <c r="L1881" s="50"/>
      <c r="M1881" s="53" t="s">
        <v>229</v>
      </c>
      <c r="N1881" s="55" t="s">
        <v>13881</v>
      </c>
      <c r="O1881" s="50">
        <v>7230.0</v>
      </c>
      <c r="P1881" s="50">
        <v>7372.0</v>
      </c>
      <c r="Q1881" s="50" t="s">
        <v>13882</v>
      </c>
      <c r="R1881" s="56" t="s">
        <v>13883</v>
      </c>
      <c r="S1881" s="53" t="s">
        <v>1501</v>
      </c>
    </row>
    <row r="1882">
      <c r="A1882" s="54" t="s">
        <v>13884</v>
      </c>
      <c r="B1882" s="50" t="s">
        <v>13885</v>
      </c>
      <c r="C1882" s="51" t="s">
        <v>13886</v>
      </c>
      <c r="D1882" s="51" t="s">
        <v>55</v>
      </c>
      <c r="E1882" s="50" t="s">
        <v>13887</v>
      </c>
      <c r="F1882" s="52">
        <v>44757.52953703704</v>
      </c>
      <c r="G1882" s="50"/>
      <c r="H1882" s="50"/>
      <c r="I1882" s="50"/>
      <c r="J1882" s="50"/>
      <c r="K1882" s="50" t="s">
        <v>13888</v>
      </c>
      <c r="L1882" s="50"/>
      <c r="M1882" s="53" t="s">
        <v>229</v>
      </c>
      <c r="N1882" s="55" t="s">
        <v>13889</v>
      </c>
      <c r="O1882" s="50">
        <v>18.0</v>
      </c>
      <c r="P1882" s="50">
        <v>33.0</v>
      </c>
      <c r="Q1882" s="50" t="s">
        <v>13890</v>
      </c>
      <c r="R1882" s="56" t="s">
        <v>13891</v>
      </c>
      <c r="S1882" s="53" t="s">
        <v>13892</v>
      </c>
    </row>
    <row r="1883">
      <c r="A1883" s="54" t="s">
        <v>13893</v>
      </c>
      <c r="B1883" s="50" t="s">
        <v>13894</v>
      </c>
      <c r="C1883" s="51" t="s">
        <v>13895</v>
      </c>
      <c r="D1883" s="51" t="s">
        <v>55</v>
      </c>
      <c r="E1883" s="50" t="s">
        <v>13896</v>
      </c>
      <c r="F1883" s="52">
        <v>44757.529444444444</v>
      </c>
      <c r="G1883" s="50"/>
      <c r="H1883" s="50"/>
      <c r="I1883" s="50"/>
      <c r="J1883" s="50"/>
      <c r="K1883" s="50" t="s">
        <v>13897</v>
      </c>
      <c r="L1883" s="50"/>
      <c r="M1883" s="53" t="s">
        <v>58</v>
      </c>
      <c r="N1883" s="55" t="s">
        <v>13898</v>
      </c>
      <c r="O1883" s="50">
        <v>169.0</v>
      </c>
      <c r="P1883" s="50">
        <v>161.0</v>
      </c>
      <c r="Q1883" s="50" t="s">
        <v>8095</v>
      </c>
      <c r="R1883" s="56" t="s">
        <v>13899</v>
      </c>
      <c r="S1883" s="53" t="s">
        <v>13900</v>
      </c>
    </row>
    <row r="1884">
      <c r="A1884" s="54" t="s">
        <v>13901</v>
      </c>
      <c r="B1884" s="50" t="s">
        <v>13902</v>
      </c>
      <c r="C1884" s="51" t="s">
        <v>13903</v>
      </c>
      <c r="D1884" s="51" t="s">
        <v>55</v>
      </c>
      <c r="E1884" s="50" t="s">
        <v>13904</v>
      </c>
      <c r="F1884" s="52">
        <v>44757.52939814815</v>
      </c>
      <c r="G1884" s="50"/>
      <c r="H1884" s="50"/>
      <c r="I1884" s="50"/>
      <c r="J1884" s="50"/>
      <c r="K1884" s="50" t="s">
        <v>13905</v>
      </c>
      <c r="L1884" s="50"/>
      <c r="M1884" s="53" t="s">
        <v>58</v>
      </c>
      <c r="N1884" s="55" t="s">
        <v>13906</v>
      </c>
      <c r="O1884" s="50">
        <v>1582.0</v>
      </c>
      <c r="P1884" s="50">
        <v>898.0</v>
      </c>
      <c r="Q1884" s="50" t="s">
        <v>13907</v>
      </c>
      <c r="R1884" s="56" t="s">
        <v>13908</v>
      </c>
      <c r="S1884" s="53" t="s">
        <v>13909</v>
      </c>
    </row>
    <row r="1885">
      <c r="A1885" s="54" t="s">
        <v>13910</v>
      </c>
      <c r="B1885" s="50" t="s">
        <v>13911</v>
      </c>
      <c r="C1885" s="51" t="s">
        <v>13912</v>
      </c>
      <c r="D1885" s="51" t="s">
        <v>55</v>
      </c>
      <c r="E1885" s="50" t="s">
        <v>13913</v>
      </c>
      <c r="F1885" s="52">
        <v>44757.52915509259</v>
      </c>
      <c r="G1885" s="50"/>
      <c r="H1885" s="50"/>
      <c r="I1885" s="50"/>
      <c r="J1885" s="50"/>
      <c r="K1885" s="50" t="s">
        <v>13914</v>
      </c>
      <c r="L1885" s="50"/>
      <c r="M1885" s="53" t="s">
        <v>58</v>
      </c>
      <c r="N1885" s="55" t="s">
        <v>13915</v>
      </c>
      <c r="O1885" s="50">
        <v>1565.0</v>
      </c>
      <c r="P1885" s="50">
        <v>5001.0</v>
      </c>
      <c r="Q1885" s="50"/>
      <c r="R1885" s="56" t="s">
        <v>13916</v>
      </c>
      <c r="S1885" s="53" t="s">
        <v>13917</v>
      </c>
    </row>
    <row r="1886">
      <c r="A1886" s="54" t="s">
        <v>13918</v>
      </c>
      <c r="B1886" s="50" t="s">
        <v>13919</v>
      </c>
      <c r="C1886" s="51" t="s">
        <v>4025</v>
      </c>
      <c r="D1886" s="51" t="s">
        <v>8365</v>
      </c>
      <c r="E1886" s="50" t="s">
        <v>13920</v>
      </c>
      <c r="F1886" s="52">
        <v>44757.52914351852</v>
      </c>
      <c r="G1886" s="50"/>
      <c r="H1886" s="50"/>
      <c r="I1886" s="50"/>
      <c r="J1886" s="50"/>
      <c r="K1886" s="50" t="s">
        <v>13921</v>
      </c>
      <c r="L1886" s="50"/>
      <c r="M1886" s="53" t="s">
        <v>58</v>
      </c>
      <c r="N1886" s="55" t="s">
        <v>13922</v>
      </c>
      <c r="O1886" s="50">
        <v>42.0</v>
      </c>
      <c r="P1886" s="50">
        <v>347.0</v>
      </c>
      <c r="Q1886" s="50"/>
      <c r="R1886" s="56" t="s">
        <v>13923</v>
      </c>
      <c r="S1886" s="53" t="s">
        <v>4030</v>
      </c>
    </row>
    <row r="1887">
      <c r="A1887" s="54" t="s">
        <v>13924</v>
      </c>
      <c r="B1887" s="50" t="s">
        <v>13925</v>
      </c>
      <c r="C1887" s="51" t="s">
        <v>12480</v>
      </c>
      <c r="D1887" s="51" t="s">
        <v>55</v>
      </c>
      <c r="E1887" s="50" t="s">
        <v>13926</v>
      </c>
      <c r="F1887" s="52">
        <v>44757.52885416667</v>
      </c>
      <c r="G1887" s="50"/>
      <c r="H1887" s="50"/>
      <c r="I1887" s="50"/>
      <c r="J1887" s="50"/>
      <c r="K1887" s="50" t="s">
        <v>13927</v>
      </c>
      <c r="L1887" s="50"/>
      <c r="M1887" s="53" t="s">
        <v>229</v>
      </c>
      <c r="N1887" s="55" t="s">
        <v>13928</v>
      </c>
      <c r="O1887" s="50">
        <v>590.0</v>
      </c>
      <c r="P1887" s="50">
        <v>2289.0</v>
      </c>
      <c r="Q1887" s="50"/>
      <c r="R1887" s="56" t="s">
        <v>13929</v>
      </c>
      <c r="S1887" s="53" t="s">
        <v>12483</v>
      </c>
    </row>
    <row r="1888">
      <c r="A1888" s="54" t="s">
        <v>13930</v>
      </c>
      <c r="B1888" s="50" t="s">
        <v>4582</v>
      </c>
      <c r="C1888" s="51" t="s">
        <v>13931</v>
      </c>
      <c r="D1888" s="51" t="s">
        <v>55</v>
      </c>
      <c r="E1888" s="50" t="s">
        <v>13932</v>
      </c>
      <c r="F1888" s="52">
        <v>44757.528599537036</v>
      </c>
      <c r="G1888" s="50"/>
      <c r="H1888" s="50"/>
      <c r="I1888" s="50"/>
      <c r="J1888" s="50"/>
      <c r="K1888" s="50" t="s">
        <v>4584</v>
      </c>
      <c r="L1888" s="50"/>
      <c r="M1888" s="53" t="s">
        <v>4585</v>
      </c>
      <c r="N1888" s="55" t="s">
        <v>4586</v>
      </c>
      <c r="O1888" s="50">
        <v>5051.0</v>
      </c>
      <c r="P1888" s="50">
        <v>558.0</v>
      </c>
      <c r="Q1888" s="50" t="s">
        <v>4587</v>
      </c>
      <c r="R1888" s="56" t="s">
        <v>13933</v>
      </c>
      <c r="S1888" s="53" t="s">
        <v>13934</v>
      </c>
    </row>
    <row r="1889">
      <c r="A1889" s="54" t="s">
        <v>13935</v>
      </c>
      <c r="B1889" s="50" t="s">
        <v>13936</v>
      </c>
      <c r="C1889" s="51" t="s">
        <v>13937</v>
      </c>
      <c r="D1889" s="51" t="s">
        <v>55</v>
      </c>
      <c r="E1889" s="50" t="s">
        <v>13938</v>
      </c>
      <c r="F1889" s="52">
        <v>44757.52851851852</v>
      </c>
      <c r="G1889" s="50"/>
      <c r="H1889" s="50"/>
      <c r="I1889" s="50"/>
      <c r="J1889" s="50"/>
      <c r="K1889" s="50" t="s">
        <v>13939</v>
      </c>
      <c r="L1889" s="50"/>
      <c r="M1889" s="53" t="s">
        <v>13940</v>
      </c>
      <c r="N1889" s="55" t="s">
        <v>13941</v>
      </c>
      <c r="O1889" s="50">
        <v>2252.0</v>
      </c>
      <c r="P1889" s="50">
        <v>1671.0</v>
      </c>
      <c r="Q1889" s="50" t="s">
        <v>13942</v>
      </c>
      <c r="R1889" s="56" t="s">
        <v>13943</v>
      </c>
      <c r="S1889" s="53" t="s">
        <v>13944</v>
      </c>
    </row>
    <row r="1890">
      <c r="A1890" s="54" t="s">
        <v>13945</v>
      </c>
      <c r="B1890" s="50" t="s">
        <v>13902</v>
      </c>
      <c r="C1890" s="51" t="s">
        <v>13946</v>
      </c>
      <c r="D1890" s="51" t="s">
        <v>55</v>
      </c>
      <c r="E1890" s="50" t="s">
        <v>13947</v>
      </c>
      <c r="F1890" s="52">
        <v>44757.52835648148</v>
      </c>
      <c r="G1890" s="50"/>
      <c r="H1890" s="50"/>
      <c r="I1890" s="50"/>
      <c r="J1890" s="50"/>
      <c r="K1890" s="50" t="s">
        <v>13905</v>
      </c>
      <c r="L1890" s="50"/>
      <c r="M1890" s="53" t="s">
        <v>58</v>
      </c>
      <c r="N1890" s="55" t="s">
        <v>13906</v>
      </c>
      <c r="O1890" s="50">
        <v>1582.0</v>
      </c>
      <c r="P1890" s="50">
        <v>898.0</v>
      </c>
      <c r="Q1890" s="50" t="s">
        <v>13907</v>
      </c>
      <c r="R1890" s="56" t="s">
        <v>13948</v>
      </c>
      <c r="S1890" s="53" t="s">
        <v>13949</v>
      </c>
    </row>
    <row r="1891">
      <c r="A1891" s="54" t="s">
        <v>13950</v>
      </c>
      <c r="B1891" s="50" t="s">
        <v>13951</v>
      </c>
      <c r="C1891" s="51" t="s">
        <v>13952</v>
      </c>
      <c r="D1891" s="51" t="s">
        <v>55</v>
      </c>
      <c r="E1891" s="50" t="s">
        <v>13953</v>
      </c>
      <c r="F1891" s="52">
        <v>44757.528333333335</v>
      </c>
      <c r="G1891" s="50"/>
      <c r="H1891" s="50"/>
      <c r="I1891" s="50"/>
      <c r="J1891" s="50"/>
      <c r="K1891" s="50" t="s">
        <v>13954</v>
      </c>
      <c r="L1891" s="50"/>
      <c r="M1891" s="53" t="s">
        <v>58</v>
      </c>
      <c r="N1891" s="55" t="s">
        <v>13955</v>
      </c>
      <c r="O1891" s="50">
        <v>2039.0</v>
      </c>
      <c r="P1891" s="50">
        <v>2188.0</v>
      </c>
      <c r="Q1891" s="50"/>
      <c r="R1891" s="56" t="s">
        <v>13956</v>
      </c>
      <c r="S1891" s="53" t="s">
        <v>13957</v>
      </c>
    </row>
    <row r="1892">
      <c r="A1892" s="54" t="s">
        <v>13958</v>
      </c>
      <c r="B1892" s="50" t="s">
        <v>13959</v>
      </c>
      <c r="C1892" s="51" t="s">
        <v>577</v>
      </c>
      <c r="D1892" s="51" t="s">
        <v>55</v>
      </c>
      <c r="E1892" s="50" t="s">
        <v>13960</v>
      </c>
      <c r="F1892" s="52">
        <v>44757.52819444444</v>
      </c>
      <c r="G1892" s="50"/>
      <c r="H1892" s="50"/>
      <c r="I1892" s="50"/>
      <c r="J1892" s="50"/>
      <c r="K1892" s="50" t="s">
        <v>13961</v>
      </c>
      <c r="L1892" s="50"/>
      <c r="M1892" s="53" t="s">
        <v>58</v>
      </c>
      <c r="N1892" s="55" t="s">
        <v>13962</v>
      </c>
      <c r="O1892" s="50">
        <v>6.0</v>
      </c>
      <c r="P1892" s="50">
        <v>77.0</v>
      </c>
      <c r="Q1892" s="50"/>
      <c r="R1892" s="56" t="s">
        <v>13963</v>
      </c>
      <c r="S1892" s="53" t="s">
        <v>582</v>
      </c>
    </row>
    <row r="1893">
      <c r="A1893" s="54" t="s">
        <v>13964</v>
      </c>
      <c r="B1893" s="50" t="s">
        <v>13965</v>
      </c>
      <c r="C1893" s="51" t="s">
        <v>13966</v>
      </c>
      <c r="D1893" s="51" t="s">
        <v>55</v>
      </c>
      <c r="E1893" s="50" t="s">
        <v>13967</v>
      </c>
      <c r="F1893" s="52">
        <v>44757.527870370366</v>
      </c>
      <c r="G1893" s="50"/>
      <c r="H1893" s="50"/>
      <c r="I1893" s="50" t="s">
        <v>13968</v>
      </c>
      <c r="J1893" s="50" t="s">
        <v>13969</v>
      </c>
      <c r="K1893" s="50" t="s">
        <v>13970</v>
      </c>
      <c r="L1893" s="50" t="s">
        <v>13971</v>
      </c>
      <c r="M1893" s="53" t="s">
        <v>58</v>
      </c>
      <c r="N1893" s="55" t="s">
        <v>13972</v>
      </c>
      <c r="O1893" s="50">
        <v>714.0</v>
      </c>
      <c r="P1893" s="50">
        <v>1313.0</v>
      </c>
      <c r="Q1893" s="50" t="s">
        <v>13973</v>
      </c>
      <c r="R1893" s="56" t="s">
        <v>13974</v>
      </c>
      <c r="S1893" s="53" t="s">
        <v>13975</v>
      </c>
    </row>
    <row r="1894">
      <c r="A1894" s="54" t="s">
        <v>13976</v>
      </c>
      <c r="B1894" s="50" t="s">
        <v>13977</v>
      </c>
      <c r="C1894" s="51" t="s">
        <v>13978</v>
      </c>
      <c r="D1894" s="51" t="s">
        <v>55</v>
      </c>
      <c r="E1894" s="50" t="s">
        <v>13979</v>
      </c>
      <c r="F1894" s="52">
        <v>44757.527812500004</v>
      </c>
      <c r="G1894" s="50"/>
      <c r="H1894" s="50"/>
      <c r="I1894" s="50"/>
      <c r="J1894" s="50"/>
      <c r="K1894" s="50" t="s">
        <v>13980</v>
      </c>
      <c r="L1894" s="50"/>
      <c r="M1894" s="53" t="s">
        <v>265</v>
      </c>
      <c r="N1894" s="55" t="s">
        <v>13981</v>
      </c>
      <c r="O1894" s="50"/>
      <c r="P1894" s="50"/>
      <c r="Q1894" s="50"/>
      <c r="R1894" s="56" t="s">
        <v>13982</v>
      </c>
      <c r="S1894" s="53" t="s">
        <v>13983</v>
      </c>
    </row>
    <row r="1895">
      <c r="A1895" s="54" t="s">
        <v>13984</v>
      </c>
      <c r="B1895" s="50" t="s">
        <v>13985</v>
      </c>
      <c r="C1895" s="51" t="s">
        <v>7574</v>
      </c>
      <c r="D1895" s="51" t="s">
        <v>55</v>
      </c>
      <c r="E1895" s="50" t="s">
        <v>13986</v>
      </c>
      <c r="F1895" s="52">
        <v>44757.52778935185</v>
      </c>
      <c r="G1895" s="50"/>
      <c r="H1895" s="50"/>
      <c r="I1895" s="50"/>
      <c r="J1895" s="50"/>
      <c r="K1895" s="50" t="s">
        <v>13987</v>
      </c>
      <c r="L1895" s="50"/>
      <c r="M1895" s="53" t="s">
        <v>229</v>
      </c>
      <c r="N1895" s="55" t="s">
        <v>13988</v>
      </c>
      <c r="O1895" s="50">
        <v>452.0</v>
      </c>
      <c r="P1895" s="50">
        <v>204.0</v>
      </c>
      <c r="Q1895" s="50" t="s">
        <v>13989</v>
      </c>
      <c r="R1895" s="56" t="s">
        <v>13990</v>
      </c>
      <c r="S1895" s="53" t="s">
        <v>7579</v>
      </c>
    </row>
    <row r="1896">
      <c r="A1896" s="54" t="s">
        <v>13991</v>
      </c>
      <c r="B1896" s="50" t="s">
        <v>13992</v>
      </c>
      <c r="C1896" s="51" t="s">
        <v>13993</v>
      </c>
      <c r="D1896" s="51" t="s">
        <v>55</v>
      </c>
      <c r="E1896" s="50" t="s">
        <v>13994</v>
      </c>
      <c r="F1896" s="52">
        <v>44757.52773148148</v>
      </c>
      <c r="G1896" s="50"/>
      <c r="H1896" s="50"/>
      <c r="I1896" s="50"/>
      <c r="J1896" s="50"/>
      <c r="K1896" s="50" t="s">
        <v>13995</v>
      </c>
      <c r="L1896" s="50"/>
      <c r="M1896" s="53" t="s">
        <v>229</v>
      </c>
      <c r="N1896" s="55" t="s">
        <v>13996</v>
      </c>
      <c r="O1896" s="50">
        <v>4.0</v>
      </c>
      <c r="P1896" s="50">
        <v>376.0</v>
      </c>
      <c r="Q1896" s="50"/>
      <c r="R1896" s="56" t="s">
        <v>13997</v>
      </c>
      <c r="S1896" s="53" t="s">
        <v>13998</v>
      </c>
    </row>
    <row r="1897">
      <c r="A1897" s="54" t="s">
        <v>13999</v>
      </c>
      <c r="B1897" s="50" t="s">
        <v>14000</v>
      </c>
      <c r="C1897" s="51" t="s">
        <v>14001</v>
      </c>
      <c r="D1897" s="51" t="s">
        <v>55</v>
      </c>
      <c r="E1897" s="50" t="s">
        <v>14002</v>
      </c>
      <c r="F1897" s="52">
        <v>44757.527592592596</v>
      </c>
      <c r="G1897" s="50"/>
      <c r="H1897" s="50"/>
      <c r="I1897" s="50"/>
      <c r="J1897" s="50"/>
      <c r="K1897" s="50" t="s">
        <v>14003</v>
      </c>
      <c r="L1897" s="50"/>
      <c r="M1897" s="53" t="s">
        <v>58</v>
      </c>
      <c r="N1897" s="55" t="s">
        <v>14004</v>
      </c>
      <c r="O1897" s="50">
        <v>1199.0</v>
      </c>
      <c r="P1897" s="50">
        <v>93.0</v>
      </c>
      <c r="Q1897" s="50"/>
      <c r="R1897" s="56" t="s">
        <v>14005</v>
      </c>
      <c r="S1897" s="53" t="s">
        <v>14006</v>
      </c>
    </row>
    <row r="1898">
      <c r="A1898" s="54" t="s">
        <v>14007</v>
      </c>
      <c r="B1898" s="50" t="s">
        <v>7045</v>
      </c>
      <c r="C1898" s="51" t="s">
        <v>14008</v>
      </c>
      <c r="D1898" s="51" t="s">
        <v>55</v>
      </c>
      <c r="E1898" s="50" t="s">
        <v>14009</v>
      </c>
      <c r="F1898" s="52">
        <v>44757.52699074074</v>
      </c>
      <c r="G1898" s="50"/>
      <c r="H1898" s="50"/>
      <c r="I1898" s="50"/>
      <c r="J1898" s="50"/>
      <c r="K1898" s="50" t="s">
        <v>7048</v>
      </c>
      <c r="L1898" s="50"/>
      <c r="M1898" s="53" t="s">
        <v>4257</v>
      </c>
      <c r="N1898" s="55" t="s">
        <v>7049</v>
      </c>
      <c r="O1898" s="50">
        <v>27600.0</v>
      </c>
      <c r="P1898" s="50">
        <v>20416.0</v>
      </c>
      <c r="Q1898" s="50" t="s">
        <v>7050</v>
      </c>
      <c r="R1898" s="56" t="s">
        <v>14010</v>
      </c>
      <c r="S1898" s="53" t="s">
        <v>14011</v>
      </c>
    </row>
    <row r="1899">
      <c r="A1899" s="54" t="s">
        <v>14012</v>
      </c>
      <c r="B1899" s="50" t="s">
        <v>14013</v>
      </c>
      <c r="C1899" s="51" t="s">
        <v>13503</v>
      </c>
      <c r="D1899" s="51" t="s">
        <v>55</v>
      </c>
      <c r="E1899" s="50" t="s">
        <v>14014</v>
      </c>
      <c r="F1899" s="52">
        <v>44757.52688657407</v>
      </c>
      <c r="G1899" s="50"/>
      <c r="H1899" s="50"/>
      <c r="I1899" s="50"/>
      <c r="J1899" s="50"/>
      <c r="K1899" s="50" t="s">
        <v>14015</v>
      </c>
      <c r="L1899" s="50"/>
      <c r="M1899" s="53" t="s">
        <v>58</v>
      </c>
      <c r="N1899" s="55" t="s">
        <v>14016</v>
      </c>
      <c r="O1899" s="50">
        <v>12357.0</v>
      </c>
      <c r="P1899" s="50">
        <v>13365.0</v>
      </c>
      <c r="Q1899" s="50"/>
      <c r="R1899" s="56" t="s">
        <v>14017</v>
      </c>
      <c r="S1899" s="53" t="s">
        <v>13506</v>
      </c>
    </row>
    <row r="1900">
      <c r="A1900" s="54" t="s">
        <v>14018</v>
      </c>
      <c r="B1900" s="50" t="s">
        <v>14013</v>
      </c>
      <c r="C1900" s="51" t="s">
        <v>1758</v>
      </c>
      <c r="D1900" s="51" t="s">
        <v>55</v>
      </c>
      <c r="E1900" s="50" t="s">
        <v>14019</v>
      </c>
      <c r="F1900" s="52">
        <v>44757.52684027777</v>
      </c>
      <c r="G1900" s="50"/>
      <c r="H1900" s="50"/>
      <c r="I1900" s="50"/>
      <c r="J1900" s="50"/>
      <c r="K1900" s="50" t="s">
        <v>14015</v>
      </c>
      <c r="L1900" s="50"/>
      <c r="M1900" s="53" t="s">
        <v>58</v>
      </c>
      <c r="N1900" s="55" t="s">
        <v>14016</v>
      </c>
      <c r="O1900" s="50">
        <v>12357.0</v>
      </c>
      <c r="P1900" s="50">
        <v>13365.0</v>
      </c>
      <c r="Q1900" s="50"/>
      <c r="R1900" s="56" t="s">
        <v>14020</v>
      </c>
      <c r="S1900" s="53" t="s">
        <v>1763</v>
      </c>
    </row>
    <row r="1901">
      <c r="A1901" s="54" t="s">
        <v>14021</v>
      </c>
      <c r="B1901" s="50" t="s">
        <v>14022</v>
      </c>
      <c r="C1901" s="51" t="s">
        <v>7574</v>
      </c>
      <c r="D1901" s="51" t="s">
        <v>55</v>
      </c>
      <c r="E1901" s="50" t="s">
        <v>14023</v>
      </c>
      <c r="F1901" s="52">
        <v>44757.52673611111</v>
      </c>
      <c r="G1901" s="50"/>
      <c r="H1901" s="50"/>
      <c r="I1901" s="50"/>
      <c r="J1901" s="50"/>
      <c r="K1901" s="50" t="s">
        <v>14024</v>
      </c>
      <c r="L1901" s="50"/>
      <c r="M1901" s="53" t="s">
        <v>229</v>
      </c>
      <c r="N1901" s="55" t="s">
        <v>14025</v>
      </c>
      <c r="O1901" s="50">
        <v>875.0</v>
      </c>
      <c r="P1901" s="50">
        <v>492.0</v>
      </c>
      <c r="Q1901" s="50" t="s">
        <v>14026</v>
      </c>
      <c r="R1901" s="56" t="s">
        <v>14027</v>
      </c>
      <c r="S1901" s="53" t="s">
        <v>7579</v>
      </c>
    </row>
    <row r="1902">
      <c r="A1902" s="54" t="s">
        <v>14028</v>
      </c>
      <c r="B1902" s="50" t="s">
        <v>14029</v>
      </c>
      <c r="C1902" s="51" t="s">
        <v>1114</v>
      </c>
      <c r="D1902" s="51" t="s">
        <v>55</v>
      </c>
      <c r="E1902" s="50" t="s">
        <v>14030</v>
      </c>
      <c r="F1902" s="52">
        <v>44757.526724537034</v>
      </c>
      <c r="G1902" s="50"/>
      <c r="H1902" s="50"/>
      <c r="I1902" s="50"/>
      <c r="J1902" s="50"/>
      <c r="K1902" s="50" t="s">
        <v>14031</v>
      </c>
      <c r="L1902" s="50"/>
      <c r="M1902" s="53" t="s">
        <v>229</v>
      </c>
      <c r="N1902" s="55" t="s">
        <v>14032</v>
      </c>
      <c r="O1902" s="50">
        <v>75375.0</v>
      </c>
      <c r="P1902" s="50">
        <v>60945.0</v>
      </c>
      <c r="Q1902" s="50" t="s">
        <v>14033</v>
      </c>
      <c r="R1902" s="56" t="s">
        <v>14034</v>
      </c>
      <c r="S1902" s="53" t="s">
        <v>1119</v>
      </c>
    </row>
    <row r="1903">
      <c r="A1903" s="54" t="s">
        <v>14035</v>
      </c>
      <c r="B1903" s="50" t="s">
        <v>14036</v>
      </c>
      <c r="C1903" s="51" t="s">
        <v>14037</v>
      </c>
      <c r="D1903" s="51" t="s">
        <v>55</v>
      </c>
      <c r="E1903" s="50" t="s">
        <v>14038</v>
      </c>
      <c r="F1903" s="52">
        <v>44757.52668981481</v>
      </c>
      <c r="G1903" s="50"/>
      <c r="H1903" s="50"/>
      <c r="I1903" s="50"/>
      <c r="J1903" s="50"/>
      <c r="K1903" s="50" t="s">
        <v>14039</v>
      </c>
      <c r="L1903" s="50"/>
      <c r="M1903" s="53" t="s">
        <v>58</v>
      </c>
      <c r="N1903" s="55" t="s">
        <v>14040</v>
      </c>
      <c r="O1903" s="50">
        <v>123.0</v>
      </c>
      <c r="P1903" s="50">
        <v>88.0</v>
      </c>
      <c r="Q1903" s="50" t="s">
        <v>14041</v>
      </c>
      <c r="R1903" s="56" t="s">
        <v>14042</v>
      </c>
      <c r="S1903" s="53" t="s">
        <v>14043</v>
      </c>
    </row>
    <row r="1904">
      <c r="A1904" s="54" t="s">
        <v>14044</v>
      </c>
      <c r="B1904" s="50" t="s">
        <v>6105</v>
      </c>
      <c r="C1904" s="51" t="s">
        <v>14045</v>
      </c>
      <c r="D1904" s="51" t="s">
        <v>336</v>
      </c>
      <c r="E1904" s="50" t="s">
        <v>14046</v>
      </c>
      <c r="F1904" s="52">
        <v>44757.52657407407</v>
      </c>
      <c r="G1904" s="50"/>
      <c r="H1904" s="50"/>
      <c r="I1904" s="50"/>
      <c r="J1904" s="50"/>
      <c r="K1904" s="50" t="s">
        <v>6108</v>
      </c>
      <c r="L1904" s="50"/>
      <c r="M1904" s="53" t="s">
        <v>58</v>
      </c>
      <c r="N1904" s="55" t="s">
        <v>6109</v>
      </c>
      <c r="O1904" s="50">
        <v>270.0</v>
      </c>
      <c r="P1904" s="50">
        <v>235.0</v>
      </c>
      <c r="Q1904" s="50"/>
      <c r="R1904" s="56" t="s">
        <v>14047</v>
      </c>
      <c r="S1904" s="53" t="s">
        <v>14048</v>
      </c>
    </row>
    <row r="1905">
      <c r="A1905" s="54" t="s">
        <v>14049</v>
      </c>
      <c r="B1905" s="50" t="s">
        <v>4582</v>
      </c>
      <c r="C1905" s="51" t="s">
        <v>13937</v>
      </c>
      <c r="D1905" s="51" t="s">
        <v>94</v>
      </c>
      <c r="E1905" s="50" t="s">
        <v>14050</v>
      </c>
      <c r="F1905" s="52">
        <v>44757.526504629626</v>
      </c>
      <c r="G1905" s="50"/>
      <c r="H1905" s="50"/>
      <c r="I1905" s="50"/>
      <c r="J1905" s="50"/>
      <c r="K1905" s="50" t="s">
        <v>4584</v>
      </c>
      <c r="L1905" s="50"/>
      <c r="M1905" s="53" t="s">
        <v>4585</v>
      </c>
      <c r="N1905" s="55" t="s">
        <v>4586</v>
      </c>
      <c r="O1905" s="50">
        <v>5051.0</v>
      </c>
      <c r="P1905" s="50">
        <v>558.0</v>
      </c>
      <c r="Q1905" s="50" t="s">
        <v>4587</v>
      </c>
      <c r="R1905" s="56" t="s">
        <v>14051</v>
      </c>
      <c r="S1905" s="53" t="s">
        <v>13944</v>
      </c>
    </row>
    <row r="1906">
      <c r="A1906" s="54" t="s">
        <v>14052</v>
      </c>
      <c r="B1906" s="50" t="s">
        <v>14053</v>
      </c>
      <c r="C1906" s="51" t="s">
        <v>14054</v>
      </c>
      <c r="D1906" s="51" t="s">
        <v>94</v>
      </c>
      <c r="E1906" s="50" t="s">
        <v>14055</v>
      </c>
      <c r="F1906" s="52">
        <v>44757.526249999995</v>
      </c>
      <c r="G1906" s="50"/>
      <c r="H1906" s="50"/>
      <c r="I1906" s="50"/>
      <c r="J1906" s="50"/>
      <c r="K1906" s="50" t="s">
        <v>14056</v>
      </c>
      <c r="L1906" s="50"/>
      <c r="M1906" s="53" t="s">
        <v>229</v>
      </c>
      <c r="N1906" s="55" t="s">
        <v>14057</v>
      </c>
      <c r="O1906" s="50">
        <v>10.0</v>
      </c>
      <c r="P1906" s="50">
        <v>94.0</v>
      </c>
      <c r="Q1906" s="50" t="s">
        <v>14058</v>
      </c>
      <c r="R1906" s="56" t="s">
        <v>14059</v>
      </c>
      <c r="S1906" s="53" t="s">
        <v>14060</v>
      </c>
    </row>
    <row r="1907">
      <c r="A1907" s="54" t="s">
        <v>14061</v>
      </c>
      <c r="B1907" s="50" t="s">
        <v>14062</v>
      </c>
      <c r="C1907" s="51" t="s">
        <v>14063</v>
      </c>
      <c r="D1907" s="51" t="s">
        <v>94</v>
      </c>
      <c r="E1907" s="50" t="s">
        <v>14064</v>
      </c>
      <c r="F1907" s="52">
        <v>44757.52613425926</v>
      </c>
      <c r="G1907" s="50"/>
      <c r="H1907" s="50"/>
      <c r="I1907" s="50"/>
      <c r="J1907" s="50"/>
      <c r="K1907" s="50" t="s">
        <v>14065</v>
      </c>
      <c r="L1907" s="50"/>
      <c r="M1907" s="53" t="s">
        <v>58</v>
      </c>
      <c r="N1907" s="55" t="s">
        <v>14066</v>
      </c>
      <c r="O1907" s="50">
        <v>1145.0</v>
      </c>
      <c r="P1907" s="50">
        <v>1254.0</v>
      </c>
      <c r="Q1907" s="50"/>
      <c r="R1907" s="56" t="s">
        <v>14067</v>
      </c>
      <c r="S1907" s="53" t="s">
        <v>14068</v>
      </c>
    </row>
    <row r="1908">
      <c r="A1908" s="54" t="s">
        <v>14069</v>
      </c>
      <c r="B1908" s="50" t="s">
        <v>14070</v>
      </c>
      <c r="C1908" s="51" t="s">
        <v>14071</v>
      </c>
      <c r="D1908" s="51" t="s">
        <v>55</v>
      </c>
      <c r="E1908" s="50" t="s">
        <v>14072</v>
      </c>
      <c r="F1908" s="52">
        <v>44757.52603009259</v>
      </c>
      <c r="G1908" s="50"/>
      <c r="H1908" s="50"/>
      <c r="I1908" s="50"/>
      <c r="J1908" s="50"/>
      <c r="K1908" s="50" t="s">
        <v>14073</v>
      </c>
      <c r="L1908" s="50"/>
      <c r="M1908" s="53" t="s">
        <v>229</v>
      </c>
      <c r="N1908" s="55" t="s">
        <v>14074</v>
      </c>
      <c r="O1908" s="50">
        <v>532.0</v>
      </c>
      <c r="P1908" s="50"/>
      <c r="Q1908" s="50"/>
      <c r="R1908" s="56" t="s">
        <v>14075</v>
      </c>
      <c r="S1908" s="53" t="s">
        <v>14076</v>
      </c>
    </row>
    <row r="1909">
      <c r="A1909" s="54" t="s">
        <v>14077</v>
      </c>
      <c r="B1909" s="50" t="s">
        <v>14078</v>
      </c>
      <c r="C1909" s="51" t="s">
        <v>14079</v>
      </c>
      <c r="D1909" s="51" t="s">
        <v>55</v>
      </c>
      <c r="E1909" s="50" t="s">
        <v>14080</v>
      </c>
      <c r="F1909" s="52">
        <v>44757.525972222225</v>
      </c>
      <c r="G1909" s="50"/>
      <c r="H1909" s="50"/>
      <c r="I1909" s="50"/>
      <c r="J1909" s="50"/>
      <c r="K1909" s="50" t="s">
        <v>14081</v>
      </c>
      <c r="L1909" s="50"/>
      <c r="M1909" s="53" t="s">
        <v>229</v>
      </c>
      <c r="N1909" s="55" t="s">
        <v>14082</v>
      </c>
      <c r="O1909" s="50">
        <v>81.0</v>
      </c>
      <c r="P1909" s="50">
        <v>358.0</v>
      </c>
      <c r="Q1909" s="50"/>
      <c r="R1909" s="56" t="s">
        <v>14083</v>
      </c>
      <c r="S1909" s="53" t="s">
        <v>14084</v>
      </c>
    </row>
    <row r="1910">
      <c r="A1910" s="54" t="s">
        <v>14085</v>
      </c>
      <c r="B1910" s="50" t="s">
        <v>11046</v>
      </c>
      <c r="C1910" s="51" t="s">
        <v>14086</v>
      </c>
      <c r="D1910" s="51" t="s">
        <v>55</v>
      </c>
      <c r="E1910" s="50" t="s">
        <v>14087</v>
      </c>
      <c r="F1910" s="52">
        <v>44757.52596064815</v>
      </c>
      <c r="G1910" s="50"/>
      <c r="H1910" s="50"/>
      <c r="I1910" s="50"/>
      <c r="J1910" s="50"/>
      <c r="K1910" s="50" t="s">
        <v>11049</v>
      </c>
      <c r="L1910" s="50"/>
      <c r="M1910" s="53" t="s">
        <v>1661</v>
      </c>
      <c r="N1910" s="55" t="s">
        <v>11050</v>
      </c>
      <c r="O1910" s="50">
        <v>1189.0</v>
      </c>
      <c r="P1910" s="50">
        <v>2241.0</v>
      </c>
      <c r="Q1910" s="50"/>
      <c r="R1910" s="56" t="s">
        <v>14088</v>
      </c>
      <c r="S1910" s="53" t="s">
        <v>14089</v>
      </c>
    </row>
    <row r="1911">
      <c r="A1911" s="54" t="s">
        <v>14090</v>
      </c>
      <c r="B1911" s="50" t="s">
        <v>14091</v>
      </c>
      <c r="C1911" s="51" t="s">
        <v>14092</v>
      </c>
      <c r="D1911" s="51" t="s">
        <v>55</v>
      </c>
      <c r="E1911" s="50" t="s">
        <v>14093</v>
      </c>
      <c r="F1911" s="52">
        <v>44757.525868055556</v>
      </c>
      <c r="G1911" s="50"/>
      <c r="H1911" s="50"/>
      <c r="I1911" s="50"/>
      <c r="J1911" s="50"/>
      <c r="K1911" s="50" t="s">
        <v>14094</v>
      </c>
      <c r="L1911" s="50"/>
      <c r="M1911" s="53" t="s">
        <v>97</v>
      </c>
      <c r="N1911" s="55" t="s">
        <v>14095</v>
      </c>
      <c r="O1911" s="50">
        <v>3389.0</v>
      </c>
      <c r="P1911" s="50">
        <v>1843.0</v>
      </c>
      <c r="Q1911" s="50" t="s">
        <v>1076</v>
      </c>
      <c r="R1911" s="56" t="s">
        <v>14096</v>
      </c>
      <c r="S1911" s="53" t="s">
        <v>14097</v>
      </c>
    </row>
    <row r="1912">
      <c r="A1912" s="54" t="s">
        <v>14098</v>
      </c>
      <c r="B1912" s="50" t="s">
        <v>14099</v>
      </c>
      <c r="C1912" s="51" t="s">
        <v>14100</v>
      </c>
      <c r="D1912" s="51" t="s">
        <v>186</v>
      </c>
      <c r="E1912" s="50" t="s">
        <v>14101</v>
      </c>
      <c r="F1912" s="52">
        <v>44757.52575231482</v>
      </c>
      <c r="G1912" s="50"/>
      <c r="H1912" s="50"/>
      <c r="I1912" s="50" t="s">
        <v>14102</v>
      </c>
      <c r="J1912" s="50" t="s">
        <v>14099</v>
      </c>
      <c r="K1912" s="50" t="s">
        <v>14102</v>
      </c>
      <c r="L1912" s="50" t="s">
        <v>14103</v>
      </c>
      <c r="M1912" s="53" t="s">
        <v>58</v>
      </c>
      <c r="N1912" s="55" t="s">
        <v>14104</v>
      </c>
      <c r="O1912" s="50">
        <v>128.0</v>
      </c>
      <c r="P1912" s="50">
        <v>121.0</v>
      </c>
      <c r="Q1912" s="50" t="s">
        <v>6220</v>
      </c>
      <c r="R1912" s="56" t="s">
        <v>14105</v>
      </c>
      <c r="S1912" s="53" t="s">
        <v>14106</v>
      </c>
    </row>
    <row r="1913">
      <c r="A1913" s="54" t="s">
        <v>14107</v>
      </c>
      <c r="B1913" s="50" t="s">
        <v>14108</v>
      </c>
      <c r="C1913" s="51" t="s">
        <v>1258</v>
      </c>
      <c r="D1913" s="51" t="s">
        <v>55</v>
      </c>
      <c r="E1913" s="50" t="s">
        <v>14109</v>
      </c>
      <c r="F1913" s="52">
        <v>44757.52559027778</v>
      </c>
      <c r="G1913" s="50"/>
      <c r="H1913" s="50"/>
      <c r="I1913" s="50"/>
      <c r="J1913" s="50"/>
      <c r="K1913" s="50" t="s">
        <v>14110</v>
      </c>
      <c r="L1913" s="50"/>
      <c r="M1913" s="53" t="s">
        <v>58</v>
      </c>
      <c r="N1913" s="55" t="s">
        <v>14111</v>
      </c>
      <c r="O1913" s="50">
        <v>118.0</v>
      </c>
      <c r="P1913" s="50">
        <v>231.0</v>
      </c>
      <c r="Q1913" s="50" t="s">
        <v>5383</v>
      </c>
      <c r="R1913" s="56" t="s">
        <v>14112</v>
      </c>
      <c r="S1913" s="53" t="s">
        <v>1264</v>
      </c>
    </row>
    <row r="1914">
      <c r="A1914" s="54" t="s">
        <v>14113</v>
      </c>
      <c r="B1914" s="50" t="s">
        <v>14114</v>
      </c>
      <c r="C1914" s="51" t="s">
        <v>14115</v>
      </c>
      <c r="D1914" s="51" t="s">
        <v>55</v>
      </c>
      <c r="E1914" s="50" t="s">
        <v>14116</v>
      </c>
      <c r="F1914" s="52">
        <v>44757.52547453703</v>
      </c>
      <c r="G1914" s="50"/>
      <c r="H1914" s="50"/>
      <c r="I1914" s="50"/>
      <c r="J1914" s="50"/>
      <c r="K1914" s="50" t="s">
        <v>14117</v>
      </c>
      <c r="L1914" s="50"/>
      <c r="M1914" s="53" t="s">
        <v>97</v>
      </c>
      <c r="N1914" s="55" t="s">
        <v>14118</v>
      </c>
      <c r="O1914" s="50">
        <v>4674.0</v>
      </c>
      <c r="P1914" s="50">
        <v>3825.0</v>
      </c>
      <c r="Q1914" s="50" t="s">
        <v>3152</v>
      </c>
      <c r="R1914" s="56" t="s">
        <v>14119</v>
      </c>
      <c r="S1914" s="53" t="s">
        <v>14120</v>
      </c>
    </row>
    <row r="1915">
      <c r="A1915" s="54" t="s">
        <v>14121</v>
      </c>
      <c r="B1915" s="50" t="s">
        <v>14122</v>
      </c>
      <c r="C1915" s="51" t="s">
        <v>3421</v>
      </c>
      <c r="D1915" s="51" t="s">
        <v>55</v>
      </c>
      <c r="E1915" s="50" t="s">
        <v>14123</v>
      </c>
      <c r="F1915" s="52">
        <v>44757.52543981481</v>
      </c>
      <c r="G1915" s="50"/>
      <c r="H1915" s="50"/>
      <c r="I1915" s="50"/>
      <c r="J1915" s="50"/>
      <c r="K1915" s="50" t="s">
        <v>14124</v>
      </c>
      <c r="L1915" s="50"/>
      <c r="M1915" s="53" t="s">
        <v>229</v>
      </c>
      <c r="N1915" s="55" t="s">
        <v>14125</v>
      </c>
      <c r="O1915" s="50">
        <v>486.0</v>
      </c>
      <c r="P1915" s="50">
        <v>3923.0</v>
      </c>
      <c r="Q1915" s="50" t="s">
        <v>4353</v>
      </c>
      <c r="R1915" s="56" t="s">
        <v>14126</v>
      </c>
      <c r="S1915" s="53" t="s">
        <v>3426</v>
      </c>
    </row>
    <row r="1916">
      <c r="A1916" s="54" t="s">
        <v>14127</v>
      </c>
      <c r="B1916" s="50" t="s">
        <v>14128</v>
      </c>
      <c r="C1916" s="51" t="s">
        <v>14129</v>
      </c>
      <c r="D1916" s="51" t="s">
        <v>55</v>
      </c>
      <c r="E1916" s="50" t="s">
        <v>14130</v>
      </c>
      <c r="F1916" s="52">
        <v>44757.52537037037</v>
      </c>
      <c r="G1916" s="50"/>
      <c r="H1916" s="50"/>
      <c r="I1916" s="50"/>
      <c r="J1916" s="50"/>
      <c r="K1916" s="50" t="s">
        <v>14131</v>
      </c>
      <c r="L1916" s="50"/>
      <c r="M1916" s="53" t="s">
        <v>2875</v>
      </c>
      <c r="N1916" s="55" t="s">
        <v>14132</v>
      </c>
      <c r="O1916" s="50">
        <v>592.0</v>
      </c>
      <c r="P1916" s="50">
        <v>825.0</v>
      </c>
      <c r="Q1916" s="50" t="s">
        <v>14133</v>
      </c>
      <c r="R1916" s="56" t="s">
        <v>14134</v>
      </c>
      <c r="S1916" s="53" t="s">
        <v>14135</v>
      </c>
    </row>
    <row r="1917">
      <c r="A1917" s="54" t="s">
        <v>14103</v>
      </c>
      <c r="B1917" s="50" t="s">
        <v>14099</v>
      </c>
      <c r="C1917" s="51" t="s">
        <v>14136</v>
      </c>
      <c r="D1917" s="51" t="s">
        <v>55</v>
      </c>
      <c r="E1917" s="50" t="s">
        <v>14137</v>
      </c>
      <c r="F1917" s="52">
        <v>44757.52532407407</v>
      </c>
      <c r="G1917" s="50"/>
      <c r="H1917" s="50"/>
      <c r="I1917" s="50"/>
      <c r="J1917" s="50"/>
      <c r="K1917" s="50" t="s">
        <v>14102</v>
      </c>
      <c r="L1917" s="50"/>
      <c r="M1917" s="53" t="s">
        <v>58</v>
      </c>
      <c r="N1917" s="55" t="s">
        <v>14104</v>
      </c>
      <c r="O1917" s="50">
        <v>128.0</v>
      </c>
      <c r="P1917" s="50">
        <v>121.0</v>
      </c>
      <c r="Q1917" s="50" t="s">
        <v>6220</v>
      </c>
      <c r="R1917" s="56" t="s">
        <v>14138</v>
      </c>
      <c r="S1917" s="53" t="s">
        <v>14139</v>
      </c>
    </row>
    <row r="1918">
      <c r="A1918" s="54" t="s">
        <v>14140</v>
      </c>
      <c r="B1918" s="50" t="s">
        <v>14141</v>
      </c>
      <c r="C1918" s="51" t="s">
        <v>8008</v>
      </c>
      <c r="D1918" s="51" t="s">
        <v>55</v>
      </c>
      <c r="E1918" s="50" t="s">
        <v>14142</v>
      </c>
      <c r="F1918" s="52">
        <v>44757.525254629625</v>
      </c>
      <c r="G1918" s="50"/>
      <c r="H1918" s="50"/>
      <c r="I1918" s="50"/>
      <c r="J1918" s="50"/>
      <c r="K1918" s="50" t="s">
        <v>14143</v>
      </c>
      <c r="L1918" s="50"/>
      <c r="M1918" s="53" t="s">
        <v>2988</v>
      </c>
      <c r="N1918" s="55" t="s">
        <v>14144</v>
      </c>
      <c r="O1918" s="50">
        <v>445.0</v>
      </c>
      <c r="P1918" s="50">
        <v>1463.0</v>
      </c>
      <c r="Q1918" s="50" t="s">
        <v>14145</v>
      </c>
      <c r="R1918" s="56" t="s">
        <v>14146</v>
      </c>
      <c r="S1918" s="53" t="s">
        <v>8014</v>
      </c>
    </row>
    <row r="1919">
      <c r="A1919" s="54" t="s">
        <v>14147</v>
      </c>
      <c r="B1919" s="50" t="s">
        <v>14148</v>
      </c>
      <c r="C1919" s="51" t="s">
        <v>14149</v>
      </c>
      <c r="D1919" s="51" t="s">
        <v>94</v>
      </c>
      <c r="E1919" s="50" t="s">
        <v>14150</v>
      </c>
      <c r="F1919" s="52">
        <v>44757.52511574074</v>
      </c>
      <c r="G1919" s="50"/>
      <c r="H1919" s="50"/>
      <c r="I1919" s="50"/>
      <c r="J1919" s="50"/>
      <c r="K1919" s="50" t="s">
        <v>14151</v>
      </c>
      <c r="L1919" s="50"/>
      <c r="M1919" s="53" t="s">
        <v>97</v>
      </c>
      <c r="N1919" s="55" t="s">
        <v>14152</v>
      </c>
      <c r="O1919" s="50">
        <v>2143.0</v>
      </c>
      <c r="P1919" s="50">
        <v>3859.0</v>
      </c>
      <c r="Q1919" s="50" t="s">
        <v>4353</v>
      </c>
      <c r="R1919" s="56" t="s">
        <v>14153</v>
      </c>
      <c r="S1919" s="53" t="s">
        <v>14154</v>
      </c>
    </row>
    <row r="1920">
      <c r="A1920" s="54" t="s">
        <v>14155</v>
      </c>
      <c r="B1920" s="50" t="s">
        <v>14156</v>
      </c>
      <c r="C1920" s="51" t="s">
        <v>14157</v>
      </c>
      <c r="D1920" s="51" t="s">
        <v>55</v>
      </c>
      <c r="E1920" s="50" t="s">
        <v>14158</v>
      </c>
      <c r="F1920" s="52">
        <v>44757.5250462963</v>
      </c>
      <c r="G1920" s="50"/>
      <c r="H1920" s="50"/>
      <c r="I1920" s="50"/>
      <c r="J1920" s="50"/>
      <c r="K1920" s="50" t="s">
        <v>14159</v>
      </c>
      <c r="L1920" s="50"/>
      <c r="M1920" s="53" t="s">
        <v>97</v>
      </c>
      <c r="N1920" s="55" t="s">
        <v>14160</v>
      </c>
      <c r="O1920" s="50">
        <v>11223.0</v>
      </c>
      <c r="P1920" s="50">
        <v>8151.0</v>
      </c>
      <c r="Q1920" s="50" t="s">
        <v>14161</v>
      </c>
      <c r="R1920" s="56" t="s">
        <v>14162</v>
      </c>
      <c r="S1920" s="53" t="s">
        <v>14163</v>
      </c>
    </row>
    <row r="1921">
      <c r="A1921" s="54" t="s">
        <v>14164</v>
      </c>
      <c r="B1921" s="50" t="s">
        <v>14165</v>
      </c>
      <c r="C1921" s="51" t="s">
        <v>14166</v>
      </c>
      <c r="D1921" s="51" t="s">
        <v>55</v>
      </c>
      <c r="E1921" s="50" t="s">
        <v>14167</v>
      </c>
      <c r="F1921" s="52">
        <v>44757.52503472222</v>
      </c>
      <c r="G1921" s="50"/>
      <c r="H1921" s="50"/>
      <c r="I1921" s="50"/>
      <c r="J1921" s="50"/>
      <c r="K1921" s="50" t="s">
        <v>14168</v>
      </c>
      <c r="L1921" s="50"/>
      <c r="M1921" s="53" t="s">
        <v>265</v>
      </c>
      <c r="N1921" s="55" t="s">
        <v>14169</v>
      </c>
      <c r="O1921" s="50">
        <v>2232.0</v>
      </c>
      <c r="P1921" s="50">
        <v>4397.0</v>
      </c>
      <c r="Q1921" s="50" t="s">
        <v>556</v>
      </c>
      <c r="R1921" s="56" t="s">
        <v>14170</v>
      </c>
      <c r="S1921" s="53" t="s">
        <v>14171</v>
      </c>
    </row>
    <row r="1922">
      <c r="A1922" s="54" t="s">
        <v>14172</v>
      </c>
      <c r="B1922" s="50" t="s">
        <v>14173</v>
      </c>
      <c r="C1922" s="51" t="s">
        <v>14174</v>
      </c>
      <c r="D1922" s="51" t="s">
        <v>55</v>
      </c>
      <c r="E1922" s="50" t="s">
        <v>14175</v>
      </c>
      <c r="F1922" s="52">
        <v>44757.52474537037</v>
      </c>
      <c r="G1922" s="50"/>
      <c r="H1922" s="50"/>
      <c r="I1922" s="50"/>
      <c r="J1922" s="50"/>
      <c r="K1922" s="50" t="s">
        <v>14176</v>
      </c>
      <c r="L1922" s="50"/>
      <c r="M1922" s="53" t="s">
        <v>97</v>
      </c>
      <c r="N1922" s="55" t="s">
        <v>14177</v>
      </c>
      <c r="O1922" s="50">
        <v>254.0</v>
      </c>
      <c r="P1922" s="50">
        <v>133.0</v>
      </c>
      <c r="Q1922" s="50" t="s">
        <v>14178</v>
      </c>
      <c r="R1922" s="56" t="s">
        <v>14179</v>
      </c>
      <c r="S1922" s="53" t="s">
        <v>14180</v>
      </c>
    </row>
    <row r="1923">
      <c r="A1923" s="54" t="s">
        <v>14181</v>
      </c>
      <c r="B1923" s="50" t="s">
        <v>14182</v>
      </c>
      <c r="C1923" s="51" t="s">
        <v>14183</v>
      </c>
      <c r="D1923" s="51" t="s">
        <v>55</v>
      </c>
      <c r="E1923" s="50" t="s">
        <v>14184</v>
      </c>
      <c r="F1923" s="52">
        <v>44757.52453703704</v>
      </c>
      <c r="G1923" s="50"/>
      <c r="H1923" s="50"/>
      <c r="I1923" s="50"/>
      <c r="J1923" s="50"/>
      <c r="K1923" s="50" t="s">
        <v>14185</v>
      </c>
      <c r="L1923" s="50"/>
      <c r="M1923" s="53" t="s">
        <v>229</v>
      </c>
      <c r="N1923" s="55" t="s">
        <v>14186</v>
      </c>
      <c r="O1923" s="50">
        <v>3.0</v>
      </c>
      <c r="P1923" s="50">
        <v>8.0</v>
      </c>
      <c r="Q1923" s="50"/>
      <c r="R1923" s="56" t="s">
        <v>14187</v>
      </c>
      <c r="S1923" s="53" t="s">
        <v>14188</v>
      </c>
    </row>
    <row r="1924">
      <c r="A1924" s="54" t="s">
        <v>14189</v>
      </c>
      <c r="B1924" s="50" t="s">
        <v>14190</v>
      </c>
      <c r="C1924" s="51" t="s">
        <v>14191</v>
      </c>
      <c r="D1924" s="51" t="s">
        <v>55</v>
      </c>
      <c r="E1924" s="50" t="s">
        <v>14192</v>
      </c>
      <c r="F1924" s="52">
        <v>44757.52443287037</v>
      </c>
      <c r="G1924" s="50"/>
      <c r="H1924" s="50"/>
      <c r="I1924" s="50"/>
      <c r="J1924" s="50"/>
      <c r="K1924" s="50" t="s">
        <v>14193</v>
      </c>
      <c r="L1924" s="50"/>
      <c r="M1924" s="53" t="s">
        <v>229</v>
      </c>
      <c r="N1924" s="55" t="s">
        <v>14194</v>
      </c>
      <c r="O1924" s="50">
        <v>25.0</v>
      </c>
      <c r="P1924" s="50">
        <v>324.0</v>
      </c>
      <c r="Q1924" s="50" t="s">
        <v>8417</v>
      </c>
      <c r="R1924" s="56" t="s">
        <v>14195</v>
      </c>
      <c r="S1924" s="53" t="s">
        <v>14196</v>
      </c>
    </row>
    <row r="1925">
      <c r="A1925" s="54" t="s">
        <v>14197</v>
      </c>
      <c r="B1925" s="50" t="s">
        <v>14198</v>
      </c>
      <c r="C1925" s="51" t="s">
        <v>14199</v>
      </c>
      <c r="D1925" s="51" t="s">
        <v>55</v>
      </c>
      <c r="E1925" s="50" t="s">
        <v>14200</v>
      </c>
      <c r="F1925" s="52">
        <v>44757.5244212963</v>
      </c>
      <c r="G1925" s="50"/>
      <c r="H1925" s="50"/>
      <c r="I1925" s="50"/>
      <c r="J1925" s="50"/>
      <c r="K1925" s="50" t="s">
        <v>14201</v>
      </c>
      <c r="L1925" s="50"/>
      <c r="M1925" s="53" t="s">
        <v>97</v>
      </c>
      <c r="N1925" s="55" t="s">
        <v>14202</v>
      </c>
      <c r="O1925" s="50">
        <v>1265.0</v>
      </c>
      <c r="P1925" s="50">
        <v>348.0</v>
      </c>
      <c r="Q1925" s="50"/>
      <c r="R1925" s="56" t="s">
        <v>14203</v>
      </c>
      <c r="S1925" s="53" t="s">
        <v>14204</v>
      </c>
    </row>
    <row r="1926">
      <c r="A1926" s="54" t="s">
        <v>14205</v>
      </c>
      <c r="B1926" s="50" t="s">
        <v>14206</v>
      </c>
      <c r="C1926" s="51" t="s">
        <v>14207</v>
      </c>
      <c r="D1926" s="51" t="s">
        <v>55</v>
      </c>
      <c r="E1926" s="50" t="s">
        <v>14208</v>
      </c>
      <c r="F1926" s="52">
        <v>44757.52416666667</v>
      </c>
      <c r="G1926" s="50"/>
      <c r="H1926" s="50"/>
      <c r="I1926" s="50"/>
      <c r="J1926" s="50"/>
      <c r="K1926" s="50" t="s">
        <v>14209</v>
      </c>
      <c r="L1926" s="50"/>
      <c r="M1926" s="53" t="s">
        <v>97</v>
      </c>
      <c r="N1926" s="55" t="s">
        <v>14210</v>
      </c>
      <c r="O1926" s="50">
        <v>58.0</v>
      </c>
      <c r="P1926" s="50">
        <v>150.0</v>
      </c>
      <c r="Q1926" s="50" t="s">
        <v>434</v>
      </c>
      <c r="R1926" s="56" t="s">
        <v>14211</v>
      </c>
      <c r="S1926" s="53" t="s">
        <v>14212</v>
      </c>
    </row>
    <row r="1927">
      <c r="A1927" s="54" t="s">
        <v>14213</v>
      </c>
      <c r="B1927" s="50" t="s">
        <v>14214</v>
      </c>
      <c r="C1927" s="51" t="s">
        <v>14215</v>
      </c>
      <c r="D1927" s="51" t="s">
        <v>55</v>
      </c>
      <c r="E1927" s="50" t="s">
        <v>14216</v>
      </c>
      <c r="F1927" s="52">
        <v>44757.523981481485</v>
      </c>
      <c r="G1927" s="50"/>
      <c r="H1927" s="50"/>
      <c r="I1927" s="50"/>
      <c r="J1927" s="50"/>
      <c r="K1927" s="50" t="s">
        <v>14217</v>
      </c>
      <c r="L1927" s="50"/>
      <c r="M1927" s="53" t="s">
        <v>97</v>
      </c>
      <c r="N1927" s="55" t="s">
        <v>14218</v>
      </c>
      <c r="O1927" s="50">
        <v>2369.0</v>
      </c>
      <c r="P1927" s="50">
        <v>3247.0</v>
      </c>
      <c r="Q1927" s="50" t="s">
        <v>14219</v>
      </c>
      <c r="R1927" s="56" t="s">
        <v>14220</v>
      </c>
      <c r="S1927" s="53" t="s">
        <v>14221</v>
      </c>
    </row>
    <row r="1928">
      <c r="A1928" s="54" t="s">
        <v>14222</v>
      </c>
      <c r="B1928" s="50" t="s">
        <v>14223</v>
      </c>
      <c r="C1928" s="51" t="s">
        <v>14224</v>
      </c>
      <c r="D1928" s="51" t="s">
        <v>55</v>
      </c>
      <c r="E1928" s="50" t="s">
        <v>14225</v>
      </c>
      <c r="F1928" s="52">
        <v>44757.52390046296</v>
      </c>
      <c r="G1928" s="50"/>
      <c r="H1928" s="50"/>
      <c r="I1928" s="50"/>
      <c r="J1928" s="50"/>
      <c r="K1928" s="50" t="s">
        <v>14226</v>
      </c>
      <c r="L1928" s="50"/>
      <c r="M1928" s="53" t="s">
        <v>14227</v>
      </c>
      <c r="N1928" s="55" t="s">
        <v>14228</v>
      </c>
      <c r="O1928" s="50">
        <v>2417.0</v>
      </c>
      <c r="P1928" s="50">
        <v>2.0</v>
      </c>
      <c r="Q1928" s="50" t="s">
        <v>14229</v>
      </c>
      <c r="R1928" s="56" t="s">
        <v>14230</v>
      </c>
      <c r="S1928" s="53" t="s">
        <v>14231</v>
      </c>
    </row>
    <row r="1929">
      <c r="A1929" s="54" t="s">
        <v>14232</v>
      </c>
      <c r="B1929" s="50" t="s">
        <v>14233</v>
      </c>
      <c r="C1929" s="51" t="s">
        <v>14234</v>
      </c>
      <c r="D1929" s="51" t="s">
        <v>55</v>
      </c>
      <c r="E1929" s="50" t="s">
        <v>14235</v>
      </c>
      <c r="F1929" s="52">
        <v>44757.5237037037</v>
      </c>
      <c r="G1929" s="50"/>
      <c r="H1929" s="50"/>
      <c r="I1929" s="50" t="s">
        <v>14236</v>
      </c>
      <c r="J1929" s="50" t="s">
        <v>14233</v>
      </c>
      <c r="K1929" s="50" t="s">
        <v>14236</v>
      </c>
      <c r="L1929" s="50" t="s">
        <v>14237</v>
      </c>
      <c r="M1929" s="53" t="s">
        <v>97</v>
      </c>
      <c r="N1929" s="55" t="s">
        <v>14238</v>
      </c>
      <c r="O1929" s="50">
        <v>360.0</v>
      </c>
      <c r="P1929" s="50">
        <v>427.0</v>
      </c>
      <c r="Q1929" s="50" t="s">
        <v>14239</v>
      </c>
      <c r="R1929" s="56" t="s">
        <v>14240</v>
      </c>
      <c r="S1929" s="53" t="s">
        <v>14241</v>
      </c>
    </row>
    <row r="1930">
      <c r="A1930" s="54" t="s">
        <v>14242</v>
      </c>
      <c r="B1930" s="50" t="s">
        <v>14243</v>
      </c>
      <c r="C1930" s="51" t="s">
        <v>577</v>
      </c>
      <c r="D1930" s="51" t="s">
        <v>2930</v>
      </c>
      <c r="E1930" s="50" t="s">
        <v>14244</v>
      </c>
      <c r="F1930" s="52">
        <v>44757.52364583334</v>
      </c>
      <c r="G1930" s="50"/>
      <c r="H1930" s="50"/>
      <c r="I1930" s="50"/>
      <c r="J1930" s="50"/>
      <c r="K1930" s="50" t="s">
        <v>14245</v>
      </c>
      <c r="L1930" s="50"/>
      <c r="M1930" s="53" t="s">
        <v>58</v>
      </c>
      <c r="N1930" s="55" t="s">
        <v>14246</v>
      </c>
      <c r="O1930" s="50">
        <v>2511.0</v>
      </c>
      <c r="P1930" s="50">
        <v>2677.0</v>
      </c>
      <c r="Q1930" s="50" t="s">
        <v>2141</v>
      </c>
      <c r="R1930" s="56" t="s">
        <v>14247</v>
      </c>
      <c r="S1930" s="53" t="s">
        <v>582</v>
      </c>
    </row>
    <row r="1931">
      <c r="A1931" s="54" t="s">
        <v>14248</v>
      </c>
      <c r="B1931" s="50" t="s">
        <v>14249</v>
      </c>
      <c r="C1931" s="51" t="s">
        <v>14250</v>
      </c>
      <c r="D1931" s="51" t="s">
        <v>55</v>
      </c>
      <c r="E1931" s="50" t="s">
        <v>14251</v>
      </c>
      <c r="F1931" s="52">
        <v>44757.523611111115</v>
      </c>
      <c r="G1931" s="50"/>
      <c r="H1931" s="50"/>
      <c r="I1931" s="50"/>
      <c r="J1931" s="50"/>
      <c r="K1931" s="50" t="s">
        <v>14252</v>
      </c>
      <c r="L1931" s="50"/>
      <c r="M1931" s="53" t="s">
        <v>14253</v>
      </c>
      <c r="N1931" s="55" t="s">
        <v>14254</v>
      </c>
      <c r="O1931" s="50">
        <v>1723.0</v>
      </c>
      <c r="P1931" s="50">
        <v>630.0</v>
      </c>
      <c r="Q1931" s="50" t="s">
        <v>12862</v>
      </c>
      <c r="R1931" s="56" t="s">
        <v>14255</v>
      </c>
      <c r="S1931" s="53" t="s">
        <v>14256</v>
      </c>
    </row>
    <row r="1932">
      <c r="A1932" s="54" t="s">
        <v>14257</v>
      </c>
      <c r="B1932" s="50" t="s">
        <v>14258</v>
      </c>
      <c r="C1932" s="51" t="s">
        <v>14259</v>
      </c>
      <c r="D1932" s="51" t="s">
        <v>2930</v>
      </c>
      <c r="E1932" s="50" t="s">
        <v>14260</v>
      </c>
      <c r="F1932" s="52">
        <v>44757.52359953704</v>
      </c>
      <c r="G1932" s="50"/>
      <c r="H1932" s="50"/>
      <c r="I1932" s="50"/>
      <c r="J1932" s="50"/>
      <c r="K1932" s="50" t="s">
        <v>14261</v>
      </c>
      <c r="L1932" s="50"/>
      <c r="M1932" s="53" t="s">
        <v>97</v>
      </c>
      <c r="N1932" s="55" t="s">
        <v>14262</v>
      </c>
      <c r="O1932" s="50"/>
      <c r="P1932" s="50">
        <v>1.0</v>
      </c>
      <c r="Q1932" s="50" t="s">
        <v>1464</v>
      </c>
      <c r="R1932" s="56" t="s">
        <v>14263</v>
      </c>
      <c r="S1932" s="53" t="s">
        <v>14264</v>
      </c>
    </row>
    <row r="1933">
      <c r="A1933" s="54" t="s">
        <v>14265</v>
      </c>
      <c r="B1933" s="50" t="s">
        <v>14266</v>
      </c>
      <c r="C1933" s="51" t="s">
        <v>11008</v>
      </c>
      <c r="D1933" s="51" t="s">
        <v>55</v>
      </c>
      <c r="E1933" s="50" t="s">
        <v>14267</v>
      </c>
      <c r="F1933" s="52">
        <v>44757.52328703704</v>
      </c>
      <c r="G1933" s="50"/>
      <c r="H1933" s="50"/>
      <c r="I1933" s="50"/>
      <c r="J1933" s="50"/>
      <c r="K1933" s="50" t="s">
        <v>14268</v>
      </c>
      <c r="L1933" s="50"/>
      <c r="M1933" s="53" t="s">
        <v>229</v>
      </c>
      <c r="N1933" s="55" t="s">
        <v>14269</v>
      </c>
      <c r="O1933" s="50">
        <v>1643.0</v>
      </c>
      <c r="P1933" s="50">
        <v>2765.0</v>
      </c>
      <c r="Q1933" s="50" t="s">
        <v>14270</v>
      </c>
      <c r="R1933" s="56" t="s">
        <v>14271</v>
      </c>
      <c r="S1933" s="53" t="s">
        <v>11013</v>
      </c>
    </row>
    <row r="1934">
      <c r="A1934" s="54" t="s">
        <v>14272</v>
      </c>
      <c r="B1934" s="50" t="s">
        <v>14273</v>
      </c>
      <c r="C1934" s="51" t="s">
        <v>14274</v>
      </c>
      <c r="D1934" s="51" t="s">
        <v>186</v>
      </c>
      <c r="E1934" s="50" t="s">
        <v>14275</v>
      </c>
      <c r="F1934" s="52">
        <v>44757.52315972222</v>
      </c>
      <c r="G1934" s="50"/>
      <c r="H1934" s="50"/>
      <c r="I1934" s="50"/>
      <c r="J1934" s="50"/>
      <c r="K1934" s="50" t="s">
        <v>14276</v>
      </c>
      <c r="L1934" s="50"/>
      <c r="M1934" s="53" t="s">
        <v>97</v>
      </c>
      <c r="N1934" s="55" t="s">
        <v>14277</v>
      </c>
      <c r="O1934" s="50">
        <v>784.0</v>
      </c>
      <c r="P1934" s="50">
        <v>652.0</v>
      </c>
      <c r="Q1934" s="50" t="s">
        <v>4194</v>
      </c>
      <c r="R1934" s="56" t="s">
        <v>14278</v>
      </c>
      <c r="S1934" s="53" t="s">
        <v>14279</v>
      </c>
    </row>
    <row r="1935">
      <c r="A1935" s="54" t="s">
        <v>14280</v>
      </c>
      <c r="B1935" s="50" t="s">
        <v>14281</v>
      </c>
      <c r="C1935" s="51" t="s">
        <v>14282</v>
      </c>
      <c r="D1935" s="51" t="s">
        <v>55</v>
      </c>
      <c r="E1935" s="50" t="s">
        <v>14283</v>
      </c>
      <c r="F1935" s="52">
        <v>44757.52311342592</v>
      </c>
      <c r="G1935" s="50"/>
      <c r="H1935" s="50"/>
      <c r="I1935" s="50"/>
      <c r="J1935" s="50"/>
      <c r="K1935" s="50" t="s">
        <v>14284</v>
      </c>
      <c r="L1935" s="50"/>
      <c r="M1935" s="53" t="s">
        <v>229</v>
      </c>
      <c r="N1935" s="55" t="s">
        <v>14285</v>
      </c>
      <c r="O1935" s="50">
        <v>1230.0</v>
      </c>
      <c r="P1935" s="50">
        <v>524.0</v>
      </c>
      <c r="Q1935" s="50"/>
      <c r="R1935" s="56" t="s">
        <v>14286</v>
      </c>
      <c r="S1935" s="53" t="s">
        <v>14287</v>
      </c>
    </row>
    <row r="1936">
      <c r="A1936" s="54" t="s">
        <v>14288</v>
      </c>
      <c r="B1936" s="50" t="s">
        <v>14289</v>
      </c>
      <c r="C1936" s="51" t="s">
        <v>14290</v>
      </c>
      <c r="D1936" s="51" t="s">
        <v>94</v>
      </c>
      <c r="E1936" s="50" t="s">
        <v>14291</v>
      </c>
      <c r="F1936" s="52">
        <v>44757.52295138889</v>
      </c>
      <c r="G1936" s="50"/>
      <c r="H1936" s="50"/>
      <c r="I1936" s="50"/>
      <c r="J1936" s="50"/>
      <c r="K1936" s="50" t="s">
        <v>14292</v>
      </c>
      <c r="L1936" s="50"/>
      <c r="M1936" s="53" t="s">
        <v>97</v>
      </c>
      <c r="N1936" s="55" t="s">
        <v>14293</v>
      </c>
      <c r="O1936" s="50">
        <v>14868.0</v>
      </c>
      <c r="P1936" s="50">
        <v>9343.0</v>
      </c>
      <c r="Q1936" s="50" t="s">
        <v>14294</v>
      </c>
      <c r="R1936" s="56" t="s">
        <v>14295</v>
      </c>
      <c r="S1936" s="53" t="s">
        <v>14296</v>
      </c>
    </row>
    <row r="1937">
      <c r="A1937" s="54" t="s">
        <v>14297</v>
      </c>
      <c r="B1937" s="50" t="s">
        <v>14298</v>
      </c>
      <c r="C1937" s="51" t="s">
        <v>11008</v>
      </c>
      <c r="D1937" s="51" t="s">
        <v>55</v>
      </c>
      <c r="E1937" s="50" t="s">
        <v>14299</v>
      </c>
      <c r="F1937" s="52">
        <v>44757.52290509259</v>
      </c>
      <c r="G1937" s="50"/>
      <c r="H1937" s="50"/>
      <c r="I1937" s="50"/>
      <c r="J1937" s="50"/>
      <c r="K1937" s="50" t="s">
        <v>14300</v>
      </c>
      <c r="L1937" s="50"/>
      <c r="M1937" s="53" t="s">
        <v>229</v>
      </c>
      <c r="N1937" s="55" t="s">
        <v>14301</v>
      </c>
      <c r="O1937" s="50">
        <v>5080.0</v>
      </c>
      <c r="P1937" s="50">
        <v>5178.0</v>
      </c>
      <c r="Q1937" s="50" t="s">
        <v>3400</v>
      </c>
      <c r="R1937" s="56" t="s">
        <v>14302</v>
      </c>
      <c r="S1937" s="53" t="s">
        <v>11013</v>
      </c>
    </row>
    <row r="1938">
      <c r="A1938" s="54" t="s">
        <v>14303</v>
      </c>
      <c r="B1938" s="50" t="s">
        <v>14304</v>
      </c>
      <c r="C1938" s="51" t="s">
        <v>14305</v>
      </c>
      <c r="D1938" s="51" t="s">
        <v>55</v>
      </c>
      <c r="E1938" s="50" t="s">
        <v>14306</v>
      </c>
      <c r="F1938" s="52">
        <v>44757.522893518515</v>
      </c>
      <c r="G1938" s="50"/>
      <c r="H1938" s="50"/>
      <c r="I1938" s="50"/>
      <c r="J1938" s="50"/>
      <c r="K1938" s="50" t="s">
        <v>14307</v>
      </c>
      <c r="L1938" s="50"/>
      <c r="M1938" s="53" t="s">
        <v>97</v>
      </c>
      <c r="N1938" s="55" t="s">
        <v>14308</v>
      </c>
      <c r="O1938" s="50">
        <v>56.0</v>
      </c>
      <c r="P1938" s="50">
        <v>191.0</v>
      </c>
      <c r="Q1938" s="50" t="s">
        <v>2015</v>
      </c>
      <c r="R1938" s="56" t="s">
        <v>14309</v>
      </c>
      <c r="S1938" s="53" t="s">
        <v>14310</v>
      </c>
    </row>
    <row r="1939">
      <c r="A1939" s="54" t="s">
        <v>14311</v>
      </c>
      <c r="B1939" s="50" t="s">
        <v>14312</v>
      </c>
      <c r="C1939" s="51" t="s">
        <v>6544</v>
      </c>
      <c r="D1939" s="51" t="s">
        <v>55</v>
      </c>
      <c r="E1939" s="50" t="s">
        <v>14313</v>
      </c>
      <c r="F1939" s="52">
        <v>44757.52274305555</v>
      </c>
      <c r="G1939" s="50"/>
      <c r="H1939" s="50"/>
      <c r="I1939" s="50"/>
      <c r="J1939" s="50"/>
      <c r="K1939" s="50" t="s">
        <v>14314</v>
      </c>
      <c r="L1939" s="50"/>
      <c r="M1939" s="53" t="s">
        <v>229</v>
      </c>
      <c r="N1939" s="55" t="s">
        <v>14315</v>
      </c>
      <c r="O1939" s="50">
        <v>2691.0</v>
      </c>
      <c r="P1939" s="50">
        <v>5001.0</v>
      </c>
      <c r="Q1939" s="50" t="s">
        <v>14316</v>
      </c>
      <c r="R1939" s="56" t="s">
        <v>14317</v>
      </c>
      <c r="S1939" s="53" t="s">
        <v>6550</v>
      </c>
    </row>
    <row r="1940">
      <c r="A1940" s="54" t="s">
        <v>14318</v>
      </c>
      <c r="B1940" s="50" t="s">
        <v>14319</v>
      </c>
      <c r="C1940" s="51" t="s">
        <v>1258</v>
      </c>
      <c r="D1940" s="51" t="s">
        <v>55</v>
      </c>
      <c r="E1940" s="50" t="s">
        <v>14320</v>
      </c>
      <c r="F1940" s="52">
        <v>44757.52260416667</v>
      </c>
      <c r="G1940" s="50"/>
      <c r="H1940" s="50"/>
      <c r="I1940" s="50"/>
      <c r="J1940" s="50"/>
      <c r="K1940" s="50" t="s">
        <v>14321</v>
      </c>
      <c r="L1940" s="50"/>
      <c r="M1940" s="53" t="s">
        <v>58</v>
      </c>
      <c r="N1940" s="55" t="s">
        <v>14322</v>
      </c>
      <c r="O1940" s="50">
        <v>20430.0</v>
      </c>
      <c r="P1940" s="50">
        <v>394.0</v>
      </c>
      <c r="Q1940" s="50" t="s">
        <v>14323</v>
      </c>
      <c r="R1940" s="56" t="s">
        <v>14324</v>
      </c>
      <c r="S1940" s="53" t="s">
        <v>1264</v>
      </c>
    </row>
    <row r="1941">
      <c r="A1941" s="54" t="s">
        <v>14325</v>
      </c>
      <c r="B1941" s="50" t="s">
        <v>14312</v>
      </c>
      <c r="C1941" s="51" t="s">
        <v>14326</v>
      </c>
      <c r="D1941" s="51" t="s">
        <v>55</v>
      </c>
      <c r="E1941" s="50" t="s">
        <v>14327</v>
      </c>
      <c r="F1941" s="52">
        <v>44757.522511574076</v>
      </c>
      <c r="G1941" s="50"/>
      <c r="H1941" s="50"/>
      <c r="I1941" s="50"/>
      <c r="J1941" s="50"/>
      <c r="K1941" s="50" t="s">
        <v>14314</v>
      </c>
      <c r="L1941" s="50"/>
      <c r="M1941" s="53" t="s">
        <v>229</v>
      </c>
      <c r="N1941" s="55" t="s">
        <v>14315</v>
      </c>
      <c r="O1941" s="50">
        <v>2691.0</v>
      </c>
      <c r="P1941" s="50">
        <v>5001.0</v>
      </c>
      <c r="Q1941" s="50" t="s">
        <v>14316</v>
      </c>
      <c r="R1941" s="56" t="s">
        <v>14328</v>
      </c>
      <c r="S1941" s="53" t="s">
        <v>14329</v>
      </c>
    </row>
    <row r="1942">
      <c r="A1942" s="54" t="s">
        <v>14330</v>
      </c>
      <c r="B1942" s="50" t="s">
        <v>14312</v>
      </c>
      <c r="C1942" s="51" t="s">
        <v>12461</v>
      </c>
      <c r="D1942" s="51" t="s">
        <v>55</v>
      </c>
      <c r="E1942" s="50" t="s">
        <v>14331</v>
      </c>
      <c r="F1942" s="52">
        <v>44757.522418981476</v>
      </c>
      <c r="G1942" s="50"/>
      <c r="H1942" s="50"/>
      <c r="I1942" s="50"/>
      <c r="J1942" s="50"/>
      <c r="K1942" s="50" t="s">
        <v>14314</v>
      </c>
      <c r="L1942" s="50"/>
      <c r="M1942" s="53" t="s">
        <v>229</v>
      </c>
      <c r="N1942" s="55" t="s">
        <v>14315</v>
      </c>
      <c r="O1942" s="50">
        <v>2691.0</v>
      </c>
      <c r="P1942" s="50">
        <v>5001.0</v>
      </c>
      <c r="Q1942" s="50" t="s">
        <v>14316</v>
      </c>
      <c r="R1942" s="56" t="s">
        <v>14332</v>
      </c>
      <c r="S1942" s="53" t="s">
        <v>12467</v>
      </c>
    </row>
    <row r="1943">
      <c r="A1943" s="54" t="s">
        <v>14333</v>
      </c>
      <c r="B1943" s="50" t="s">
        <v>14334</v>
      </c>
      <c r="C1943" s="51" t="s">
        <v>14335</v>
      </c>
      <c r="D1943" s="51" t="s">
        <v>55</v>
      </c>
      <c r="E1943" s="50" t="s">
        <v>14331</v>
      </c>
      <c r="F1943" s="52">
        <v>44757.522418981476</v>
      </c>
      <c r="G1943" s="50"/>
      <c r="H1943" s="50"/>
      <c r="I1943" s="50"/>
      <c r="J1943" s="50"/>
      <c r="K1943" s="50" t="s">
        <v>14336</v>
      </c>
      <c r="L1943" s="50"/>
      <c r="M1943" s="53" t="s">
        <v>143</v>
      </c>
      <c r="N1943" s="55" t="s">
        <v>14337</v>
      </c>
      <c r="O1943" s="50">
        <v>4912.0</v>
      </c>
      <c r="P1943" s="50">
        <v>1687.0</v>
      </c>
      <c r="Q1943" s="50" t="s">
        <v>7513</v>
      </c>
      <c r="R1943" s="56" t="s">
        <v>14338</v>
      </c>
      <c r="S1943" s="53" t="s">
        <v>14339</v>
      </c>
    </row>
    <row r="1944">
      <c r="A1944" s="54" t="s">
        <v>14340</v>
      </c>
      <c r="B1944" s="50" t="s">
        <v>14341</v>
      </c>
      <c r="C1944" s="51" t="s">
        <v>14342</v>
      </c>
      <c r="D1944" s="51" t="s">
        <v>2930</v>
      </c>
      <c r="E1944" s="50" t="s">
        <v>14343</v>
      </c>
      <c r="F1944" s="52">
        <v>44757.52240740741</v>
      </c>
      <c r="G1944" s="50"/>
      <c r="H1944" s="50"/>
      <c r="I1944" s="50"/>
      <c r="J1944" s="50"/>
      <c r="K1944" s="50" t="s">
        <v>14344</v>
      </c>
      <c r="L1944" s="50"/>
      <c r="M1944" s="53" t="s">
        <v>229</v>
      </c>
      <c r="N1944" s="55" t="s">
        <v>14345</v>
      </c>
      <c r="O1944" s="50">
        <v>256.0</v>
      </c>
      <c r="P1944" s="50">
        <v>257.0</v>
      </c>
      <c r="Q1944" s="50" t="s">
        <v>14346</v>
      </c>
      <c r="R1944" s="56" t="s">
        <v>14347</v>
      </c>
      <c r="S1944" s="53" t="s">
        <v>14348</v>
      </c>
    </row>
    <row r="1945">
      <c r="A1945" s="54" t="s">
        <v>14349</v>
      </c>
      <c r="B1945" s="50" t="s">
        <v>14350</v>
      </c>
      <c r="C1945" s="51" t="s">
        <v>14351</v>
      </c>
      <c r="D1945" s="51" t="s">
        <v>55</v>
      </c>
      <c r="E1945" s="50" t="s">
        <v>14352</v>
      </c>
      <c r="F1945" s="52">
        <v>44757.52228009259</v>
      </c>
      <c r="G1945" s="50"/>
      <c r="H1945" s="50"/>
      <c r="I1945" s="50"/>
      <c r="J1945" s="50"/>
      <c r="K1945" s="50" t="s">
        <v>14353</v>
      </c>
      <c r="L1945" s="50"/>
      <c r="M1945" s="53" t="s">
        <v>58</v>
      </c>
      <c r="N1945" s="55" t="s">
        <v>14354</v>
      </c>
      <c r="O1945" s="50">
        <v>3572.0</v>
      </c>
      <c r="P1945" s="50">
        <v>4801.0</v>
      </c>
      <c r="Q1945" s="50" t="s">
        <v>14355</v>
      </c>
      <c r="R1945" s="56" t="s">
        <v>14356</v>
      </c>
      <c r="S1945" s="53" t="s">
        <v>14357</v>
      </c>
    </row>
    <row r="1946">
      <c r="A1946" s="54" t="s">
        <v>14358</v>
      </c>
      <c r="B1946" s="50" t="s">
        <v>3725</v>
      </c>
      <c r="C1946" s="51" t="s">
        <v>14359</v>
      </c>
      <c r="D1946" s="51" t="s">
        <v>55</v>
      </c>
      <c r="E1946" s="50" t="s">
        <v>14360</v>
      </c>
      <c r="F1946" s="52">
        <v>44757.522152777776</v>
      </c>
      <c r="G1946" s="50"/>
      <c r="H1946" s="50"/>
      <c r="I1946" s="50"/>
      <c r="J1946" s="50"/>
      <c r="K1946" s="50" t="s">
        <v>3728</v>
      </c>
      <c r="L1946" s="50"/>
      <c r="M1946" s="53" t="s">
        <v>3729</v>
      </c>
      <c r="N1946" s="55" t="s">
        <v>3730</v>
      </c>
      <c r="O1946" s="50">
        <v>174.0</v>
      </c>
      <c r="P1946" s="50">
        <v>1.0</v>
      </c>
      <c r="Q1946" s="50"/>
      <c r="R1946" s="56" t="s">
        <v>14361</v>
      </c>
      <c r="S1946" s="53" t="s">
        <v>1501</v>
      </c>
    </row>
    <row r="1947">
      <c r="A1947" s="54" t="s">
        <v>14362</v>
      </c>
      <c r="B1947" s="50" t="s">
        <v>7045</v>
      </c>
      <c r="C1947" s="51" t="s">
        <v>14363</v>
      </c>
      <c r="D1947" s="51" t="s">
        <v>55</v>
      </c>
      <c r="E1947" s="50" t="s">
        <v>14364</v>
      </c>
      <c r="F1947" s="52">
        <v>44757.52211805555</v>
      </c>
      <c r="G1947" s="50"/>
      <c r="H1947" s="50"/>
      <c r="I1947" s="50"/>
      <c r="J1947" s="50"/>
      <c r="K1947" s="50" t="s">
        <v>7048</v>
      </c>
      <c r="L1947" s="50"/>
      <c r="M1947" s="53" t="s">
        <v>4257</v>
      </c>
      <c r="N1947" s="55" t="s">
        <v>7049</v>
      </c>
      <c r="O1947" s="50">
        <v>27600.0</v>
      </c>
      <c r="P1947" s="50">
        <v>20416.0</v>
      </c>
      <c r="Q1947" s="50" t="s">
        <v>7050</v>
      </c>
      <c r="R1947" s="56" t="s">
        <v>14365</v>
      </c>
      <c r="S1947" s="53" t="s">
        <v>14366</v>
      </c>
    </row>
    <row r="1948">
      <c r="A1948" s="54" t="s">
        <v>14367</v>
      </c>
      <c r="B1948" s="50" t="s">
        <v>14368</v>
      </c>
      <c r="C1948" s="51" t="s">
        <v>1495</v>
      </c>
      <c r="D1948" s="51" t="s">
        <v>55</v>
      </c>
      <c r="E1948" s="50" t="s">
        <v>14369</v>
      </c>
      <c r="F1948" s="52">
        <v>44757.52208333333</v>
      </c>
      <c r="G1948" s="50"/>
      <c r="H1948" s="50"/>
      <c r="I1948" s="50"/>
      <c r="J1948" s="50"/>
      <c r="K1948" s="50" t="s">
        <v>14370</v>
      </c>
      <c r="L1948" s="50"/>
      <c r="M1948" s="53" t="s">
        <v>58</v>
      </c>
      <c r="N1948" s="55" t="s">
        <v>14371</v>
      </c>
      <c r="O1948" s="50">
        <v>6764.0</v>
      </c>
      <c r="P1948" s="50">
        <v>4089.0</v>
      </c>
      <c r="Q1948" s="50"/>
      <c r="R1948" s="56" t="s">
        <v>14372</v>
      </c>
      <c r="S1948" s="53" t="s">
        <v>1501</v>
      </c>
    </row>
    <row r="1949">
      <c r="A1949" s="54" t="s">
        <v>14373</v>
      </c>
      <c r="B1949" s="50" t="s">
        <v>14374</v>
      </c>
      <c r="C1949" s="51" t="s">
        <v>14375</v>
      </c>
      <c r="D1949" s="51" t="s">
        <v>55</v>
      </c>
      <c r="E1949" s="50" t="s">
        <v>14369</v>
      </c>
      <c r="F1949" s="52">
        <v>44757.52208333333</v>
      </c>
      <c r="G1949" s="50"/>
      <c r="H1949" s="50"/>
      <c r="I1949" s="50"/>
      <c r="J1949" s="50"/>
      <c r="K1949" s="50" t="s">
        <v>14376</v>
      </c>
      <c r="L1949" s="50"/>
      <c r="M1949" s="53" t="s">
        <v>229</v>
      </c>
      <c r="N1949" s="55" t="s">
        <v>14377</v>
      </c>
      <c r="O1949" s="50">
        <v>19694.0</v>
      </c>
      <c r="P1949" s="50">
        <v>14458.0</v>
      </c>
      <c r="Q1949" s="50" t="s">
        <v>14378</v>
      </c>
      <c r="R1949" s="56" t="s">
        <v>14379</v>
      </c>
      <c r="S1949" s="53" t="s">
        <v>14380</v>
      </c>
    </row>
    <row r="1950">
      <c r="A1950" s="54" t="s">
        <v>14381</v>
      </c>
      <c r="B1950" s="50" t="s">
        <v>14382</v>
      </c>
      <c r="C1950" s="51" t="s">
        <v>14157</v>
      </c>
      <c r="D1950" s="51" t="s">
        <v>55</v>
      </c>
      <c r="E1950" s="50" t="s">
        <v>14383</v>
      </c>
      <c r="F1950" s="52">
        <v>44757.52196759259</v>
      </c>
      <c r="G1950" s="50"/>
      <c r="H1950" s="50"/>
      <c r="I1950" s="50"/>
      <c r="J1950" s="50"/>
      <c r="K1950" s="50" t="s">
        <v>14384</v>
      </c>
      <c r="L1950" s="50"/>
      <c r="M1950" s="53" t="s">
        <v>97</v>
      </c>
      <c r="N1950" s="55" t="s">
        <v>14385</v>
      </c>
      <c r="O1950" s="50">
        <v>305.0</v>
      </c>
      <c r="P1950" s="50">
        <v>1044.0</v>
      </c>
      <c r="Q1950" s="50" t="s">
        <v>14386</v>
      </c>
      <c r="R1950" s="56" t="s">
        <v>14387</v>
      </c>
      <c r="S1950" s="53" t="s">
        <v>14163</v>
      </c>
    </row>
    <row r="1951">
      <c r="A1951" s="54" t="s">
        <v>14388</v>
      </c>
      <c r="B1951" s="50" t="s">
        <v>14389</v>
      </c>
      <c r="C1951" s="51" t="s">
        <v>14390</v>
      </c>
      <c r="D1951" s="51" t="s">
        <v>55</v>
      </c>
      <c r="E1951" s="50" t="s">
        <v>14391</v>
      </c>
      <c r="F1951" s="52">
        <v>44757.521875</v>
      </c>
      <c r="G1951" s="50"/>
      <c r="H1951" s="50"/>
      <c r="I1951" s="50"/>
      <c r="J1951" s="50"/>
      <c r="K1951" s="50" t="s">
        <v>14392</v>
      </c>
      <c r="L1951" s="50"/>
      <c r="M1951" s="53" t="s">
        <v>97</v>
      </c>
      <c r="N1951" s="55" t="s">
        <v>14393</v>
      </c>
      <c r="O1951" s="50">
        <v>3.0</v>
      </c>
      <c r="P1951" s="50"/>
      <c r="Q1951" s="50"/>
      <c r="R1951" s="56" t="s">
        <v>14394</v>
      </c>
      <c r="S1951" s="53" t="s">
        <v>14395</v>
      </c>
    </row>
    <row r="1952">
      <c r="A1952" s="54" t="s">
        <v>14396</v>
      </c>
      <c r="B1952" s="50" t="s">
        <v>14397</v>
      </c>
      <c r="C1952" s="51" t="s">
        <v>7383</v>
      </c>
      <c r="D1952" s="51" t="s">
        <v>55</v>
      </c>
      <c r="E1952" s="50" t="s">
        <v>14398</v>
      </c>
      <c r="F1952" s="52">
        <v>44757.52181712963</v>
      </c>
      <c r="G1952" s="50"/>
      <c r="H1952" s="50"/>
      <c r="I1952" s="50"/>
      <c r="J1952" s="50"/>
      <c r="K1952" s="50" t="s">
        <v>14399</v>
      </c>
      <c r="L1952" s="50"/>
      <c r="M1952" s="53" t="s">
        <v>97</v>
      </c>
      <c r="N1952" s="55" t="s">
        <v>793</v>
      </c>
      <c r="O1952" s="50">
        <v>26.0</v>
      </c>
      <c r="P1952" s="50">
        <v>89.0</v>
      </c>
      <c r="Q1952" s="50" t="s">
        <v>14400</v>
      </c>
      <c r="R1952" s="56" t="s">
        <v>14401</v>
      </c>
      <c r="S1952" s="53" t="s">
        <v>7388</v>
      </c>
    </row>
    <row r="1953">
      <c r="A1953" s="54" t="s">
        <v>14402</v>
      </c>
      <c r="B1953" s="50" t="s">
        <v>14403</v>
      </c>
      <c r="C1953" s="51" t="s">
        <v>14404</v>
      </c>
      <c r="D1953" s="51" t="s">
        <v>55</v>
      </c>
      <c r="E1953" s="50" t="s">
        <v>14405</v>
      </c>
      <c r="F1953" s="52">
        <v>44757.52177083334</v>
      </c>
      <c r="G1953" s="50"/>
      <c r="H1953" s="50"/>
      <c r="I1953" s="50"/>
      <c r="J1953" s="50"/>
      <c r="K1953" s="50" t="s">
        <v>14406</v>
      </c>
      <c r="L1953" s="50"/>
      <c r="M1953" s="53" t="s">
        <v>97</v>
      </c>
      <c r="N1953" s="55" t="s">
        <v>14407</v>
      </c>
      <c r="O1953" s="50">
        <v>367.0</v>
      </c>
      <c r="P1953" s="50">
        <v>264.0</v>
      </c>
      <c r="Q1953" s="50" t="s">
        <v>14408</v>
      </c>
      <c r="R1953" s="56" t="s">
        <v>14409</v>
      </c>
      <c r="S1953" s="53" t="s">
        <v>14410</v>
      </c>
    </row>
    <row r="1954">
      <c r="A1954" s="54" t="s">
        <v>14411</v>
      </c>
      <c r="B1954" s="50" t="s">
        <v>14412</v>
      </c>
      <c r="C1954" s="51" t="s">
        <v>14413</v>
      </c>
      <c r="D1954" s="51" t="s">
        <v>55</v>
      </c>
      <c r="E1954" s="50" t="s">
        <v>14414</v>
      </c>
      <c r="F1954" s="52">
        <v>44757.52170138889</v>
      </c>
      <c r="G1954" s="50"/>
      <c r="H1954" s="50"/>
      <c r="I1954" s="50"/>
      <c r="J1954" s="50"/>
      <c r="K1954" s="50" t="s">
        <v>14415</v>
      </c>
      <c r="L1954" s="50"/>
      <c r="M1954" s="53" t="s">
        <v>97</v>
      </c>
      <c r="N1954" s="55" t="s">
        <v>14416</v>
      </c>
      <c r="O1954" s="50">
        <v>3414.0</v>
      </c>
      <c r="P1954" s="50">
        <v>211.0</v>
      </c>
      <c r="Q1954" s="50"/>
      <c r="R1954" s="56" t="s">
        <v>14417</v>
      </c>
      <c r="S1954" s="53" t="s">
        <v>14418</v>
      </c>
    </row>
    <row r="1955">
      <c r="A1955" s="54" t="s">
        <v>14419</v>
      </c>
      <c r="B1955" s="50" t="s">
        <v>13742</v>
      </c>
      <c r="C1955" s="51" t="s">
        <v>14420</v>
      </c>
      <c r="D1955" s="51" t="s">
        <v>55</v>
      </c>
      <c r="E1955" s="50" t="s">
        <v>14421</v>
      </c>
      <c r="F1955" s="52">
        <v>44757.521620370375</v>
      </c>
      <c r="G1955" s="50"/>
      <c r="H1955" s="50"/>
      <c r="I1955" s="50"/>
      <c r="J1955" s="50"/>
      <c r="K1955" s="50" t="s">
        <v>13745</v>
      </c>
      <c r="L1955" s="50"/>
      <c r="M1955" s="53" t="s">
        <v>58</v>
      </c>
      <c r="N1955" s="55" t="s">
        <v>13746</v>
      </c>
      <c r="O1955" s="50">
        <v>23.0</v>
      </c>
      <c r="P1955" s="50">
        <v>215.0</v>
      </c>
      <c r="Q1955" s="50" t="s">
        <v>13747</v>
      </c>
      <c r="R1955" s="56" t="s">
        <v>14422</v>
      </c>
      <c r="S1955" s="53" t="s">
        <v>14423</v>
      </c>
    </row>
    <row r="1956">
      <c r="A1956" s="54" t="s">
        <v>14424</v>
      </c>
      <c r="B1956" s="50" t="s">
        <v>14425</v>
      </c>
      <c r="C1956" s="51" t="s">
        <v>14426</v>
      </c>
      <c r="D1956" s="51" t="s">
        <v>55</v>
      </c>
      <c r="E1956" s="50" t="s">
        <v>14427</v>
      </c>
      <c r="F1956" s="52">
        <v>44757.52155092593</v>
      </c>
      <c r="G1956" s="50"/>
      <c r="H1956" s="50"/>
      <c r="I1956" s="50"/>
      <c r="J1956" s="50"/>
      <c r="K1956" s="50" t="s">
        <v>14428</v>
      </c>
      <c r="L1956" s="50"/>
      <c r="M1956" s="53" t="s">
        <v>229</v>
      </c>
      <c r="N1956" s="55" t="s">
        <v>14429</v>
      </c>
      <c r="O1956" s="50">
        <v>19.0</v>
      </c>
      <c r="P1956" s="50">
        <v>163.0</v>
      </c>
      <c r="Q1956" s="50" t="s">
        <v>9812</v>
      </c>
      <c r="R1956" s="56" t="s">
        <v>14430</v>
      </c>
      <c r="S1956" s="53" t="s">
        <v>14431</v>
      </c>
    </row>
    <row r="1957">
      <c r="A1957" s="54" t="s">
        <v>14432</v>
      </c>
      <c r="B1957" s="50" t="s">
        <v>14433</v>
      </c>
      <c r="C1957" s="51" t="s">
        <v>14434</v>
      </c>
      <c r="D1957" s="51" t="s">
        <v>55</v>
      </c>
      <c r="E1957" s="50" t="s">
        <v>14435</v>
      </c>
      <c r="F1957" s="52">
        <v>44757.521157407406</v>
      </c>
      <c r="G1957" s="50"/>
      <c r="H1957" s="50"/>
      <c r="I1957" s="50"/>
      <c r="J1957" s="50"/>
      <c r="K1957" s="50" t="s">
        <v>14436</v>
      </c>
      <c r="L1957" s="50"/>
      <c r="M1957" s="53" t="s">
        <v>265</v>
      </c>
      <c r="N1957" s="55" t="s">
        <v>14437</v>
      </c>
      <c r="O1957" s="50">
        <v>15.0</v>
      </c>
      <c r="P1957" s="50">
        <v>26.0</v>
      </c>
      <c r="Q1957" s="50"/>
      <c r="R1957" s="56" t="s">
        <v>14438</v>
      </c>
      <c r="S1957" s="53" t="s">
        <v>14439</v>
      </c>
    </row>
    <row r="1958">
      <c r="A1958" s="54" t="s">
        <v>14440</v>
      </c>
      <c r="B1958" s="50" t="s">
        <v>14441</v>
      </c>
      <c r="C1958" s="51" t="s">
        <v>14442</v>
      </c>
      <c r="D1958" s="51" t="s">
        <v>2930</v>
      </c>
      <c r="E1958" s="50" t="s">
        <v>14443</v>
      </c>
      <c r="F1958" s="52">
        <v>44757.521099537036</v>
      </c>
      <c r="G1958" s="50"/>
      <c r="H1958" s="50"/>
      <c r="I1958" s="50"/>
      <c r="J1958" s="50"/>
      <c r="K1958" s="50" t="s">
        <v>14444</v>
      </c>
      <c r="L1958" s="50"/>
      <c r="M1958" s="53" t="s">
        <v>143</v>
      </c>
      <c r="N1958" s="55" t="s">
        <v>14445</v>
      </c>
      <c r="O1958" s="50">
        <v>818.0</v>
      </c>
      <c r="P1958" s="50">
        <v>689.0</v>
      </c>
      <c r="Q1958" s="50" t="s">
        <v>7824</v>
      </c>
      <c r="R1958" s="56" t="s">
        <v>14446</v>
      </c>
      <c r="S1958" s="53" t="s">
        <v>14447</v>
      </c>
    </row>
    <row r="1959">
      <c r="A1959" s="54" t="s">
        <v>14448</v>
      </c>
      <c r="B1959" s="50" t="s">
        <v>14449</v>
      </c>
      <c r="C1959" s="51" t="s">
        <v>14450</v>
      </c>
      <c r="D1959" s="51" t="s">
        <v>94</v>
      </c>
      <c r="E1959" s="50" t="s">
        <v>14451</v>
      </c>
      <c r="F1959" s="52">
        <v>44757.52106481481</v>
      </c>
      <c r="G1959" s="50"/>
      <c r="H1959" s="50"/>
      <c r="I1959" s="50"/>
      <c r="J1959" s="50"/>
      <c r="K1959" s="50" t="s">
        <v>14452</v>
      </c>
      <c r="L1959" s="50"/>
      <c r="M1959" s="53" t="s">
        <v>229</v>
      </c>
      <c r="N1959" s="55" t="s">
        <v>14453</v>
      </c>
      <c r="O1959" s="50">
        <v>273.0</v>
      </c>
      <c r="P1959" s="50">
        <v>638.0</v>
      </c>
      <c r="Q1959" s="50"/>
      <c r="R1959" s="56" t="s">
        <v>14454</v>
      </c>
      <c r="S1959" s="53" t="s">
        <v>14455</v>
      </c>
    </row>
    <row r="1960">
      <c r="A1960" s="54" t="s">
        <v>14456</v>
      </c>
      <c r="B1960" s="50" t="s">
        <v>14457</v>
      </c>
      <c r="C1960" s="51" t="s">
        <v>14458</v>
      </c>
      <c r="D1960" s="51" t="s">
        <v>55</v>
      </c>
      <c r="E1960" s="50" t="s">
        <v>14459</v>
      </c>
      <c r="F1960" s="52">
        <v>44757.52096064815</v>
      </c>
      <c r="G1960" s="50"/>
      <c r="H1960" s="50"/>
      <c r="I1960" s="50"/>
      <c r="J1960" s="50"/>
      <c r="K1960" s="50" t="s">
        <v>14460</v>
      </c>
      <c r="L1960" s="50"/>
      <c r="M1960" s="53" t="s">
        <v>9711</v>
      </c>
      <c r="N1960" s="55" t="s">
        <v>14461</v>
      </c>
      <c r="O1960" s="50">
        <v>554.0</v>
      </c>
      <c r="P1960" s="50">
        <v>83.0</v>
      </c>
      <c r="Q1960" s="50" t="s">
        <v>11642</v>
      </c>
      <c r="R1960" s="56" t="s">
        <v>14462</v>
      </c>
      <c r="S1960" s="53" t="s">
        <v>14463</v>
      </c>
    </row>
    <row r="1961">
      <c r="A1961" s="54" t="s">
        <v>14464</v>
      </c>
      <c r="B1961" s="50" t="s">
        <v>14465</v>
      </c>
      <c r="C1961" s="51" t="s">
        <v>8008</v>
      </c>
      <c r="D1961" s="51" t="s">
        <v>55</v>
      </c>
      <c r="E1961" s="50" t="s">
        <v>14459</v>
      </c>
      <c r="F1961" s="52">
        <v>44757.52096064815</v>
      </c>
      <c r="G1961" s="50"/>
      <c r="H1961" s="50"/>
      <c r="I1961" s="50"/>
      <c r="J1961" s="50"/>
      <c r="K1961" s="50" t="s">
        <v>14466</v>
      </c>
      <c r="L1961" s="50"/>
      <c r="M1961" s="53" t="s">
        <v>58</v>
      </c>
      <c r="N1961" s="55" t="s">
        <v>14467</v>
      </c>
      <c r="O1961" s="50">
        <v>1394.0</v>
      </c>
      <c r="P1961" s="50">
        <v>1269.0</v>
      </c>
      <c r="Q1961" s="50" t="s">
        <v>4169</v>
      </c>
      <c r="R1961" s="56" t="s">
        <v>14468</v>
      </c>
      <c r="S1961" s="53" t="s">
        <v>8014</v>
      </c>
    </row>
    <row r="1962">
      <c r="A1962" s="54" t="s">
        <v>14469</v>
      </c>
      <c r="B1962" s="50" t="s">
        <v>11509</v>
      </c>
      <c r="C1962" s="51" t="s">
        <v>14470</v>
      </c>
      <c r="D1962" s="51" t="s">
        <v>55</v>
      </c>
      <c r="E1962" s="50" t="s">
        <v>14471</v>
      </c>
      <c r="F1962" s="52">
        <v>44757.52084490741</v>
      </c>
      <c r="G1962" s="50"/>
      <c r="H1962" s="50"/>
      <c r="I1962" s="50"/>
      <c r="J1962" s="50"/>
      <c r="K1962" s="50" t="s">
        <v>11512</v>
      </c>
      <c r="L1962" s="50"/>
      <c r="M1962" s="53" t="s">
        <v>97</v>
      </c>
      <c r="N1962" s="55" t="s">
        <v>11513</v>
      </c>
      <c r="O1962" s="50">
        <v>706.0</v>
      </c>
      <c r="P1962" s="50">
        <v>688.0</v>
      </c>
      <c r="Q1962" s="50" t="s">
        <v>11514</v>
      </c>
      <c r="R1962" s="56" t="s">
        <v>14472</v>
      </c>
      <c r="S1962" s="53" t="s">
        <v>14473</v>
      </c>
    </row>
    <row r="1963">
      <c r="A1963" s="54" t="s">
        <v>14474</v>
      </c>
      <c r="B1963" s="50" t="s">
        <v>14475</v>
      </c>
      <c r="C1963" s="51" t="s">
        <v>10282</v>
      </c>
      <c r="D1963" s="51" t="s">
        <v>55</v>
      </c>
      <c r="E1963" s="50" t="s">
        <v>14476</v>
      </c>
      <c r="F1963" s="52">
        <v>44757.520787037036</v>
      </c>
      <c r="G1963" s="50"/>
      <c r="H1963" s="50"/>
      <c r="I1963" s="50"/>
      <c r="J1963" s="50"/>
      <c r="K1963" s="50" t="s">
        <v>14477</v>
      </c>
      <c r="L1963" s="50"/>
      <c r="M1963" s="53" t="s">
        <v>229</v>
      </c>
      <c r="N1963" s="55" t="s">
        <v>14478</v>
      </c>
      <c r="O1963" s="50"/>
      <c r="P1963" s="50">
        <v>18.0</v>
      </c>
      <c r="Q1963" s="50"/>
      <c r="R1963" s="56" t="s">
        <v>14479</v>
      </c>
      <c r="S1963" s="53" t="s">
        <v>10286</v>
      </c>
    </row>
    <row r="1964">
      <c r="A1964" s="54" t="s">
        <v>14480</v>
      </c>
      <c r="B1964" s="50" t="s">
        <v>13992</v>
      </c>
      <c r="C1964" s="51" t="s">
        <v>14481</v>
      </c>
      <c r="D1964" s="51" t="s">
        <v>55</v>
      </c>
      <c r="E1964" s="50" t="s">
        <v>14482</v>
      </c>
      <c r="F1964" s="52">
        <v>44757.520520833335</v>
      </c>
      <c r="G1964" s="50"/>
      <c r="H1964" s="50"/>
      <c r="I1964" s="50"/>
      <c r="J1964" s="50"/>
      <c r="K1964" s="50" t="s">
        <v>13995</v>
      </c>
      <c r="L1964" s="50"/>
      <c r="M1964" s="53" t="s">
        <v>229</v>
      </c>
      <c r="N1964" s="55" t="s">
        <v>13996</v>
      </c>
      <c r="O1964" s="50">
        <v>4.0</v>
      </c>
      <c r="P1964" s="50">
        <v>376.0</v>
      </c>
      <c r="Q1964" s="50"/>
      <c r="R1964" s="56" t="s">
        <v>14483</v>
      </c>
      <c r="S1964" s="53" t="s">
        <v>14484</v>
      </c>
    </row>
    <row r="1965">
      <c r="A1965" s="54" t="s">
        <v>14485</v>
      </c>
      <c r="B1965" s="50" t="s">
        <v>14486</v>
      </c>
      <c r="C1965" s="51" t="s">
        <v>14487</v>
      </c>
      <c r="D1965" s="51" t="s">
        <v>55</v>
      </c>
      <c r="E1965" s="50" t="s">
        <v>14488</v>
      </c>
      <c r="F1965" s="52">
        <v>44757.52049768518</v>
      </c>
      <c r="G1965" s="50"/>
      <c r="H1965" s="50"/>
      <c r="I1965" s="50"/>
      <c r="J1965" s="50"/>
      <c r="K1965" s="50" t="s">
        <v>14489</v>
      </c>
      <c r="L1965" s="50"/>
      <c r="M1965" s="53" t="s">
        <v>97</v>
      </c>
      <c r="N1965" s="55" t="s">
        <v>14490</v>
      </c>
      <c r="O1965" s="50">
        <v>5609.0</v>
      </c>
      <c r="P1965" s="50">
        <v>5104.0</v>
      </c>
      <c r="Q1965" s="50" t="s">
        <v>844</v>
      </c>
      <c r="R1965" s="56" t="s">
        <v>14491</v>
      </c>
      <c r="S1965" s="53" t="s">
        <v>14492</v>
      </c>
    </row>
    <row r="1966">
      <c r="A1966" s="54" t="s">
        <v>14493</v>
      </c>
      <c r="B1966" s="50" t="s">
        <v>14494</v>
      </c>
      <c r="C1966" s="51" t="s">
        <v>14495</v>
      </c>
      <c r="D1966" s="51" t="s">
        <v>55</v>
      </c>
      <c r="E1966" s="50" t="s">
        <v>14488</v>
      </c>
      <c r="F1966" s="52">
        <v>44757.52049768518</v>
      </c>
      <c r="G1966" s="50"/>
      <c r="H1966" s="50"/>
      <c r="I1966" s="50"/>
      <c r="J1966" s="50"/>
      <c r="K1966" s="50" t="s">
        <v>14496</v>
      </c>
      <c r="L1966" s="50"/>
      <c r="M1966" s="53" t="s">
        <v>58</v>
      </c>
      <c r="N1966" s="55" t="s">
        <v>14497</v>
      </c>
      <c r="O1966" s="50">
        <v>1576.0</v>
      </c>
      <c r="P1966" s="50">
        <v>616.0</v>
      </c>
      <c r="Q1966" s="50" t="s">
        <v>14498</v>
      </c>
      <c r="R1966" s="56" t="s">
        <v>14499</v>
      </c>
      <c r="S1966" s="53" t="s">
        <v>14500</v>
      </c>
    </row>
    <row r="1967">
      <c r="A1967" s="54" t="s">
        <v>14501</v>
      </c>
      <c r="B1967" s="50" t="s">
        <v>14502</v>
      </c>
      <c r="C1967" s="51" t="s">
        <v>14503</v>
      </c>
      <c r="D1967" s="51" t="s">
        <v>55</v>
      </c>
      <c r="E1967" s="50" t="s">
        <v>14504</v>
      </c>
      <c r="F1967" s="52">
        <v>44757.52003472223</v>
      </c>
      <c r="G1967" s="50"/>
      <c r="H1967" s="50"/>
      <c r="I1967" s="50"/>
      <c r="J1967" s="50"/>
      <c r="K1967" s="50" t="s">
        <v>14505</v>
      </c>
      <c r="L1967" s="50"/>
      <c r="M1967" s="53" t="s">
        <v>58</v>
      </c>
      <c r="N1967" s="55" t="s">
        <v>14506</v>
      </c>
      <c r="O1967" s="50">
        <v>9191.0</v>
      </c>
      <c r="P1967" s="50">
        <v>9797.0</v>
      </c>
      <c r="Q1967" s="50" t="s">
        <v>14507</v>
      </c>
      <c r="R1967" s="56" t="s">
        <v>14508</v>
      </c>
      <c r="S1967" s="53" t="s">
        <v>14509</v>
      </c>
    </row>
    <row r="1968">
      <c r="A1968" s="54" t="s">
        <v>14510</v>
      </c>
      <c r="B1968" s="50" t="s">
        <v>14502</v>
      </c>
      <c r="C1968" s="51" t="s">
        <v>14511</v>
      </c>
      <c r="D1968" s="51" t="s">
        <v>604</v>
      </c>
      <c r="E1968" s="50" t="s">
        <v>14512</v>
      </c>
      <c r="F1968" s="52">
        <v>44757.51984953704</v>
      </c>
      <c r="G1968" s="50"/>
      <c r="H1968" s="50"/>
      <c r="I1968" s="50"/>
      <c r="J1968" s="50"/>
      <c r="K1968" s="50" t="s">
        <v>14505</v>
      </c>
      <c r="L1968" s="50"/>
      <c r="M1968" s="53" t="s">
        <v>58</v>
      </c>
      <c r="N1968" s="55" t="s">
        <v>14506</v>
      </c>
      <c r="O1968" s="50">
        <v>9191.0</v>
      </c>
      <c r="P1968" s="50">
        <v>9797.0</v>
      </c>
      <c r="Q1968" s="50" t="s">
        <v>14507</v>
      </c>
      <c r="R1968" s="56" t="s">
        <v>14513</v>
      </c>
      <c r="S1968" s="53" t="s">
        <v>14514</v>
      </c>
    </row>
    <row r="1969">
      <c r="A1969" s="54" t="s">
        <v>14515</v>
      </c>
      <c r="B1969" s="50" t="s">
        <v>14516</v>
      </c>
      <c r="C1969" s="51" t="s">
        <v>14517</v>
      </c>
      <c r="D1969" s="51" t="s">
        <v>94</v>
      </c>
      <c r="E1969" s="50" t="s">
        <v>14518</v>
      </c>
      <c r="F1969" s="52">
        <v>44757.51944444445</v>
      </c>
      <c r="G1969" s="50"/>
      <c r="H1969" s="50"/>
      <c r="I1969" s="50"/>
      <c r="J1969" s="50"/>
      <c r="K1969" s="50" t="s">
        <v>14519</v>
      </c>
      <c r="L1969" s="50"/>
      <c r="M1969" s="53" t="s">
        <v>58</v>
      </c>
      <c r="N1969" s="55" t="s">
        <v>14520</v>
      </c>
      <c r="O1969" s="50">
        <v>973.0</v>
      </c>
      <c r="P1969" s="50">
        <v>1107.0</v>
      </c>
      <c r="Q1969" s="50" t="s">
        <v>14521</v>
      </c>
      <c r="R1969" s="56" t="s">
        <v>14522</v>
      </c>
      <c r="S1969" s="53" t="s">
        <v>14523</v>
      </c>
    </row>
    <row r="1970">
      <c r="A1970" s="54" t="s">
        <v>14524</v>
      </c>
      <c r="B1970" s="50" t="s">
        <v>14525</v>
      </c>
      <c r="C1970" s="51" t="s">
        <v>14526</v>
      </c>
      <c r="D1970" s="51" t="s">
        <v>55</v>
      </c>
      <c r="E1970" s="50" t="s">
        <v>14527</v>
      </c>
      <c r="F1970" s="52">
        <v>44757.51917824074</v>
      </c>
      <c r="G1970" s="50"/>
      <c r="H1970" s="50"/>
      <c r="I1970" s="50"/>
      <c r="J1970" s="50"/>
      <c r="K1970" s="50" t="s">
        <v>14528</v>
      </c>
      <c r="L1970" s="50"/>
      <c r="M1970" s="53" t="s">
        <v>97</v>
      </c>
      <c r="N1970" s="55" t="s">
        <v>14529</v>
      </c>
      <c r="O1970" s="50">
        <v>2801.0</v>
      </c>
      <c r="P1970" s="50">
        <v>2774.0</v>
      </c>
      <c r="Q1970" s="50" t="s">
        <v>14530</v>
      </c>
      <c r="R1970" s="56" t="s">
        <v>14531</v>
      </c>
      <c r="S1970" s="53" t="s">
        <v>14532</v>
      </c>
    </row>
    <row r="1971">
      <c r="A1971" s="54" t="s">
        <v>14533</v>
      </c>
      <c r="B1971" s="50" t="s">
        <v>4591</v>
      </c>
      <c r="C1971" s="51" t="s">
        <v>8771</v>
      </c>
      <c r="D1971" s="51" t="s">
        <v>55</v>
      </c>
      <c r="E1971" s="50" t="s">
        <v>14534</v>
      </c>
      <c r="F1971" s="52">
        <v>44757.51908564815</v>
      </c>
      <c r="G1971" s="50"/>
      <c r="H1971" s="50"/>
      <c r="I1971" s="50"/>
      <c r="J1971" s="50"/>
      <c r="K1971" s="50" t="s">
        <v>4594</v>
      </c>
      <c r="L1971" s="50"/>
      <c r="M1971" s="53" t="s">
        <v>97</v>
      </c>
      <c r="N1971" s="55" t="s">
        <v>4595</v>
      </c>
      <c r="O1971" s="50">
        <v>5724.0</v>
      </c>
      <c r="P1971" s="50">
        <v>4732.0</v>
      </c>
      <c r="Q1971" s="50" t="s">
        <v>4596</v>
      </c>
      <c r="R1971" s="56" t="s">
        <v>14535</v>
      </c>
      <c r="S1971" s="53" t="s">
        <v>8776</v>
      </c>
    </row>
    <row r="1972">
      <c r="A1972" s="54" t="s">
        <v>14536</v>
      </c>
      <c r="B1972" s="50" t="s">
        <v>14537</v>
      </c>
      <c r="C1972" s="51" t="s">
        <v>14538</v>
      </c>
      <c r="D1972" s="51" t="s">
        <v>94</v>
      </c>
      <c r="E1972" s="50" t="s">
        <v>14539</v>
      </c>
      <c r="F1972" s="52">
        <v>44757.519062499996</v>
      </c>
      <c r="G1972" s="50"/>
      <c r="H1972" s="50"/>
      <c r="I1972" s="50"/>
      <c r="J1972" s="50"/>
      <c r="K1972" s="50" t="s">
        <v>14540</v>
      </c>
      <c r="L1972" s="50"/>
      <c r="M1972" s="53" t="s">
        <v>97</v>
      </c>
      <c r="N1972" s="55" t="s">
        <v>14541</v>
      </c>
      <c r="O1972" s="50">
        <v>22334.0</v>
      </c>
      <c r="P1972" s="50">
        <v>16123.0</v>
      </c>
      <c r="Q1972" s="50" t="s">
        <v>14542</v>
      </c>
      <c r="R1972" s="56" t="s">
        <v>14543</v>
      </c>
      <c r="S1972" s="53" t="s">
        <v>14544</v>
      </c>
    </row>
    <row r="1973">
      <c r="A1973" s="54" t="s">
        <v>14545</v>
      </c>
      <c r="B1973" s="50" t="s">
        <v>14546</v>
      </c>
      <c r="C1973" s="51" t="s">
        <v>14547</v>
      </c>
      <c r="D1973" s="51" t="s">
        <v>55</v>
      </c>
      <c r="E1973" s="50" t="s">
        <v>14548</v>
      </c>
      <c r="F1973" s="52">
        <v>44757.51887731481</v>
      </c>
      <c r="G1973" s="50"/>
      <c r="H1973" s="50"/>
      <c r="I1973" s="50"/>
      <c r="J1973" s="50"/>
      <c r="K1973" s="50" t="s">
        <v>14549</v>
      </c>
      <c r="L1973" s="50"/>
      <c r="M1973" s="53" t="s">
        <v>108</v>
      </c>
      <c r="N1973" s="55" t="s">
        <v>14550</v>
      </c>
      <c r="O1973" s="50">
        <v>6.0</v>
      </c>
      <c r="P1973" s="50">
        <v>6.0</v>
      </c>
      <c r="Q1973" s="50"/>
      <c r="R1973" s="56" t="s">
        <v>14551</v>
      </c>
      <c r="S1973" s="53" t="s">
        <v>14552</v>
      </c>
    </row>
    <row r="1974">
      <c r="A1974" s="54" t="s">
        <v>14553</v>
      </c>
      <c r="B1974" s="50" t="s">
        <v>14554</v>
      </c>
      <c r="C1974" s="51" t="s">
        <v>1495</v>
      </c>
      <c r="D1974" s="51" t="s">
        <v>55</v>
      </c>
      <c r="E1974" s="50" t="s">
        <v>14555</v>
      </c>
      <c r="F1974" s="52">
        <v>44757.51884259259</v>
      </c>
      <c r="G1974" s="50"/>
      <c r="H1974" s="50"/>
      <c r="I1974" s="50"/>
      <c r="J1974" s="50"/>
      <c r="K1974" s="50" t="s">
        <v>14556</v>
      </c>
      <c r="L1974" s="50"/>
      <c r="M1974" s="53" t="s">
        <v>229</v>
      </c>
      <c r="N1974" s="55" t="s">
        <v>14557</v>
      </c>
      <c r="O1974" s="50">
        <v>65.0</v>
      </c>
      <c r="P1974" s="50">
        <v>80.0</v>
      </c>
      <c r="Q1974" s="50"/>
      <c r="R1974" s="56" t="s">
        <v>14558</v>
      </c>
      <c r="S1974" s="53" t="s">
        <v>1501</v>
      </c>
    </row>
    <row r="1975">
      <c r="A1975" s="54" t="s">
        <v>14559</v>
      </c>
      <c r="B1975" s="50" t="s">
        <v>14560</v>
      </c>
      <c r="C1975" s="51" t="s">
        <v>8008</v>
      </c>
      <c r="D1975" s="51" t="s">
        <v>55</v>
      </c>
      <c r="E1975" s="50" t="s">
        <v>14561</v>
      </c>
      <c r="F1975" s="52">
        <v>44757.51875</v>
      </c>
      <c r="G1975" s="50"/>
      <c r="H1975" s="50"/>
      <c r="I1975" s="50"/>
      <c r="J1975" s="50"/>
      <c r="K1975" s="50" t="s">
        <v>14562</v>
      </c>
      <c r="L1975" s="50"/>
      <c r="M1975" s="53" t="s">
        <v>58</v>
      </c>
      <c r="N1975" s="55" t="s">
        <v>14563</v>
      </c>
      <c r="O1975" s="50">
        <v>170.0</v>
      </c>
      <c r="P1975" s="50">
        <v>1091.0</v>
      </c>
      <c r="Q1975" s="50"/>
      <c r="R1975" s="56" t="s">
        <v>14564</v>
      </c>
      <c r="S1975" s="53" t="s">
        <v>8014</v>
      </c>
    </row>
    <row r="1976">
      <c r="A1976" s="54" t="s">
        <v>14565</v>
      </c>
      <c r="B1976" s="50" t="s">
        <v>9169</v>
      </c>
      <c r="C1976" s="51" t="s">
        <v>14566</v>
      </c>
      <c r="D1976" s="51" t="s">
        <v>55</v>
      </c>
      <c r="E1976" s="50" t="s">
        <v>14561</v>
      </c>
      <c r="F1976" s="52">
        <v>44757.51875</v>
      </c>
      <c r="G1976" s="50"/>
      <c r="H1976" s="50"/>
      <c r="I1976" s="50"/>
      <c r="J1976" s="50"/>
      <c r="K1976" s="50" t="s">
        <v>9172</v>
      </c>
      <c r="L1976" s="50"/>
      <c r="M1976" s="53" t="s">
        <v>97</v>
      </c>
      <c r="N1976" s="55" t="s">
        <v>9173</v>
      </c>
      <c r="O1976" s="50">
        <v>1394.0</v>
      </c>
      <c r="P1976" s="50">
        <v>1167.0</v>
      </c>
      <c r="Q1976" s="50"/>
      <c r="R1976" s="56" t="s">
        <v>14567</v>
      </c>
      <c r="S1976" s="53" t="s">
        <v>14568</v>
      </c>
    </row>
    <row r="1977">
      <c r="A1977" s="54" t="s">
        <v>14569</v>
      </c>
      <c r="B1977" s="50" t="s">
        <v>14570</v>
      </c>
      <c r="C1977" s="51" t="s">
        <v>14571</v>
      </c>
      <c r="D1977" s="51" t="s">
        <v>55</v>
      </c>
      <c r="E1977" s="50" t="s">
        <v>14572</v>
      </c>
      <c r="F1977" s="52">
        <v>44757.51871527778</v>
      </c>
      <c r="G1977" s="50"/>
      <c r="H1977" s="50"/>
      <c r="I1977" s="50"/>
      <c r="J1977" s="50"/>
      <c r="K1977" s="50" t="s">
        <v>14573</v>
      </c>
      <c r="L1977" s="50"/>
      <c r="M1977" s="53" t="s">
        <v>58</v>
      </c>
      <c r="N1977" s="55" t="s">
        <v>14574</v>
      </c>
      <c r="O1977" s="50">
        <v>1085.0</v>
      </c>
      <c r="P1977" s="50">
        <v>1882.0</v>
      </c>
      <c r="Q1977" s="50" t="s">
        <v>844</v>
      </c>
      <c r="R1977" s="56" t="s">
        <v>14575</v>
      </c>
      <c r="S1977" s="53" t="s">
        <v>14576</v>
      </c>
    </row>
    <row r="1978">
      <c r="A1978" s="54" t="s">
        <v>14577</v>
      </c>
      <c r="B1978" s="50" t="s">
        <v>14578</v>
      </c>
      <c r="C1978" s="51" t="s">
        <v>14579</v>
      </c>
      <c r="D1978" s="51" t="s">
        <v>55</v>
      </c>
      <c r="E1978" s="50" t="s">
        <v>14580</v>
      </c>
      <c r="F1978" s="52">
        <v>44757.51857638889</v>
      </c>
      <c r="G1978" s="50"/>
      <c r="H1978" s="50"/>
      <c r="I1978" s="50"/>
      <c r="J1978" s="50"/>
      <c r="K1978" s="50" t="s">
        <v>14581</v>
      </c>
      <c r="L1978" s="50"/>
      <c r="M1978" s="53" t="s">
        <v>545</v>
      </c>
      <c r="N1978" s="55" t="s">
        <v>14582</v>
      </c>
      <c r="O1978" s="50">
        <v>8549013.0</v>
      </c>
      <c r="P1978" s="50">
        <v>156.0</v>
      </c>
      <c r="Q1978" s="50" t="s">
        <v>905</v>
      </c>
      <c r="R1978" s="56" t="s">
        <v>14583</v>
      </c>
      <c r="S1978" s="53" t="s">
        <v>14584</v>
      </c>
    </row>
    <row r="1979">
      <c r="A1979" s="54" t="s">
        <v>14585</v>
      </c>
      <c r="B1979" s="50" t="s">
        <v>14350</v>
      </c>
      <c r="C1979" s="51" t="s">
        <v>14586</v>
      </c>
      <c r="D1979" s="51" t="s">
        <v>66</v>
      </c>
      <c r="E1979" s="50" t="s">
        <v>14587</v>
      </c>
      <c r="F1979" s="52">
        <v>44757.51849537037</v>
      </c>
      <c r="G1979" s="50"/>
      <c r="H1979" s="50"/>
      <c r="I1979" s="50"/>
      <c r="J1979" s="50"/>
      <c r="K1979" s="50" t="s">
        <v>14353</v>
      </c>
      <c r="L1979" s="50"/>
      <c r="M1979" s="53" t="s">
        <v>58</v>
      </c>
      <c r="N1979" s="55" t="s">
        <v>14354</v>
      </c>
      <c r="O1979" s="50">
        <v>3572.0</v>
      </c>
      <c r="P1979" s="50">
        <v>4801.0</v>
      </c>
      <c r="Q1979" s="50" t="s">
        <v>14355</v>
      </c>
      <c r="R1979" s="56" t="s">
        <v>14588</v>
      </c>
      <c r="S1979" s="53" t="s">
        <v>14589</v>
      </c>
    </row>
    <row r="1980">
      <c r="A1980" s="54" t="s">
        <v>14590</v>
      </c>
      <c r="B1980" s="50" t="s">
        <v>14591</v>
      </c>
      <c r="C1980" s="51" t="s">
        <v>8887</v>
      </c>
      <c r="D1980" s="51" t="s">
        <v>55</v>
      </c>
      <c r="E1980" s="50" t="s">
        <v>14592</v>
      </c>
      <c r="F1980" s="52">
        <v>44757.51829861111</v>
      </c>
      <c r="G1980" s="50"/>
      <c r="H1980" s="50"/>
      <c r="I1980" s="50"/>
      <c r="J1980" s="50"/>
      <c r="K1980" s="50" t="s">
        <v>14593</v>
      </c>
      <c r="L1980" s="50"/>
      <c r="M1980" s="53" t="s">
        <v>58</v>
      </c>
      <c r="N1980" s="55" t="s">
        <v>14594</v>
      </c>
      <c r="O1980" s="50">
        <v>264.0</v>
      </c>
      <c r="P1980" s="50">
        <v>1432.0</v>
      </c>
      <c r="Q1980" s="50" t="s">
        <v>598</v>
      </c>
      <c r="R1980" s="56" t="s">
        <v>14595</v>
      </c>
      <c r="S1980" s="53" t="s">
        <v>8893</v>
      </c>
    </row>
    <row r="1981">
      <c r="A1981" s="54" t="s">
        <v>14596</v>
      </c>
      <c r="B1981" s="50" t="s">
        <v>14597</v>
      </c>
      <c r="C1981" s="51" t="s">
        <v>14598</v>
      </c>
      <c r="D1981" s="51" t="s">
        <v>55</v>
      </c>
      <c r="E1981" s="50" t="s">
        <v>14599</v>
      </c>
      <c r="F1981" s="52">
        <v>44757.51825231481</v>
      </c>
      <c r="G1981" s="50"/>
      <c r="H1981" s="50"/>
      <c r="I1981" s="50"/>
      <c r="J1981" s="50"/>
      <c r="K1981" s="50" t="s">
        <v>14600</v>
      </c>
      <c r="L1981" s="50"/>
      <c r="M1981" s="53" t="s">
        <v>97</v>
      </c>
      <c r="N1981" s="55" t="s">
        <v>14601</v>
      </c>
      <c r="O1981" s="50">
        <v>31989.0</v>
      </c>
      <c r="P1981" s="50">
        <v>56.0</v>
      </c>
      <c r="Q1981" s="50" t="s">
        <v>4047</v>
      </c>
      <c r="R1981" s="56" t="s">
        <v>14602</v>
      </c>
      <c r="S1981" s="53" t="s">
        <v>14603</v>
      </c>
    </row>
    <row r="1982">
      <c r="A1982" s="54" t="s">
        <v>14604</v>
      </c>
      <c r="B1982" s="50" t="s">
        <v>14605</v>
      </c>
      <c r="C1982" s="51" t="s">
        <v>980</v>
      </c>
      <c r="D1982" s="51" t="s">
        <v>55</v>
      </c>
      <c r="E1982" s="50" t="s">
        <v>14606</v>
      </c>
      <c r="F1982" s="52">
        <v>44757.518113425926</v>
      </c>
      <c r="G1982" s="50"/>
      <c r="H1982" s="50"/>
      <c r="I1982" s="50"/>
      <c r="J1982" s="50"/>
      <c r="K1982" s="50" t="s">
        <v>14607</v>
      </c>
      <c r="L1982" s="50"/>
      <c r="M1982" s="53" t="s">
        <v>97</v>
      </c>
      <c r="N1982" s="55" t="s">
        <v>14608</v>
      </c>
      <c r="O1982" s="50">
        <v>872.0</v>
      </c>
      <c r="P1982" s="50">
        <v>2279.0</v>
      </c>
      <c r="Q1982" s="50"/>
      <c r="R1982" s="56" t="s">
        <v>14609</v>
      </c>
      <c r="S1982" s="53" t="s">
        <v>982</v>
      </c>
    </row>
    <row r="1983">
      <c r="A1983" s="54" t="s">
        <v>14610</v>
      </c>
      <c r="B1983" s="50" t="s">
        <v>14611</v>
      </c>
      <c r="C1983" s="51" t="s">
        <v>14612</v>
      </c>
      <c r="D1983" s="51" t="s">
        <v>55</v>
      </c>
      <c r="E1983" s="50" t="s">
        <v>14613</v>
      </c>
      <c r="F1983" s="52">
        <v>44757.518055555556</v>
      </c>
      <c r="G1983" s="50"/>
      <c r="H1983" s="50"/>
      <c r="I1983" s="50"/>
      <c r="J1983" s="50"/>
      <c r="K1983" s="50" t="s">
        <v>14614</v>
      </c>
      <c r="L1983" s="50"/>
      <c r="M1983" s="53" t="s">
        <v>2988</v>
      </c>
      <c r="N1983" s="55" t="s">
        <v>14615</v>
      </c>
      <c r="O1983" s="50">
        <v>484.0</v>
      </c>
      <c r="P1983" s="50">
        <v>2285.0</v>
      </c>
      <c r="Q1983" s="50" t="s">
        <v>14616</v>
      </c>
      <c r="R1983" s="56" t="s">
        <v>14617</v>
      </c>
      <c r="S1983" s="53" t="s">
        <v>14618</v>
      </c>
    </row>
    <row r="1984">
      <c r="A1984" s="54" t="s">
        <v>14619</v>
      </c>
      <c r="B1984" s="50" t="s">
        <v>14620</v>
      </c>
      <c r="C1984" s="51" t="s">
        <v>13518</v>
      </c>
      <c r="D1984" s="51" t="s">
        <v>55</v>
      </c>
      <c r="E1984" s="50" t="s">
        <v>14621</v>
      </c>
      <c r="F1984" s="52">
        <v>44757.517789351856</v>
      </c>
      <c r="G1984" s="50"/>
      <c r="H1984" s="50"/>
      <c r="I1984" s="50"/>
      <c r="J1984" s="50"/>
      <c r="K1984" s="50" t="s">
        <v>14622</v>
      </c>
      <c r="L1984" s="50"/>
      <c r="M1984" s="53" t="s">
        <v>58</v>
      </c>
      <c r="N1984" s="55" t="s">
        <v>14623</v>
      </c>
      <c r="O1984" s="50">
        <v>3900.0</v>
      </c>
      <c r="P1984" s="50">
        <v>2613.0</v>
      </c>
      <c r="Q1984" s="50" t="s">
        <v>472</v>
      </c>
      <c r="R1984" s="56" t="s">
        <v>14624</v>
      </c>
      <c r="S1984" s="53" t="s">
        <v>13521</v>
      </c>
    </row>
    <row r="1985">
      <c r="A1985" s="54" t="s">
        <v>14625</v>
      </c>
      <c r="B1985" s="50" t="s">
        <v>14626</v>
      </c>
      <c r="C1985" s="51" t="s">
        <v>8887</v>
      </c>
      <c r="D1985" s="51" t="s">
        <v>55</v>
      </c>
      <c r="E1985" s="50" t="s">
        <v>14627</v>
      </c>
      <c r="F1985" s="52">
        <v>44757.51765046296</v>
      </c>
      <c r="G1985" s="50"/>
      <c r="H1985" s="50"/>
      <c r="I1985" s="50"/>
      <c r="J1985" s="50"/>
      <c r="K1985" s="50" t="s">
        <v>14628</v>
      </c>
      <c r="L1985" s="50"/>
      <c r="M1985" s="53" t="s">
        <v>229</v>
      </c>
      <c r="N1985" s="55" t="s">
        <v>14629</v>
      </c>
      <c r="O1985" s="50">
        <v>875.0</v>
      </c>
      <c r="P1985" s="50">
        <v>157.0</v>
      </c>
      <c r="Q1985" s="50"/>
      <c r="R1985" s="56" t="s">
        <v>14630</v>
      </c>
      <c r="S1985" s="53" t="s">
        <v>8893</v>
      </c>
    </row>
    <row r="1986">
      <c r="A1986" s="54" t="s">
        <v>14631</v>
      </c>
      <c r="B1986" s="50" t="s">
        <v>14620</v>
      </c>
      <c r="C1986" s="51" t="s">
        <v>14632</v>
      </c>
      <c r="D1986" s="51" t="s">
        <v>55</v>
      </c>
      <c r="E1986" s="50" t="s">
        <v>14633</v>
      </c>
      <c r="F1986" s="52">
        <v>44757.51761574074</v>
      </c>
      <c r="G1986" s="50"/>
      <c r="H1986" s="50"/>
      <c r="I1986" s="50"/>
      <c r="J1986" s="50"/>
      <c r="K1986" s="50" t="s">
        <v>14622</v>
      </c>
      <c r="L1986" s="50"/>
      <c r="M1986" s="53" t="s">
        <v>58</v>
      </c>
      <c r="N1986" s="55" t="s">
        <v>14623</v>
      </c>
      <c r="O1986" s="50">
        <v>3900.0</v>
      </c>
      <c r="P1986" s="50">
        <v>2613.0</v>
      </c>
      <c r="Q1986" s="50" t="s">
        <v>472</v>
      </c>
      <c r="R1986" s="56" t="s">
        <v>14634</v>
      </c>
      <c r="S1986" s="53" t="s">
        <v>14635</v>
      </c>
    </row>
    <row r="1987">
      <c r="A1987" s="54" t="s">
        <v>14636</v>
      </c>
      <c r="B1987" s="50" t="s">
        <v>14637</v>
      </c>
      <c r="C1987" s="51" t="s">
        <v>14638</v>
      </c>
      <c r="D1987" s="51" t="s">
        <v>94</v>
      </c>
      <c r="E1987" s="50" t="s">
        <v>14639</v>
      </c>
      <c r="F1987" s="52">
        <v>44757.517546296294</v>
      </c>
      <c r="G1987" s="50"/>
      <c r="H1987" s="50"/>
      <c r="I1987" s="50"/>
      <c r="J1987" s="50"/>
      <c r="K1987" s="50" t="s">
        <v>14640</v>
      </c>
      <c r="L1987" s="50"/>
      <c r="M1987" s="53" t="s">
        <v>58</v>
      </c>
      <c r="N1987" s="55" t="s">
        <v>14641</v>
      </c>
      <c r="O1987" s="50">
        <v>317.0</v>
      </c>
      <c r="P1987" s="50">
        <v>690.0</v>
      </c>
      <c r="Q1987" s="50"/>
      <c r="R1987" s="56" t="s">
        <v>14642</v>
      </c>
      <c r="S1987" s="53" t="s">
        <v>14643</v>
      </c>
    </row>
    <row r="1988">
      <c r="A1988" s="54" t="s">
        <v>14644</v>
      </c>
      <c r="B1988" s="50" t="s">
        <v>14645</v>
      </c>
      <c r="C1988" s="51" t="s">
        <v>14646</v>
      </c>
      <c r="D1988" s="51" t="s">
        <v>55</v>
      </c>
      <c r="E1988" s="50" t="s">
        <v>14647</v>
      </c>
      <c r="F1988" s="52">
        <v>44757.51738425926</v>
      </c>
      <c r="G1988" s="50"/>
      <c r="H1988" s="50"/>
      <c r="I1988" s="50"/>
      <c r="J1988" s="50"/>
      <c r="K1988" s="50" t="s">
        <v>14648</v>
      </c>
      <c r="L1988" s="50"/>
      <c r="M1988" s="53" t="s">
        <v>2988</v>
      </c>
      <c r="N1988" s="55" t="s">
        <v>14649</v>
      </c>
      <c r="O1988" s="50">
        <v>1206.0</v>
      </c>
      <c r="P1988" s="50">
        <v>1347.0</v>
      </c>
      <c r="Q1988" s="50" t="s">
        <v>14650</v>
      </c>
      <c r="R1988" s="56" t="s">
        <v>14651</v>
      </c>
      <c r="S1988" s="53" t="s">
        <v>14652</v>
      </c>
    </row>
    <row r="1989">
      <c r="A1989" s="54" t="s">
        <v>14653</v>
      </c>
      <c r="B1989" s="50" t="s">
        <v>14654</v>
      </c>
      <c r="C1989" s="51" t="s">
        <v>14655</v>
      </c>
      <c r="D1989" s="51" t="s">
        <v>55</v>
      </c>
      <c r="E1989" s="50" t="s">
        <v>14656</v>
      </c>
      <c r="F1989" s="52">
        <v>44757.51722222222</v>
      </c>
      <c r="G1989" s="50"/>
      <c r="H1989" s="50"/>
      <c r="I1989" s="50"/>
      <c r="J1989" s="50"/>
      <c r="K1989" s="50" t="s">
        <v>14657</v>
      </c>
      <c r="L1989" s="50"/>
      <c r="M1989" s="53" t="s">
        <v>229</v>
      </c>
      <c r="N1989" s="55" t="s">
        <v>14658</v>
      </c>
      <c r="O1989" s="50">
        <v>11.0</v>
      </c>
      <c r="P1989" s="50">
        <v>17.0</v>
      </c>
      <c r="Q1989" s="50" t="s">
        <v>14659</v>
      </c>
      <c r="R1989" s="56" t="s">
        <v>14660</v>
      </c>
      <c r="S1989" s="53" t="s">
        <v>14661</v>
      </c>
    </row>
    <row r="1990">
      <c r="A1990" s="54" t="s">
        <v>14662</v>
      </c>
      <c r="B1990" s="50" t="s">
        <v>14663</v>
      </c>
      <c r="C1990" s="51" t="s">
        <v>980</v>
      </c>
      <c r="D1990" s="51" t="s">
        <v>55</v>
      </c>
      <c r="E1990" s="50" t="s">
        <v>14664</v>
      </c>
      <c r="F1990" s="52">
        <v>44757.51693287037</v>
      </c>
      <c r="G1990" s="50"/>
      <c r="H1990" s="50"/>
      <c r="I1990" s="50"/>
      <c r="J1990" s="50"/>
      <c r="K1990" s="50" t="s">
        <v>14665</v>
      </c>
      <c r="L1990" s="50"/>
      <c r="M1990" s="53" t="s">
        <v>58</v>
      </c>
      <c r="N1990" s="55" t="s">
        <v>14666</v>
      </c>
      <c r="O1990" s="50">
        <v>1560.0</v>
      </c>
      <c r="P1990" s="50">
        <v>1845.0</v>
      </c>
      <c r="Q1990" s="50" t="s">
        <v>9722</v>
      </c>
      <c r="R1990" s="56" t="s">
        <v>14667</v>
      </c>
      <c r="S1990" s="53" t="s">
        <v>982</v>
      </c>
    </row>
    <row r="1991">
      <c r="A1991" s="54" t="s">
        <v>14668</v>
      </c>
      <c r="B1991" s="50" t="s">
        <v>4481</v>
      </c>
      <c r="C1991" s="51" t="s">
        <v>14669</v>
      </c>
      <c r="D1991" s="51" t="s">
        <v>2930</v>
      </c>
      <c r="E1991" s="50" t="s">
        <v>14664</v>
      </c>
      <c r="F1991" s="52">
        <v>44757.51693287037</v>
      </c>
      <c r="G1991" s="50"/>
      <c r="H1991" s="50"/>
      <c r="I1991" s="50"/>
      <c r="J1991" s="50"/>
      <c r="K1991" s="50" t="s">
        <v>4483</v>
      </c>
      <c r="L1991" s="50"/>
      <c r="M1991" s="53" t="s">
        <v>4484</v>
      </c>
      <c r="N1991" s="55" t="s">
        <v>4485</v>
      </c>
      <c r="O1991" s="50">
        <v>15153.0</v>
      </c>
      <c r="P1991" s="50">
        <v>1051.0</v>
      </c>
      <c r="Q1991" s="50" t="s">
        <v>4486</v>
      </c>
      <c r="R1991" s="56" t="s">
        <v>14670</v>
      </c>
      <c r="S1991" s="53" t="s">
        <v>14671</v>
      </c>
    </row>
    <row r="1992">
      <c r="A1992" s="54" t="s">
        <v>14672</v>
      </c>
      <c r="B1992" s="50" t="s">
        <v>14673</v>
      </c>
      <c r="C1992" s="51" t="s">
        <v>14674</v>
      </c>
      <c r="D1992" s="51" t="s">
        <v>66</v>
      </c>
      <c r="E1992" s="50" t="s">
        <v>14675</v>
      </c>
      <c r="F1992" s="52">
        <v>44757.51682870371</v>
      </c>
      <c r="G1992" s="50"/>
      <c r="H1992" s="50"/>
      <c r="I1992" s="50"/>
      <c r="J1992" s="50"/>
      <c r="K1992" s="50" t="s">
        <v>14676</v>
      </c>
      <c r="L1992" s="50"/>
      <c r="M1992" s="53" t="s">
        <v>58</v>
      </c>
      <c r="N1992" s="55" t="s">
        <v>14677</v>
      </c>
      <c r="O1992" s="50">
        <v>45.0</v>
      </c>
      <c r="P1992" s="50">
        <v>263.0</v>
      </c>
      <c r="Q1992" s="50" t="s">
        <v>1571</v>
      </c>
      <c r="R1992" s="56" t="s">
        <v>14678</v>
      </c>
      <c r="S1992" s="53" t="s">
        <v>14679</v>
      </c>
    </row>
    <row r="1993">
      <c r="A1993" s="54" t="s">
        <v>14680</v>
      </c>
      <c r="B1993" s="50" t="s">
        <v>14681</v>
      </c>
      <c r="C1993" s="51" t="s">
        <v>14682</v>
      </c>
      <c r="D1993" s="51" t="s">
        <v>8365</v>
      </c>
      <c r="E1993" s="50" t="s">
        <v>14683</v>
      </c>
      <c r="F1993" s="52">
        <v>44757.516597222224</v>
      </c>
      <c r="G1993" s="50"/>
      <c r="H1993" s="50"/>
      <c r="I1993" s="50"/>
      <c r="J1993" s="50"/>
      <c r="K1993" s="50" t="s">
        <v>14684</v>
      </c>
      <c r="L1993" s="50"/>
      <c r="M1993" s="53" t="s">
        <v>58</v>
      </c>
      <c r="N1993" s="55" t="s">
        <v>14685</v>
      </c>
      <c r="O1993" s="50">
        <v>510.0</v>
      </c>
      <c r="P1993" s="50">
        <v>279.0</v>
      </c>
      <c r="Q1993" s="50"/>
      <c r="R1993" s="56" t="s">
        <v>14686</v>
      </c>
      <c r="S1993" s="53" t="s">
        <v>14687</v>
      </c>
    </row>
    <row r="1994">
      <c r="A1994" s="54" t="s">
        <v>14688</v>
      </c>
      <c r="B1994" s="50" t="s">
        <v>14689</v>
      </c>
      <c r="C1994" s="51" t="s">
        <v>7643</v>
      </c>
      <c r="D1994" s="51" t="s">
        <v>55</v>
      </c>
      <c r="E1994" s="50" t="s">
        <v>14690</v>
      </c>
      <c r="F1994" s="52">
        <v>44757.5165625</v>
      </c>
      <c r="G1994" s="50"/>
      <c r="H1994" s="50"/>
      <c r="I1994" s="50"/>
      <c r="J1994" s="50"/>
      <c r="K1994" s="50" t="s">
        <v>14691</v>
      </c>
      <c r="L1994" s="50"/>
      <c r="M1994" s="53" t="s">
        <v>229</v>
      </c>
      <c r="N1994" s="55" t="s">
        <v>14692</v>
      </c>
      <c r="O1994" s="50">
        <v>146.0</v>
      </c>
      <c r="P1994" s="50">
        <v>435.0</v>
      </c>
      <c r="Q1994" s="50"/>
      <c r="R1994" s="56" t="s">
        <v>14693</v>
      </c>
      <c r="S1994" s="53" t="s">
        <v>7648</v>
      </c>
    </row>
    <row r="1995">
      <c r="A1995" s="54" t="s">
        <v>14694</v>
      </c>
      <c r="B1995" s="50" t="s">
        <v>14695</v>
      </c>
      <c r="C1995" s="51" t="s">
        <v>14696</v>
      </c>
      <c r="D1995" s="51" t="s">
        <v>55</v>
      </c>
      <c r="E1995" s="50" t="s">
        <v>14697</v>
      </c>
      <c r="F1995" s="52">
        <v>44757.51648148148</v>
      </c>
      <c r="G1995" s="50"/>
      <c r="H1995" s="50"/>
      <c r="I1995" s="50"/>
      <c r="J1995" s="50"/>
      <c r="K1995" s="50" t="s">
        <v>14698</v>
      </c>
      <c r="L1995" s="50"/>
      <c r="M1995" s="53" t="s">
        <v>58</v>
      </c>
      <c r="N1995" s="55" t="s">
        <v>14699</v>
      </c>
      <c r="O1995" s="50">
        <v>6043.0</v>
      </c>
      <c r="P1995" s="50">
        <v>5677.0</v>
      </c>
      <c r="Q1995" s="50" t="s">
        <v>14700</v>
      </c>
      <c r="R1995" s="56" t="s">
        <v>14701</v>
      </c>
      <c r="S1995" s="53" t="s">
        <v>14702</v>
      </c>
    </row>
    <row r="1996">
      <c r="A1996" s="54" t="s">
        <v>14703</v>
      </c>
      <c r="B1996" s="50" t="s">
        <v>14704</v>
      </c>
      <c r="C1996" s="51" t="s">
        <v>14705</v>
      </c>
      <c r="D1996" s="51" t="s">
        <v>336</v>
      </c>
      <c r="E1996" s="50" t="s">
        <v>14706</v>
      </c>
      <c r="F1996" s="52">
        <v>44757.51626157407</v>
      </c>
      <c r="G1996" s="50"/>
      <c r="H1996" s="50"/>
      <c r="I1996" s="50"/>
      <c r="J1996" s="50"/>
      <c r="K1996" s="50" t="s">
        <v>14707</v>
      </c>
      <c r="L1996" s="50"/>
      <c r="M1996" s="53" t="s">
        <v>229</v>
      </c>
      <c r="N1996" s="55" t="s">
        <v>14708</v>
      </c>
      <c r="O1996" s="50">
        <v>224.0</v>
      </c>
      <c r="P1996" s="50">
        <v>248.0</v>
      </c>
      <c r="Q1996" s="50"/>
      <c r="R1996" s="56" t="s">
        <v>14709</v>
      </c>
      <c r="S1996" s="53" t="s">
        <v>14710</v>
      </c>
    </row>
    <row r="1997">
      <c r="A1997" s="54" t="s">
        <v>14711</v>
      </c>
      <c r="B1997" s="50" t="s">
        <v>14712</v>
      </c>
      <c r="C1997" s="51" t="s">
        <v>4025</v>
      </c>
      <c r="D1997" s="51" t="s">
        <v>55</v>
      </c>
      <c r="E1997" s="50" t="s">
        <v>14706</v>
      </c>
      <c r="F1997" s="52">
        <v>44757.51626157407</v>
      </c>
      <c r="G1997" s="50"/>
      <c r="H1997" s="50"/>
      <c r="I1997" s="50"/>
      <c r="J1997" s="50"/>
      <c r="K1997" s="50" t="s">
        <v>14713</v>
      </c>
      <c r="L1997" s="50"/>
      <c r="M1997" s="53" t="s">
        <v>97</v>
      </c>
      <c r="N1997" s="55" t="s">
        <v>14714</v>
      </c>
      <c r="O1997" s="50">
        <v>260.0</v>
      </c>
      <c r="P1997" s="50">
        <v>265.0</v>
      </c>
      <c r="Q1997" s="50"/>
      <c r="R1997" s="56" t="s">
        <v>14715</v>
      </c>
      <c r="S1997" s="53" t="s">
        <v>4030</v>
      </c>
    </row>
    <row r="1998">
      <c r="A1998" s="54" t="s">
        <v>14716</v>
      </c>
      <c r="B1998" s="50" t="s">
        <v>11989</v>
      </c>
      <c r="C1998" s="51" t="s">
        <v>14717</v>
      </c>
      <c r="D1998" s="51" t="s">
        <v>186</v>
      </c>
      <c r="E1998" s="50" t="s">
        <v>14718</v>
      </c>
      <c r="F1998" s="52">
        <v>44757.51601851852</v>
      </c>
      <c r="G1998" s="50"/>
      <c r="H1998" s="50"/>
      <c r="I1998" s="50"/>
      <c r="J1998" s="50"/>
      <c r="K1998" s="50" t="s">
        <v>11992</v>
      </c>
      <c r="L1998" s="50"/>
      <c r="M1998" s="53" t="s">
        <v>545</v>
      </c>
      <c r="N1998" s="55" t="s">
        <v>11993</v>
      </c>
      <c r="O1998" s="50">
        <v>1530.0</v>
      </c>
      <c r="P1998" s="50">
        <v>2142.0</v>
      </c>
      <c r="Q1998" s="50" t="s">
        <v>3609</v>
      </c>
      <c r="R1998" s="56" t="s">
        <v>14719</v>
      </c>
      <c r="S1998" s="53" t="s">
        <v>14720</v>
      </c>
    </row>
    <row r="1999">
      <c r="A1999" s="54" t="s">
        <v>14721</v>
      </c>
      <c r="B1999" s="50" t="s">
        <v>14722</v>
      </c>
      <c r="C1999" s="51" t="s">
        <v>14723</v>
      </c>
      <c r="D1999" s="51" t="s">
        <v>55</v>
      </c>
      <c r="E1999" s="50" t="s">
        <v>14724</v>
      </c>
      <c r="F1999" s="52">
        <v>44757.51597222222</v>
      </c>
      <c r="G1999" s="50"/>
      <c r="H1999" s="50"/>
      <c r="I1999" s="50"/>
      <c r="J1999" s="50"/>
      <c r="K1999" s="50" t="s">
        <v>14725</v>
      </c>
      <c r="L1999" s="50"/>
      <c r="M1999" s="53" t="s">
        <v>97</v>
      </c>
      <c r="N1999" s="55" t="s">
        <v>14726</v>
      </c>
      <c r="O1999" s="50">
        <v>3133.0</v>
      </c>
      <c r="P1999" s="50">
        <v>2543.0</v>
      </c>
      <c r="Q1999" s="50" t="s">
        <v>1623</v>
      </c>
      <c r="R1999" s="56" t="s">
        <v>14727</v>
      </c>
      <c r="S1999" s="53" t="s">
        <v>14728</v>
      </c>
    </row>
    <row r="2000">
      <c r="A2000" s="54" t="s">
        <v>14729</v>
      </c>
      <c r="B2000" s="50" t="s">
        <v>14730</v>
      </c>
      <c r="C2000" s="51" t="s">
        <v>14731</v>
      </c>
      <c r="D2000" s="51" t="s">
        <v>55</v>
      </c>
      <c r="E2000" s="50" t="s">
        <v>14732</v>
      </c>
      <c r="F2000" s="52">
        <v>44757.515694444446</v>
      </c>
      <c r="G2000" s="50"/>
      <c r="H2000" s="50"/>
      <c r="I2000" s="50"/>
      <c r="J2000" s="50"/>
      <c r="K2000" s="50" t="s">
        <v>14733</v>
      </c>
      <c r="L2000" s="50"/>
      <c r="M2000" s="53" t="s">
        <v>58</v>
      </c>
      <c r="N2000" s="55" t="s">
        <v>14734</v>
      </c>
      <c r="O2000" s="50">
        <v>417.0</v>
      </c>
      <c r="P2000" s="50">
        <v>1721.0</v>
      </c>
      <c r="Q2000" s="50" t="s">
        <v>14735</v>
      </c>
      <c r="R2000" s="56" t="s">
        <v>14736</v>
      </c>
      <c r="S2000" s="53" t="s">
        <v>14737</v>
      </c>
    </row>
    <row r="2001">
      <c r="A2001" s="54" t="s">
        <v>14738</v>
      </c>
      <c r="B2001" s="50" t="s">
        <v>14739</v>
      </c>
      <c r="C2001" s="51" t="s">
        <v>7377</v>
      </c>
      <c r="D2001" s="51" t="s">
        <v>55</v>
      </c>
      <c r="E2001" s="50" t="s">
        <v>14740</v>
      </c>
      <c r="F2001" s="52">
        <v>44757.51565972222</v>
      </c>
      <c r="G2001" s="50"/>
      <c r="H2001" s="50"/>
      <c r="I2001" s="50"/>
      <c r="J2001" s="50"/>
      <c r="K2001" s="50" t="s">
        <v>14741</v>
      </c>
      <c r="L2001" s="50"/>
      <c r="M2001" s="53" t="s">
        <v>58</v>
      </c>
      <c r="N2001" s="55" t="s">
        <v>14742</v>
      </c>
      <c r="O2001" s="50">
        <v>6991.0</v>
      </c>
      <c r="P2001" s="50">
        <v>872.0</v>
      </c>
      <c r="Q2001" s="50" t="s">
        <v>9386</v>
      </c>
      <c r="R2001" s="56" t="s">
        <v>14743</v>
      </c>
      <c r="S2001" s="53" t="s">
        <v>7380</v>
      </c>
    </row>
    <row r="2002">
      <c r="A2002" s="54" t="s">
        <v>14744</v>
      </c>
      <c r="B2002" s="50" t="s">
        <v>14745</v>
      </c>
      <c r="C2002" s="51" t="s">
        <v>14746</v>
      </c>
      <c r="D2002" s="51" t="s">
        <v>55</v>
      </c>
      <c r="E2002" s="50" t="s">
        <v>14747</v>
      </c>
      <c r="F2002" s="52">
        <v>44757.51553240741</v>
      </c>
      <c r="G2002" s="50"/>
      <c r="H2002" s="50"/>
      <c r="I2002" s="50"/>
      <c r="J2002" s="50"/>
      <c r="K2002" s="50" t="s">
        <v>14748</v>
      </c>
      <c r="L2002" s="50"/>
      <c r="M2002" s="53" t="s">
        <v>97</v>
      </c>
      <c r="N2002" s="55" t="s">
        <v>14749</v>
      </c>
      <c r="O2002" s="50">
        <v>3239.0</v>
      </c>
      <c r="P2002" s="50">
        <v>626.0</v>
      </c>
      <c r="Q2002" s="50" t="s">
        <v>4194</v>
      </c>
      <c r="R2002" s="56" t="s">
        <v>14750</v>
      </c>
      <c r="S2002" s="53" t="s">
        <v>14751</v>
      </c>
    </row>
    <row r="2003">
      <c r="A2003" s="54" t="s">
        <v>14752</v>
      </c>
      <c r="B2003" s="50" t="s">
        <v>14753</v>
      </c>
      <c r="C2003" s="51" t="s">
        <v>14754</v>
      </c>
      <c r="D2003" s="51" t="s">
        <v>55</v>
      </c>
      <c r="E2003" s="50" t="s">
        <v>14755</v>
      </c>
      <c r="F2003" s="52">
        <v>44757.51550925926</v>
      </c>
      <c r="G2003" s="50"/>
      <c r="H2003" s="50"/>
      <c r="I2003" s="50"/>
      <c r="J2003" s="50"/>
      <c r="K2003" s="50" t="s">
        <v>14756</v>
      </c>
      <c r="L2003" s="50"/>
      <c r="M2003" s="53" t="s">
        <v>14757</v>
      </c>
      <c r="N2003" s="55" t="s">
        <v>14758</v>
      </c>
      <c r="O2003" s="50">
        <v>3009.0</v>
      </c>
      <c r="P2003" s="50">
        <v>1566.0</v>
      </c>
      <c r="Q2003" s="50" t="s">
        <v>495</v>
      </c>
      <c r="R2003" s="56" t="s">
        <v>14759</v>
      </c>
      <c r="S2003" s="53" t="s">
        <v>14760</v>
      </c>
    </row>
    <row r="2004">
      <c r="A2004" s="54" t="s">
        <v>14761</v>
      </c>
      <c r="B2004" s="50" t="s">
        <v>14762</v>
      </c>
      <c r="C2004" s="51" t="s">
        <v>577</v>
      </c>
      <c r="D2004" s="51" t="s">
        <v>2930</v>
      </c>
      <c r="E2004" s="50" t="s">
        <v>14763</v>
      </c>
      <c r="F2004" s="52">
        <v>44757.515069444446</v>
      </c>
      <c r="G2004" s="50"/>
      <c r="H2004" s="50"/>
      <c r="I2004" s="50"/>
      <c r="J2004" s="50"/>
      <c r="K2004" s="50" t="s">
        <v>14764</v>
      </c>
      <c r="L2004" s="50"/>
      <c r="M2004" s="53" t="s">
        <v>58</v>
      </c>
      <c r="N2004" s="55" t="s">
        <v>14765</v>
      </c>
      <c r="O2004" s="50">
        <v>378.0</v>
      </c>
      <c r="P2004" s="50">
        <v>328.0</v>
      </c>
      <c r="Q2004" s="50"/>
      <c r="R2004" s="56" t="s">
        <v>14766</v>
      </c>
      <c r="S2004" s="53" t="s">
        <v>582</v>
      </c>
    </row>
    <row r="2005">
      <c r="A2005" s="54" t="s">
        <v>14767</v>
      </c>
      <c r="B2005" s="50" t="s">
        <v>14768</v>
      </c>
      <c r="C2005" s="51" t="s">
        <v>12072</v>
      </c>
      <c r="D2005" s="51" t="s">
        <v>2930</v>
      </c>
      <c r="E2005" s="50" t="s">
        <v>14763</v>
      </c>
      <c r="F2005" s="52">
        <v>44757.515069444446</v>
      </c>
      <c r="G2005" s="50"/>
      <c r="H2005" s="50"/>
      <c r="I2005" s="50"/>
      <c r="J2005" s="50"/>
      <c r="K2005" s="50" t="s">
        <v>14769</v>
      </c>
      <c r="L2005" s="50"/>
      <c r="M2005" s="53" t="s">
        <v>58</v>
      </c>
      <c r="N2005" s="55" t="s">
        <v>14770</v>
      </c>
      <c r="O2005" s="50">
        <v>1797.0</v>
      </c>
      <c r="P2005" s="50">
        <v>1529.0</v>
      </c>
      <c r="Q2005" s="50" t="s">
        <v>14771</v>
      </c>
      <c r="R2005" s="56" t="s">
        <v>14772</v>
      </c>
      <c r="S2005" s="53" t="s">
        <v>12077</v>
      </c>
    </row>
    <row r="2006">
      <c r="A2006" s="54" t="s">
        <v>14773</v>
      </c>
      <c r="B2006" s="50" t="s">
        <v>14774</v>
      </c>
      <c r="C2006" s="51" t="s">
        <v>8008</v>
      </c>
      <c r="D2006" s="51" t="s">
        <v>94</v>
      </c>
      <c r="E2006" s="50" t="s">
        <v>14775</v>
      </c>
      <c r="F2006" s="52">
        <v>44757.515</v>
      </c>
      <c r="G2006" s="50"/>
      <c r="H2006" s="50"/>
      <c r="I2006" s="50"/>
      <c r="J2006" s="50"/>
      <c r="K2006" s="50" t="s">
        <v>14776</v>
      </c>
      <c r="L2006" s="50"/>
      <c r="M2006" s="53" t="s">
        <v>2988</v>
      </c>
      <c r="N2006" s="55" t="s">
        <v>14777</v>
      </c>
      <c r="O2006" s="50">
        <v>16600.0</v>
      </c>
      <c r="P2006" s="50">
        <v>3102.0</v>
      </c>
      <c r="Q2006" s="50" t="s">
        <v>14778</v>
      </c>
      <c r="R2006" s="56" t="s">
        <v>14779</v>
      </c>
      <c r="S2006" s="53" t="s">
        <v>8014</v>
      </c>
    </row>
    <row r="2007">
      <c r="A2007" s="54" t="s">
        <v>14780</v>
      </c>
      <c r="B2007" s="50" t="s">
        <v>14781</v>
      </c>
      <c r="C2007" s="51" t="s">
        <v>8887</v>
      </c>
      <c r="D2007" s="51" t="s">
        <v>2930</v>
      </c>
      <c r="E2007" s="50" t="s">
        <v>14782</v>
      </c>
      <c r="F2007" s="52">
        <v>44757.514699074076</v>
      </c>
      <c r="G2007" s="50"/>
      <c r="H2007" s="50"/>
      <c r="I2007" s="50"/>
      <c r="J2007" s="50"/>
      <c r="K2007" s="50" t="s">
        <v>14783</v>
      </c>
      <c r="L2007" s="50"/>
      <c r="M2007" s="53" t="s">
        <v>97</v>
      </c>
      <c r="N2007" s="55" t="s">
        <v>14784</v>
      </c>
      <c r="O2007" s="50">
        <v>10926.0</v>
      </c>
      <c r="P2007" s="50">
        <v>13.0</v>
      </c>
      <c r="Q2007" s="50" t="s">
        <v>14785</v>
      </c>
      <c r="R2007" s="56" t="s">
        <v>14786</v>
      </c>
      <c r="S2007" s="53" t="s">
        <v>8893</v>
      </c>
    </row>
    <row r="2008">
      <c r="A2008" s="54" t="s">
        <v>14787</v>
      </c>
      <c r="B2008" s="50" t="s">
        <v>14788</v>
      </c>
      <c r="C2008" s="51" t="s">
        <v>14789</v>
      </c>
      <c r="D2008" s="51" t="s">
        <v>55</v>
      </c>
      <c r="E2008" s="50" t="s">
        <v>14790</v>
      </c>
      <c r="F2008" s="52">
        <v>44757.5146875</v>
      </c>
      <c r="G2008" s="50"/>
      <c r="H2008" s="50"/>
      <c r="I2008" s="50"/>
      <c r="J2008" s="50"/>
      <c r="K2008" s="50" t="s">
        <v>14791</v>
      </c>
      <c r="L2008" s="50"/>
      <c r="M2008" s="53" t="s">
        <v>97</v>
      </c>
      <c r="N2008" s="55" t="s">
        <v>14792</v>
      </c>
      <c r="O2008" s="50">
        <v>5627.0</v>
      </c>
      <c r="P2008" s="50">
        <v>745.0</v>
      </c>
      <c r="Q2008" s="50"/>
      <c r="R2008" s="56" t="s">
        <v>14793</v>
      </c>
      <c r="S2008" s="53" t="s">
        <v>14794</v>
      </c>
    </row>
    <row r="2009">
      <c r="A2009" s="54" t="s">
        <v>14795</v>
      </c>
      <c r="B2009" s="50" t="s">
        <v>14796</v>
      </c>
      <c r="C2009" s="51" t="s">
        <v>14797</v>
      </c>
      <c r="D2009" s="51" t="s">
        <v>2930</v>
      </c>
      <c r="E2009" s="50" t="s">
        <v>14798</v>
      </c>
      <c r="F2009" s="52">
        <v>44757.51467592592</v>
      </c>
      <c r="G2009" s="50"/>
      <c r="H2009" s="50"/>
      <c r="I2009" s="50"/>
      <c r="J2009" s="50"/>
      <c r="K2009" s="50" t="s">
        <v>14799</v>
      </c>
      <c r="L2009" s="50"/>
      <c r="M2009" s="53" t="s">
        <v>58</v>
      </c>
      <c r="N2009" s="55" t="s">
        <v>14800</v>
      </c>
      <c r="O2009" s="50">
        <v>4648.0</v>
      </c>
      <c r="P2009" s="50">
        <v>5087.0</v>
      </c>
      <c r="Q2009" s="50" t="s">
        <v>14801</v>
      </c>
      <c r="R2009" s="56" t="s">
        <v>14802</v>
      </c>
      <c r="S2009" s="53" t="s">
        <v>14803</v>
      </c>
    </row>
    <row r="2010">
      <c r="A2010" s="54" t="s">
        <v>14804</v>
      </c>
      <c r="B2010" s="50" t="s">
        <v>14805</v>
      </c>
      <c r="C2010" s="51" t="s">
        <v>14806</v>
      </c>
      <c r="D2010" s="51" t="s">
        <v>55</v>
      </c>
      <c r="E2010" s="50" t="s">
        <v>14807</v>
      </c>
      <c r="F2010" s="52">
        <v>44757.51458333334</v>
      </c>
      <c r="G2010" s="50"/>
      <c r="H2010" s="50"/>
      <c r="I2010" s="50"/>
      <c r="J2010" s="50"/>
      <c r="K2010" s="50" t="s">
        <v>14808</v>
      </c>
      <c r="L2010" s="50"/>
      <c r="M2010" s="53" t="s">
        <v>545</v>
      </c>
      <c r="N2010" s="55" t="s">
        <v>14809</v>
      </c>
      <c r="O2010" s="50">
        <v>949460.0</v>
      </c>
      <c r="P2010" s="50">
        <v>771.0</v>
      </c>
      <c r="Q2010" s="50" t="s">
        <v>1623</v>
      </c>
      <c r="R2010" s="56" t="s">
        <v>14810</v>
      </c>
      <c r="S2010" s="53" t="s">
        <v>14811</v>
      </c>
    </row>
    <row r="2011">
      <c r="A2011" s="54" t="s">
        <v>14812</v>
      </c>
      <c r="B2011" s="50" t="s">
        <v>14813</v>
      </c>
      <c r="C2011" s="51" t="s">
        <v>14814</v>
      </c>
      <c r="D2011" s="51" t="s">
        <v>55</v>
      </c>
      <c r="E2011" s="50" t="s">
        <v>14815</v>
      </c>
      <c r="F2011" s="52">
        <v>44757.51453703704</v>
      </c>
      <c r="G2011" s="50"/>
      <c r="H2011" s="50"/>
      <c r="I2011" s="50"/>
      <c r="J2011" s="50"/>
      <c r="K2011" s="50" t="s">
        <v>14816</v>
      </c>
      <c r="L2011" s="50"/>
      <c r="M2011" s="53" t="s">
        <v>995</v>
      </c>
      <c r="N2011" s="55" t="s">
        <v>14817</v>
      </c>
      <c r="O2011" s="50">
        <v>343.0</v>
      </c>
      <c r="P2011" s="50">
        <v>1002.0</v>
      </c>
      <c r="Q2011" s="50" t="s">
        <v>14818</v>
      </c>
      <c r="R2011" s="56" t="s">
        <v>14819</v>
      </c>
      <c r="S2011" s="53" t="s">
        <v>14820</v>
      </c>
    </row>
    <row r="2012">
      <c r="A2012" s="54" t="s">
        <v>14821</v>
      </c>
      <c r="B2012" s="50" t="s">
        <v>14822</v>
      </c>
      <c r="C2012" s="51" t="s">
        <v>14823</v>
      </c>
      <c r="D2012" s="51" t="s">
        <v>55</v>
      </c>
      <c r="E2012" s="50" t="s">
        <v>14824</v>
      </c>
      <c r="F2012" s="52">
        <v>44757.514189814814</v>
      </c>
      <c r="G2012" s="50"/>
      <c r="H2012" s="50"/>
      <c r="I2012" s="50"/>
      <c r="J2012" s="50"/>
      <c r="K2012" s="50" t="s">
        <v>14825</v>
      </c>
      <c r="L2012" s="50"/>
      <c r="M2012" s="53" t="s">
        <v>229</v>
      </c>
      <c r="N2012" s="55" t="s">
        <v>14826</v>
      </c>
      <c r="O2012" s="50">
        <v>420.0</v>
      </c>
      <c r="P2012" s="50">
        <v>358.0</v>
      </c>
      <c r="Q2012" s="50" t="s">
        <v>3008</v>
      </c>
      <c r="R2012" s="56" t="s">
        <v>14827</v>
      </c>
      <c r="S2012" s="53" t="s">
        <v>14828</v>
      </c>
    </row>
    <row r="2013">
      <c r="A2013" s="54" t="s">
        <v>14829</v>
      </c>
      <c r="B2013" s="50" t="s">
        <v>14739</v>
      </c>
      <c r="C2013" s="51" t="s">
        <v>6544</v>
      </c>
      <c r="D2013" s="51" t="s">
        <v>2930</v>
      </c>
      <c r="E2013" s="50" t="s">
        <v>14830</v>
      </c>
      <c r="F2013" s="52">
        <v>44757.51394675926</v>
      </c>
      <c r="G2013" s="50"/>
      <c r="H2013" s="50"/>
      <c r="I2013" s="50"/>
      <c r="J2013" s="50"/>
      <c r="K2013" s="50" t="s">
        <v>14741</v>
      </c>
      <c r="L2013" s="50"/>
      <c r="M2013" s="53" t="s">
        <v>58</v>
      </c>
      <c r="N2013" s="55" t="s">
        <v>14742</v>
      </c>
      <c r="O2013" s="50">
        <v>6991.0</v>
      </c>
      <c r="P2013" s="50">
        <v>872.0</v>
      </c>
      <c r="Q2013" s="50" t="s">
        <v>9386</v>
      </c>
      <c r="R2013" s="56" t="s">
        <v>14831</v>
      </c>
      <c r="S2013" s="53" t="s">
        <v>6550</v>
      </c>
    </row>
    <row r="2014">
      <c r="A2014" s="54" t="s">
        <v>14832</v>
      </c>
      <c r="B2014" s="50" t="s">
        <v>3635</v>
      </c>
      <c r="C2014" s="51" t="s">
        <v>14833</v>
      </c>
      <c r="D2014" s="51" t="s">
        <v>2930</v>
      </c>
      <c r="E2014" s="50" t="s">
        <v>14834</v>
      </c>
      <c r="F2014" s="52">
        <v>44757.51388888889</v>
      </c>
      <c r="G2014" s="50"/>
      <c r="H2014" s="50"/>
      <c r="I2014" s="50"/>
      <c r="J2014" s="50"/>
      <c r="K2014" s="50" t="s">
        <v>3638</v>
      </c>
      <c r="L2014" s="50"/>
      <c r="M2014" s="53" t="s">
        <v>545</v>
      </c>
      <c r="N2014" s="55" t="s">
        <v>3639</v>
      </c>
      <c r="O2014" s="50">
        <v>153145.0</v>
      </c>
      <c r="P2014" s="50">
        <v>88185.0</v>
      </c>
      <c r="Q2014" s="50" t="s">
        <v>626</v>
      </c>
      <c r="R2014" s="56" t="s">
        <v>14835</v>
      </c>
      <c r="S2014" s="53" t="s">
        <v>14836</v>
      </c>
    </row>
    <row r="2015">
      <c r="A2015" s="54" t="s">
        <v>14837</v>
      </c>
      <c r="B2015" s="50" t="s">
        <v>14739</v>
      </c>
      <c r="C2015" s="51" t="s">
        <v>14326</v>
      </c>
      <c r="D2015" s="51" t="s">
        <v>55</v>
      </c>
      <c r="E2015" s="50" t="s">
        <v>14838</v>
      </c>
      <c r="F2015" s="52">
        <v>44757.5137962963</v>
      </c>
      <c r="G2015" s="50"/>
      <c r="H2015" s="50"/>
      <c r="I2015" s="50"/>
      <c r="J2015" s="50"/>
      <c r="K2015" s="50" t="s">
        <v>14741</v>
      </c>
      <c r="L2015" s="50"/>
      <c r="M2015" s="53" t="s">
        <v>58</v>
      </c>
      <c r="N2015" s="55" t="s">
        <v>14742</v>
      </c>
      <c r="O2015" s="50">
        <v>6991.0</v>
      </c>
      <c r="P2015" s="50">
        <v>872.0</v>
      </c>
      <c r="Q2015" s="50" t="s">
        <v>9386</v>
      </c>
      <c r="R2015" s="56" t="s">
        <v>14839</v>
      </c>
      <c r="S2015" s="53" t="s">
        <v>14329</v>
      </c>
    </row>
    <row r="2016">
      <c r="A2016" s="54" t="s">
        <v>14840</v>
      </c>
      <c r="B2016" s="50" t="s">
        <v>14841</v>
      </c>
      <c r="C2016" s="51" t="s">
        <v>14842</v>
      </c>
      <c r="D2016" s="51" t="s">
        <v>55</v>
      </c>
      <c r="E2016" s="50" t="s">
        <v>14843</v>
      </c>
      <c r="F2016" s="52">
        <v>44757.51364583333</v>
      </c>
      <c r="G2016" s="50"/>
      <c r="H2016" s="50"/>
      <c r="I2016" s="50"/>
      <c r="J2016" s="50"/>
      <c r="K2016" s="50" t="s">
        <v>14844</v>
      </c>
      <c r="L2016" s="50"/>
      <c r="M2016" s="53" t="s">
        <v>143</v>
      </c>
      <c r="N2016" s="55" t="s">
        <v>14845</v>
      </c>
      <c r="O2016" s="50">
        <v>1024.0</v>
      </c>
      <c r="P2016" s="50">
        <v>574.0</v>
      </c>
      <c r="Q2016" s="50" t="s">
        <v>6220</v>
      </c>
      <c r="R2016" s="56" t="s">
        <v>14846</v>
      </c>
      <c r="S2016" s="53" t="s">
        <v>14847</v>
      </c>
    </row>
    <row r="2017">
      <c r="A2017" s="54" t="s">
        <v>14848</v>
      </c>
      <c r="B2017" s="50" t="s">
        <v>14849</v>
      </c>
      <c r="C2017" s="51" t="s">
        <v>14850</v>
      </c>
      <c r="D2017" s="51" t="s">
        <v>55</v>
      </c>
      <c r="E2017" s="50" t="s">
        <v>14851</v>
      </c>
      <c r="F2017" s="52">
        <v>44757.51335648148</v>
      </c>
      <c r="G2017" s="50"/>
      <c r="H2017" s="50"/>
      <c r="I2017" s="50"/>
      <c r="J2017" s="50"/>
      <c r="K2017" s="50" t="s">
        <v>14852</v>
      </c>
      <c r="L2017" s="50"/>
      <c r="M2017" s="53" t="s">
        <v>8737</v>
      </c>
      <c r="N2017" s="55" t="s">
        <v>14853</v>
      </c>
      <c r="O2017" s="50">
        <v>631.0</v>
      </c>
      <c r="P2017" s="50">
        <v>830.0</v>
      </c>
      <c r="Q2017" s="50" t="s">
        <v>257</v>
      </c>
      <c r="R2017" s="56" t="s">
        <v>14854</v>
      </c>
      <c r="S2017" s="53" t="s">
        <v>14855</v>
      </c>
    </row>
    <row r="2018">
      <c r="A2018" s="54" t="s">
        <v>14856</v>
      </c>
      <c r="B2018" s="50" t="s">
        <v>4189</v>
      </c>
      <c r="C2018" s="51" t="s">
        <v>14857</v>
      </c>
      <c r="D2018" s="51" t="s">
        <v>55</v>
      </c>
      <c r="E2018" s="50" t="s">
        <v>14858</v>
      </c>
      <c r="F2018" s="52">
        <v>44757.51322916667</v>
      </c>
      <c r="G2018" s="50"/>
      <c r="H2018" s="50"/>
      <c r="I2018" s="50"/>
      <c r="J2018" s="50"/>
      <c r="K2018" s="50" t="s">
        <v>4192</v>
      </c>
      <c r="L2018" s="50"/>
      <c r="M2018" s="53" t="s">
        <v>265</v>
      </c>
      <c r="N2018" s="55" t="s">
        <v>4193</v>
      </c>
      <c r="O2018" s="50">
        <v>1804.0</v>
      </c>
      <c r="P2018" s="50">
        <v>366.0</v>
      </c>
      <c r="Q2018" s="50" t="s">
        <v>4194</v>
      </c>
      <c r="R2018" s="56" t="s">
        <v>14859</v>
      </c>
      <c r="S2018" s="53" t="s">
        <v>14860</v>
      </c>
    </row>
    <row r="2019">
      <c r="A2019" s="54" t="s">
        <v>14861</v>
      </c>
      <c r="B2019" s="50" t="s">
        <v>8581</v>
      </c>
      <c r="C2019" s="51" t="s">
        <v>14862</v>
      </c>
      <c r="D2019" s="51" t="s">
        <v>55</v>
      </c>
      <c r="E2019" s="50" t="s">
        <v>14858</v>
      </c>
      <c r="F2019" s="52">
        <v>44757.51322916667</v>
      </c>
      <c r="G2019" s="50"/>
      <c r="H2019" s="50"/>
      <c r="I2019" s="50"/>
      <c r="J2019" s="50"/>
      <c r="K2019" s="50" t="s">
        <v>8584</v>
      </c>
      <c r="L2019" s="50"/>
      <c r="M2019" s="53" t="s">
        <v>265</v>
      </c>
      <c r="N2019" s="55" t="s">
        <v>8585</v>
      </c>
      <c r="O2019" s="50">
        <v>11156.0</v>
      </c>
      <c r="P2019" s="50">
        <v>3809.0</v>
      </c>
      <c r="Q2019" s="50" t="s">
        <v>8586</v>
      </c>
      <c r="R2019" s="56" t="s">
        <v>14863</v>
      </c>
      <c r="S2019" s="53" t="s">
        <v>14864</v>
      </c>
    </row>
    <row r="2020">
      <c r="A2020" s="54" t="s">
        <v>14865</v>
      </c>
      <c r="B2020" s="50" t="s">
        <v>14866</v>
      </c>
      <c r="C2020" s="51" t="s">
        <v>14867</v>
      </c>
      <c r="D2020" s="51" t="s">
        <v>55</v>
      </c>
      <c r="E2020" s="50" t="s">
        <v>14868</v>
      </c>
      <c r="F2020" s="52">
        <v>44757.512974537036</v>
      </c>
      <c r="G2020" s="50"/>
      <c r="H2020" s="50"/>
      <c r="I2020" s="50"/>
      <c r="J2020" s="50"/>
      <c r="K2020" s="50" t="s">
        <v>14869</v>
      </c>
      <c r="L2020" s="50"/>
      <c r="M2020" s="53" t="s">
        <v>58</v>
      </c>
      <c r="N2020" s="55" t="s">
        <v>14870</v>
      </c>
      <c r="O2020" s="50">
        <v>553.0</v>
      </c>
      <c r="P2020" s="50">
        <v>597.0</v>
      </c>
      <c r="Q2020" s="50"/>
      <c r="R2020" s="56" t="s">
        <v>14871</v>
      </c>
      <c r="S2020" s="53" t="s">
        <v>14872</v>
      </c>
    </row>
    <row r="2021">
      <c r="A2021" s="54" t="s">
        <v>14873</v>
      </c>
      <c r="B2021" s="50" t="s">
        <v>14874</v>
      </c>
      <c r="C2021" s="51" t="s">
        <v>14875</v>
      </c>
      <c r="D2021" s="51" t="s">
        <v>186</v>
      </c>
      <c r="E2021" s="50" t="s">
        <v>14876</v>
      </c>
      <c r="F2021" s="52">
        <v>44757.51291666667</v>
      </c>
      <c r="G2021" s="50"/>
      <c r="H2021" s="50"/>
      <c r="I2021" s="50"/>
      <c r="J2021" s="50"/>
      <c r="K2021" s="50" t="s">
        <v>14877</v>
      </c>
      <c r="L2021" s="50"/>
      <c r="M2021" s="53" t="s">
        <v>97</v>
      </c>
      <c r="N2021" s="55" t="s">
        <v>14878</v>
      </c>
      <c r="O2021" s="50">
        <v>91.0</v>
      </c>
      <c r="P2021" s="50">
        <v>1580.0</v>
      </c>
      <c r="Q2021" s="50" t="s">
        <v>472</v>
      </c>
      <c r="R2021" s="56" t="s">
        <v>14879</v>
      </c>
      <c r="S2021" s="53" t="s">
        <v>14880</v>
      </c>
    </row>
    <row r="2022">
      <c r="A2022" s="54" t="s">
        <v>14881</v>
      </c>
      <c r="B2022" s="50" t="s">
        <v>14882</v>
      </c>
      <c r="C2022" s="51" t="s">
        <v>14883</v>
      </c>
      <c r="D2022" s="51" t="s">
        <v>55</v>
      </c>
      <c r="E2022" s="50" t="s">
        <v>14884</v>
      </c>
      <c r="F2022" s="52">
        <v>44757.51288194444</v>
      </c>
      <c r="G2022" s="50"/>
      <c r="H2022" s="50"/>
      <c r="I2022" s="50"/>
      <c r="J2022" s="50"/>
      <c r="K2022" s="50" t="s">
        <v>14885</v>
      </c>
      <c r="L2022" s="50"/>
      <c r="M2022" s="53" t="s">
        <v>58</v>
      </c>
      <c r="N2022" s="55" t="s">
        <v>14886</v>
      </c>
      <c r="O2022" s="50">
        <v>1629.0</v>
      </c>
      <c r="P2022" s="50">
        <v>2387.0</v>
      </c>
      <c r="Q2022" s="50" t="s">
        <v>14887</v>
      </c>
      <c r="R2022" s="56" t="s">
        <v>14888</v>
      </c>
      <c r="S2022" s="53" t="s">
        <v>14889</v>
      </c>
    </row>
    <row r="2023">
      <c r="A2023" s="54" t="s">
        <v>14890</v>
      </c>
      <c r="B2023" s="50" t="s">
        <v>14891</v>
      </c>
      <c r="C2023" s="51" t="s">
        <v>14669</v>
      </c>
      <c r="D2023" s="51" t="s">
        <v>55</v>
      </c>
      <c r="E2023" s="50" t="s">
        <v>14892</v>
      </c>
      <c r="F2023" s="52">
        <v>44757.51280092592</v>
      </c>
      <c r="G2023" s="50"/>
      <c r="H2023" s="50"/>
      <c r="I2023" s="50"/>
      <c r="J2023" s="50"/>
      <c r="K2023" s="50" t="s">
        <v>14893</v>
      </c>
      <c r="L2023" s="50"/>
      <c r="M2023" s="53" t="s">
        <v>229</v>
      </c>
      <c r="N2023" s="55" t="s">
        <v>14894</v>
      </c>
      <c r="O2023" s="50">
        <v>26413.0</v>
      </c>
      <c r="P2023" s="50">
        <v>16782.0</v>
      </c>
      <c r="Q2023" s="50" t="s">
        <v>5472</v>
      </c>
      <c r="R2023" s="56" t="s">
        <v>14895</v>
      </c>
      <c r="S2023" s="53" t="s">
        <v>14671</v>
      </c>
    </row>
    <row r="2024">
      <c r="A2024" s="54" t="s">
        <v>14896</v>
      </c>
      <c r="B2024" s="50" t="s">
        <v>14874</v>
      </c>
      <c r="C2024" s="51" t="s">
        <v>14897</v>
      </c>
      <c r="D2024" s="51" t="s">
        <v>8365</v>
      </c>
      <c r="E2024" s="50" t="s">
        <v>14898</v>
      </c>
      <c r="F2024" s="52">
        <v>44757.51263888889</v>
      </c>
      <c r="G2024" s="50"/>
      <c r="H2024" s="50"/>
      <c r="I2024" s="50"/>
      <c r="J2024" s="50"/>
      <c r="K2024" s="50" t="s">
        <v>14877</v>
      </c>
      <c r="L2024" s="50"/>
      <c r="M2024" s="53" t="s">
        <v>97</v>
      </c>
      <c r="N2024" s="55" t="s">
        <v>14878</v>
      </c>
      <c r="O2024" s="50">
        <v>91.0</v>
      </c>
      <c r="P2024" s="50">
        <v>1580.0</v>
      </c>
      <c r="Q2024" s="50" t="s">
        <v>472</v>
      </c>
      <c r="R2024" s="56" t="s">
        <v>14899</v>
      </c>
      <c r="S2024" s="53" t="s">
        <v>14900</v>
      </c>
    </row>
    <row r="2025">
      <c r="A2025" s="54" t="s">
        <v>14901</v>
      </c>
      <c r="B2025" s="50" t="s">
        <v>14902</v>
      </c>
      <c r="C2025" s="51" t="s">
        <v>1081</v>
      </c>
      <c r="D2025" s="51" t="s">
        <v>55</v>
      </c>
      <c r="E2025" s="50" t="s">
        <v>14903</v>
      </c>
      <c r="F2025" s="52">
        <v>44757.51238425926</v>
      </c>
      <c r="G2025" s="50"/>
      <c r="H2025" s="50"/>
      <c r="I2025" s="50"/>
      <c r="J2025" s="50"/>
      <c r="K2025" s="50" t="s">
        <v>14904</v>
      </c>
      <c r="L2025" s="50"/>
      <c r="M2025" s="53" t="s">
        <v>58</v>
      </c>
      <c r="N2025" s="55" t="s">
        <v>14905</v>
      </c>
      <c r="O2025" s="50">
        <v>10224.0</v>
      </c>
      <c r="P2025" s="50">
        <v>2589.0</v>
      </c>
      <c r="Q2025" s="50" t="s">
        <v>1224</v>
      </c>
      <c r="R2025" s="56" t="s">
        <v>14906</v>
      </c>
      <c r="S2025" s="53" t="s">
        <v>1086</v>
      </c>
    </row>
    <row r="2026">
      <c r="A2026" s="54" t="s">
        <v>14907</v>
      </c>
      <c r="B2026" s="50" t="s">
        <v>8335</v>
      </c>
      <c r="C2026" s="51" t="s">
        <v>14045</v>
      </c>
      <c r="D2026" s="51" t="s">
        <v>2930</v>
      </c>
      <c r="E2026" s="50" t="s">
        <v>14908</v>
      </c>
      <c r="F2026" s="52">
        <v>44757.512245370366</v>
      </c>
      <c r="G2026" s="50"/>
      <c r="H2026" s="50"/>
      <c r="I2026" s="50"/>
      <c r="J2026" s="50"/>
      <c r="K2026" s="50" t="s">
        <v>8338</v>
      </c>
      <c r="L2026" s="50"/>
      <c r="M2026" s="53" t="s">
        <v>97</v>
      </c>
      <c r="N2026" s="55" t="s">
        <v>8339</v>
      </c>
      <c r="O2026" s="50">
        <v>4085.0</v>
      </c>
      <c r="P2026" s="50">
        <v>127.0</v>
      </c>
      <c r="Q2026" s="50"/>
      <c r="R2026" s="56" t="s">
        <v>14909</v>
      </c>
      <c r="S2026" s="53" t="s">
        <v>14048</v>
      </c>
    </row>
    <row r="2027">
      <c r="A2027" s="54" t="s">
        <v>14910</v>
      </c>
      <c r="B2027" s="50" t="s">
        <v>14911</v>
      </c>
      <c r="C2027" s="51" t="s">
        <v>14912</v>
      </c>
      <c r="D2027" s="51" t="s">
        <v>2930</v>
      </c>
      <c r="E2027" s="50" t="s">
        <v>14913</v>
      </c>
      <c r="F2027" s="52">
        <v>44757.51201388889</v>
      </c>
      <c r="G2027" s="50"/>
      <c r="H2027" s="50"/>
      <c r="I2027" s="50"/>
      <c r="J2027" s="50"/>
      <c r="K2027" s="50" t="s">
        <v>14914</v>
      </c>
      <c r="L2027" s="50"/>
      <c r="M2027" s="53" t="s">
        <v>2988</v>
      </c>
      <c r="N2027" s="55" t="s">
        <v>14915</v>
      </c>
      <c r="O2027" s="50">
        <v>226.0</v>
      </c>
      <c r="P2027" s="50">
        <v>328.0</v>
      </c>
      <c r="Q2027" s="50" t="s">
        <v>285</v>
      </c>
      <c r="R2027" s="56" t="s">
        <v>14916</v>
      </c>
      <c r="S2027" s="53" t="s">
        <v>14917</v>
      </c>
    </row>
    <row r="2028">
      <c r="A2028" s="54" t="s">
        <v>14918</v>
      </c>
      <c r="B2028" s="50" t="s">
        <v>14919</v>
      </c>
      <c r="C2028" s="51" t="s">
        <v>14920</v>
      </c>
      <c r="D2028" s="51" t="s">
        <v>55</v>
      </c>
      <c r="E2028" s="50" t="s">
        <v>14921</v>
      </c>
      <c r="F2028" s="52">
        <v>44757.511979166666</v>
      </c>
      <c r="G2028" s="50"/>
      <c r="H2028" s="50"/>
      <c r="I2028" s="50"/>
      <c r="J2028" s="50"/>
      <c r="K2028" s="50" t="s">
        <v>14922</v>
      </c>
      <c r="L2028" s="50"/>
      <c r="M2028" s="53" t="s">
        <v>97</v>
      </c>
      <c r="N2028" s="55" t="s">
        <v>14923</v>
      </c>
      <c r="O2028" s="50">
        <v>30567.0</v>
      </c>
      <c r="P2028" s="50">
        <v>1959.0</v>
      </c>
      <c r="Q2028" s="50" t="s">
        <v>1623</v>
      </c>
      <c r="R2028" s="56" t="s">
        <v>14924</v>
      </c>
      <c r="S2028" s="53" t="s">
        <v>14925</v>
      </c>
    </row>
    <row r="2029">
      <c r="A2029" s="54" t="s">
        <v>14926</v>
      </c>
      <c r="B2029" s="50" t="s">
        <v>14927</v>
      </c>
      <c r="C2029" s="51" t="s">
        <v>8008</v>
      </c>
      <c r="D2029" s="51" t="s">
        <v>55</v>
      </c>
      <c r="E2029" s="50" t="s">
        <v>14928</v>
      </c>
      <c r="F2029" s="52">
        <v>44757.51168981481</v>
      </c>
      <c r="G2029" s="50"/>
      <c r="H2029" s="50"/>
      <c r="I2029" s="50"/>
      <c r="J2029" s="50"/>
      <c r="K2029" s="50" t="s">
        <v>14929</v>
      </c>
      <c r="L2029" s="50"/>
      <c r="M2029" s="53" t="s">
        <v>58</v>
      </c>
      <c r="N2029" s="55" t="s">
        <v>14930</v>
      </c>
      <c r="O2029" s="50">
        <v>7915.0</v>
      </c>
      <c r="P2029" s="50">
        <v>1156.0</v>
      </c>
      <c r="Q2029" s="50" t="s">
        <v>495</v>
      </c>
      <c r="R2029" s="56" t="s">
        <v>14931</v>
      </c>
      <c r="S2029" s="53" t="s">
        <v>8014</v>
      </c>
    </row>
    <row r="2030">
      <c r="A2030" s="54" t="s">
        <v>14932</v>
      </c>
      <c r="B2030" s="50" t="s">
        <v>14933</v>
      </c>
      <c r="C2030" s="51" t="s">
        <v>10282</v>
      </c>
      <c r="D2030" s="51" t="s">
        <v>55</v>
      </c>
      <c r="E2030" s="50" t="s">
        <v>14934</v>
      </c>
      <c r="F2030" s="52">
        <v>44757.51141203704</v>
      </c>
      <c r="G2030" s="50"/>
      <c r="H2030" s="50"/>
      <c r="I2030" s="50"/>
      <c r="J2030" s="50"/>
      <c r="K2030" s="50" t="s">
        <v>14935</v>
      </c>
      <c r="L2030" s="50"/>
      <c r="M2030" s="53" t="s">
        <v>58</v>
      </c>
      <c r="N2030" s="55" t="s">
        <v>14936</v>
      </c>
      <c r="O2030" s="50">
        <v>7291.0</v>
      </c>
      <c r="P2030" s="50">
        <v>7889.0</v>
      </c>
      <c r="Q2030" s="50"/>
      <c r="R2030" s="56" t="s">
        <v>14937</v>
      </c>
      <c r="S2030" s="53" t="s">
        <v>10286</v>
      </c>
    </row>
    <row r="2031">
      <c r="A2031" s="54" t="s">
        <v>14938</v>
      </c>
      <c r="B2031" s="50" t="s">
        <v>14939</v>
      </c>
      <c r="C2031" s="51" t="s">
        <v>14940</v>
      </c>
      <c r="D2031" s="51" t="s">
        <v>55</v>
      </c>
      <c r="E2031" s="50" t="s">
        <v>14941</v>
      </c>
      <c r="F2031" s="52">
        <v>44757.51133101852</v>
      </c>
      <c r="G2031" s="50"/>
      <c r="H2031" s="50"/>
      <c r="I2031" s="50"/>
      <c r="J2031" s="50"/>
      <c r="K2031" s="50" t="s">
        <v>14942</v>
      </c>
      <c r="L2031" s="50"/>
      <c r="M2031" s="53" t="s">
        <v>229</v>
      </c>
      <c r="N2031" s="55" t="s">
        <v>14943</v>
      </c>
      <c r="O2031" s="50">
        <v>891.0</v>
      </c>
      <c r="P2031" s="50">
        <v>501.0</v>
      </c>
      <c r="Q2031" s="50" t="s">
        <v>4720</v>
      </c>
      <c r="R2031" s="56" t="s">
        <v>14944</v>
      </c>
      <c r="S2031" s="53" t="s">
        <v>14945</v>
      </c>
    </row>
    <row r="2032">
      <c r="A2032" s="54" t="s">
        <v>14946</v>
      </c>
      <c r="B2032" s="50" t="s">
        <v>3835</v>
      </c>
      <c r="C2032" s="51" t="s">
        <v>14947</v>
      </c>
      <c r="D2032" s="51" t="s">
        <v>105</v>
      </c>
      <c r="E2032" s="50" t="s">
        <v>14948</v>
      </c>
      <c r="F2032" s="52">
        <v>44757.510995370365</v>
      </c>
      <c r="G2032" s="50"/>
      <c r="H2032" s="50"/>
      <c r="I2032" s="50"/>
      <c r="J2032" s="50"/>
      <c r="K2032" s="50" t="s">
        <v>3838</v>
      </c>
      <c r="L2032" s="50"/>
      <c r="M2032" s="53" t="s">
        <v>3839</v>
      </c>
      <c r="N2032" s="55" t="s">
        <v>3840</v>
      </c>
      <c r="O2032" s="50">
        <v>7135.0</v>
      </c>
      <c r="P2032" s="50">
        <v>4.0</v>
      </c>
      <c r="Q2032" s="50" t="s">
        <v>3841</v>
      </c>
      <c r="R2032" s="56" t="s">
        <v>14949</v>
      </c>
      <c r="S2032" s="53" t="s">
        <v>14950</v>
      </c>
    </row>
    <row r="2033">
      <c r="A2033" s="54" t="s">
        <v>14951</v>
      </c>
      <c r="B2033" s="50" t="s">
        <v>14486</v>
      </c>
      <c r="C2033" s="51" t="s">
        <v>14952</v>
      </c>
      <c r="D2033" s="51" t="s">
        <v>55</v>
      </c>
      <c r="E2033" s="50" t="s">
        <v>14953</v>
      </c>
      <c r="F2033" s="52">
        <v>44757.51090277778</v>
      </c>
      <c r="G2033" s="50"/>
      <c r="H2033" s="50"/>
      <c r="I2033" s="50"/>
      <c r="J2033" s="50"/>
      <c r="K2033" s="50" t="s">
        <v>14489</v>
      </c>
      <c r="L2033" s="50"/>
      <c r="M2033" s="53" t="s">
        <v>97</v>
      </c>
      <c r="N2033" s="55" t="s">
        <v>14490</v>
      </c>
      <c r="O2033" s="50">
        <v>5609.0</v>
      </c>
      <c r="P2033" s="50">
        <v>5104.0</v>
      </c>
      <c r="Q2033" s="50" t="s">
        <v>844</v>
      </c>
      <c r="R2033" s="56" t="s">
        <v>14954</v>
      </c>
      <c r="S2033" s="53" t="s">
        <v>14955</v>
      </c>
    </row>
    <row r="2034">
      <c r="A2034" s="54" t="s">
        <v>14956</v>
      </c>
      <c r="B2034" s="50" t="s">
        <v>3845</v>
      </c>
      <c r="C2034" s="51" t="s">
        <v>12029</v>
      </c>
      <c r="D2034" s="51" t="s">
        <v>66</v>
      </c>
      <c r="E2034" s="50" t="s">
        <v>14953</v>
      </c>
      <c r="F2034" s="52">
        <v>44757.51090277778</v>
      </c>
      <c r="G2034" s="50"/>
      <c r="H2034" s="50"/>
      <c r="I2034" s="50" t="s">
        <v>3848</v>
      </c>
      <c r="J2034" s="50" t="s">
        <v>3849</v>
      </c>
      <c r="K2034" s="50" t="s">
        <v>3850</v>
      </c>
      <c r="L2034" s="50" t="s">
        <v>14957</v>
      </c>
      <c r="M2034" s="53" t="s">
        <v>3852</v>
      </c>
      <c r="N2034" s="55" t="s">
        <v>3853</v>
      </c>
      <c r="O2034" s="50">
        <v>100.0</v>
      </c>
      <c r="P2034" s="50"/>
      <c r="Q2034" s="50"/>
      <c r="R2034" s="56" t="s">
        <v>14958</v>
      </c>
      <c r="S2034" s="53" t="s">
        <v>8543</v>
      </c>
    </row>
    <row r="2035">
      <c r="A2035" s="54" t="s">
        <v>14959</v>
      </c>
      <c r="B2035" s="50" t="s">
        <v>3835</v>
      </c>
      <c r="C2035" s="51" t="s">
        <v>11965</v>
      </c>
      <c r="D2035" s="51" t="s">
        <v>66</v>
      </c>
      <c r="E2035" s="50" t="s">
        <v>14960</v>
      </c>
      <c r="F2035" s="52">
        <v>44757.510879629626</v>
      </c>
      <c r="G2035" s="50"/>
      <c r="H2035" s="50"/>
      <c r="I2035" s="50"/>
      <c r="J2035" s="50"/>
      <c r="K2035" s="50" t="s">
        <v>3838</v>
      </c>
      <c r="L2035" s="50"/>
      <c r="M2035" s="53" t="s">
        <v>3839</v>
      </c>
      <c r="N2035" s="55" t="s">
        <v>3840</v>
      </c>
      <c r="O2035" s="50">
        <v>7135.0</v>
      </c>
      <c r="P2035" s="50">
        <v>4.0</v>
      </c>
      <c r="Q2035" s="50" t="s">
        <v>3841</v>
      </c>
      <c r="R2035" s="56" t="s">
        <v>14961</v>
      </c>
      <c r="S2035" s="53" t="s">
        <v>11971</v>
      </c>
    </row>
    <row r="2036">
      <c r="A2036" s="54" t="s">
        <v>14962</v>
      </c>
      <c r="B2036" s="50" t="s">
        <v>8503</v>
      </c>
      <c r="C2036" s="51" t="s">
        <v>14963</v>
      </c>
      <c r="D2036" s="51" t="s">
        <v>186</v>
      </c>
      <c r="E2036" s="50" t="s">
        <v>14964</v>
      </c>
      <c r="F2036" s="52">
        <v>44757.51085648148</v>
      </c>
      <c r="G2036" s="50"/>
      <c r="H2036" s="50"/>
      <c r="I2036" s="50"/>
      <c r="J2036" s="50"/>
      <c r="K2036" s="50" t="s">
        <v>8504</v>
      </c>
      <c r="L2036" s="50"/>
      <c r="M2036" s="53" t="s">
        <v>8505</v>
      </c>
      <c r="N2036" s="55" t="s">
        <v>8506</v>
      </c>
      <c r="O2036" s="50">
        <v>2990.0</v>
      </c>
      <c r="P2036" s="50">
        <v>1.0</v>
      </c>
      <c r="Q2036" s="50" t="s">
        <v>8507</v>
      </c>
      <c r="R2036" s="56" t="s">
        <v>14965</v>
      </c>
      <c r="S2036" s="53" t="s">
        <v>14966</v>
      </c>
    </row>
    <row r="2037">
      <c r="A2037" s="54" t="s">
        <v>14967</v>
      </c>
      <c r="B2037" s="50" t="s">
        <v>3835</v>
      </c>
      <c r="C2037" s="51" t="s">
        <v>14968</v>
      </c>
      <c r="D2037" s="51" t="s">
        <v>55</v>
      </c>
      <c r="E2037" s="50" t="s">
        <v>14969</v>
      </c>
      <c r="F2037" s="52">
        <v>44757.510833333334</v>
      </c>
      <c r="G2037" s="50"/>
      <c r="H2037" s="50"/>
      <c r="I2037" s="50"/>
      <c r="J2037" s="50"/>
      <c r="K2037" s="50" t="s">
        <v>3838</v>
      </c>
      <c r="L2037" s="50"/>
      <c r="M2037" s="53" t="s">
        <v>3839</v>
      </c>
      <c r="N2037" s="55" t="s">
        <v>3840</v>
      </c>
      <c r="O2037" s="50">
        <v>7135.0</v>
      </c>
      <c r="P2037" s="50">
        <v>4.0</v>
      </c>
      <c r="Q2037" s="50" t="s">
        <v>3841</v>
      </c>
      <c r="R2037" s="56" t="s">
        <v>14970</v>
      </c>
      <c r="S2037" s="53" t="s">
        <v>14971</v>
      </c>
    </row>
    <row r="2038">
      <c r="A2038" s="54" t="s">
        <v>14972</v>
      </c>
      <c r="B2038" s="50" t="s">
        <v>3835</v>
      </c>
      <c r="C2038" s="51" t="s">
        <v>14973</v>
      </c>
      <c r="D2038" s="51" t="s">
        <v>55</v>
      </c>
      <c r="E2038" s="50" t="s">
        <v>14974</v>
      </c>
      <c r="F2038" s="52">
        <v>44757.51075231482</v>
      </c>
      <c r="G2038" s="50"/>
      <c r="H2038" s="50"/>
      <c r="I2038" s="50"/>
      <c r="J2038" s="50"/>
      <c r="K2038" s="50" t="s">
        <v>3838</v>
      </c>
      <c r="L2038" s="50"/>
      <c r="M2038" s="53" t="s">
        <v>3839</v>
      </c>
      <c r="N2038" s="55" t="s">
        <v>3840</v>
      </c>
      <c r="O2038" s="50">
        <v>7135.0</v>
      </c>
      <c r="P2038" s="50">
        <v>4.0</v>
      </c>
      <c r="Q2038" s="50" t="s">
        <v>3841</v>
      </c>
      <c r="R2038" s="56" t="s">
        <v>14975</v>
      </c>
      <c r="S2038" s="53" t="s">
        <v>14976</v>
      </c>
    </row>
    <row r="2039">
      <c r="A2039" s="54" t="s">
        <v>14977</v>
      </c>
      <c r="B2039" s="50" t="s">
        <v>3835</v>
      </c>
      <c r="C2039" s="51" t="s">
        <v>14940</v>
      </c>
      <c r="D2039" s="51" t="s">
        <v>55</v>
      </c>
      <c r="E2039" s="50" t="s">
        <v>14978</v>
      </c>
      <c r="F2039" s="52">
        <v>44757.510671296295</v>
      </c>
      <c r="G2039" s="50"/>
      <c r="H2039" s="50"/>
      <c r="I2039" s="50"/>
      <c r="J2039" s="50"/>
      <c r="K2039" s="50" t="s">
        <v>3838</v>
      </c>
      <c r="L2039" s="50"/>
      <c r="M2039" s="53" t="s">
        <v>3839</v>
      </c>
      <c r="N2039" s="55" t="s">
        <v>3840</v>
      </c>
      <c r="O2039" s="50">
        <v>7135.0</v>
      </c>
      <c r="P2039" s="50">
        <v>4.0</v>
      </c>
      <c r="Q2039" s="50" t="s">
        <v>3841</v>
      </c>
      <c r="R2039" s="56" t="s">
        <v>14979</v>
      </c>
      <c r="S2039" s="53" t="s">
        <v>14945</v>
      </c>
    </row>
    <row r="2040">
      <c r="A2040" s="54" t="s">
        <v>14980</v>
      </c>
      <c r="B2040" s="50" t="s">
        <v>13806</v>
      </c>
      <c r="C2040" s="51" t="s">
        <v>14963</v>
      </c>
      <c r="D2040" s="51" t="s">
        <v>66</v>
      </c>
      <c r="E2040" s="50" t="s">
        <v>14981</v>
      </c>
      <c r="F2040" s="52">
        <v>44757.510462962964</v>
      </c>
      <c r="G2040" s="50"/>
      <c r="H2040" s="50"/>
      <c r="I2040" s="50"/>
      <c r="J2040" s="50"/>
      <c r="K2040" s="50" t="s">
        <v>13809</v>
      </c>
      <c r="L2040" s="50"/>
      <c r="M2040" s="53" t="s">
        <v>13810</v>
      </c>
      <c r="N2040" s="55" t="s">
        <v>13811</v>
      </c>
      <c r="O2040" s="50">
        <v>408.0</v>
      </c>
      <c r="P2040" s="50">
        <v>43.0</v>
      </c>
      <c r="Q2040" s="50" t="s">
        <v>1355</v>
      </c>
      <c r="R2040" s="56" t="s">
        <v>14982</v>
      </c>
      <c r="S2040" s="53" t="s">
        <v>14966</v>
      </c>
    </row>
    <row r="2041">
      <c r="A2041" s="54" t="s">
        <v>14983</v>
      </c>
      <c r="B2041" s="50" t="s">
        <v>14984</v>
      </c>
      <c r="C2041" s="51" t="s">
        <v>14985</v>
      </c>
      <c r="D2041" s="51" t="s">
        <v>55</v>
      </c>
      <c r="E2041" s="50" t="s">
        <v>14986</v>
      </c>
      <c r="F2041" s="52">
        <v>44757.51041666667</v>
      </c>
      <c r="G2041" s="50"/>
      <c r="H2041" s="50"/>
      <c r="I2041" s="50"/>
      <c r="J2041" s="50"/>
      <c r="K2041" s="50" t="s">
        <v>14987</v>
      </c>
      <c r="L2041" s="50"/>
      <c r="M2041" s="53" t="s">
        <v>265</v>
      </c>
      <c r="N2041" s="55" t="s">
        <v>14988</v>
      </c>
      <c r="O2041" s="50">
        <v>1041.0</v>
      </c>
      <c r="P2041" s="50">
        <v>987.0</v>
      </c>
      <c r="Q2041" s="50" t="s">
        <v>14989</v>
      </c>
      <c r="R2041" s="56" t="s">
        <v>14990</v>
      </c>
      <c r="S2041" s="53" t="s">
        <v>14991</v>
      </c>
    </row>
    <row r="2042">
      <c r="A2042" s="54" t="s">
        <v>14992</v>
      </c>
      <c r="B2042" s="50" t="s">
        <v>14993</v>
      </c>
      <c r="C2042" s="51" t="s">
        <v>14994</v>
      </c>
      <c r="D2042" s="51" t="s">
        <v>55</v>
      </c>
      <c r="E2042" s="50" t="s">
        <v>14995</v>
      </c>
      <c r="F2042" s="52">
        <v>44757.51002314815</v>
      </c>
      <c r="G2042" s="50"/>
      <c r="H2042" s="50"/>
      <c r="I2042" s="50"/>
      <c r="J2042" s="50"/>
      <c r="K2042" s="50" t="s">
        <v>14996</v>
      </c>
      <c r="L2042" s="50"/>
      <c r="M2042" s="53" t="s">
        <v>58</v>
      </c>
      <c r="N2042" s="55" t="s">
        <v>14997</v>
      </c>
      <c r="O2042" s="50">
        <v>1765.0</v>
      </c>
      <c r="P2042" s="50">
        <v>1749.0</v>
      </c>
      <c r="Q2042" s="50" t="s">
        <v>14998</v>
      </c>
      <c r="R2042" s="56" t="s">
        <v>14999</v>
      </c>
      <c r="S2042" s="53" t="s">
        <v>15000</v>
      </c>
    </row>
    <row r="2043">
      <c r="A2043" s="54" t="s">
        <v>15001</v>
      </c>
      <c r="B2043" s="50" t="s">
        <v>15002</v>
      </c>
      <c r="C2043" s="51" t="s">
        <v>15003</v>
      </c>
      <c r="D2043" s="51" t="s">
        <v>55</v>
      </c>
      <c r="E2043" s="50" t="s">
        <v>14995</v>
      </c>
      <c r="F2043" s="52">
        <v>44757.51002314815</v>
      </c>
      <c r="G2043" s="50"/>
      <c r="H2043" s="50"/>
      <c r="I2043" s="50"/>
      <c r="J2043" s="50"/>
      <c r="K2043" s="50" t="s">
        <v>15004</v>
      </c>
      <c r="L2043" s="50"/>
      <c r="M2043" s="53" t="s">
        <v>58</v>
      </c>
      <c r="N2043" s="55" t="s">
        <v>15005</v>
      </c>
      <c r="O2043" s="50">
        <v>2033.0</v>
      </c>
      <c r="P2043" s="50">
        <v>1140.0</v>
      </c>
      <c r="Q2043" s="50" t="s">
        <v>15006</v>
      </c>
      <c r="R2043" s="56" t="s">
        <v>15007</v>
      </c>
      <c r="S2043" s="53" t="s">
        <v>15008</v>
      </c>
    </row>
    <row r="2044">
      <c r="A2044" s="54" t="s">
        <v>15009</v>
      </c>
      <c r="B2044" s="50" t="s">
        <v>15010</v>
      </c>
      <c r="C2044" s="51" t="s">
        <v>15011</v>
      </c>
      <c r="D2044" s="51" t="s">
        <v>66</v>
      </c>
      <c r="E2044" s="50" t="s">
        <v>15012</v>
      </c>
      <c r="F2044" s="52">
        <v>44757.509999999995</v>
      </c>
      <c r="G2044" s="50"/>
      <c r="H2044" s="50"/>
      <c r="I2044" s="50"/>
      <c r="J2044" s="50"/>
      <c r="K2044" s="50" t="s">
        <v>15013</v>
      </c>
      <c r="L2044" s="50"/>
      <c r="M2044" s="53" t="s">
        <v>97</v>
      </c>
      <c r="N2044" s="55" t="s">
        <v>15014</v>
      </c>
      <c r="O2044" s="50">
        <v>96.0</v>
      </c>
      <c r="P2044" s="50">
        <v>623.0</v>
      </c>
      <c r="Q2044" s="50" t="s">
        <v>15015</v>
      </c>
      <c r="R2044" s="56" t="s">
        <v>15016</v>
      </c>
      <c r="S2044" s="53" t="s">
        <v>15017</v>
      </c>
    </row>
    <row r="2045">
      <c r="A2045" s="54" t="s">
        <v>15018</v>
      </c>
      <c r="B2045" s="50" t="s">
        <v>15019</v>
      </c>
      <c r="C2045" s="51" t="s">
        <v>14674</v>
      </c>
      <c r="D2045" s="51" t="s">
        <v>66</v>
      </c>
      <c r="E2045" s="50" t="s">
        <v>15020</v>
      </c>
      <c r="F2045" s="52">
        <v>44757.50986111111</v>
      </c>
      <c r="G2045" s="50"/>
      <c r="H2045" s="50"/>
      <c r="I2045" s="50"/>
      <c r="J2045" s="50"/>
      <c r="K2045" s="50" t="s">
        <v>15021</v>
      </c>
      <c r="L2045" s="50"/>
      <c r="M2045" s="53" t="s">
        <v>58</v>
      </c>
      <c r="N2045" s="55" t="s">
        <v>15022</v>
      </c>
      <c r="O2045" s="50">
        <v>476.0</v>
      </c>
      <c r="P2045" s="50">
        <v>877.0</v>
      </c>
      <c r="Q2045" s="50" t="s">
        <v>15023</v>
      </c>
      <c r="R2045" s="56" t="s">
        <v>15024</v>
      </c>
      <c r="S2045" s="53" t="s">
        <v>14679</v>
      </c>
    </row>
    <row r="2046">
      <c r="A2046" s="54" t="s">
        <v>15025</v>
      </c>
      <c r="B2046" s="50" t="s">
        <v>15026</v>
      </c>
      <c r="C2046" s="51" t="s">
        <v>15027</v>
      </c>
      <c r="D2046" s="51" t="s">
        <v>55</v>
      </c>
      <c r="E2046" s="50" t="s">
        <v>15028</v>
      </c>
      <c r="F2046" s="52">
        <v>44757.50974537037</v>
      </c>
      <c r="G2046" s="50"/>
      <c r="H2046" s="50"/>
      <c r="I2046" s="50"/>
      <c r="J2046" s="50"/>
      <c r="K2046" s="50" t="s">
        <v>15029</v>
      </c>
      <c r="L2046" s="50"/>
      <c r="M2046" s="53" t="s">
        <v>15030</v>
      </c>
      <c r="N2046" s="55" t="s">
        <v>15031</v>
      </c>
      <c r="O2046" s="50">
        <v>375.0</v>
      </c>
      <c r="P2046" s="50">
        <v>7.0</v>
      </c>
      <c r="Q2046" s="50"/>
      <c r="R2046" s="56" t="s">
        <v>15032</v>
      </c>
      <c r="S2046" s="53" t="s">
        <v>15033</v>
      </c>
    </row>
    <row r="2047">
      <c r="A2047" s="54" t="s">
        <v>15034</v>
      </c>
      <c r="B2047" s="50" t="s">
        <v>15035</v>
      </c>
      <c r="C2047" s="51" t="s">
        <v>15036</v>
      </c>
      <c r="D2047" s="51" t="s">
        <v>55</v>
      </c>
      <c r="E2047" s="50" t="s">
        <v>15037</v>
      </c>
      <c r="F2047" s="52">
        <v>44757.5094212963</v>
      </c>
      <c r="G2047" s="50"/>
      <c r="H2047" s="50"/>
      <c r="I2047" s="50"/>
      <c r="J2047" s="50"/>
      <c r="K2047" s="50" t="s">
        <v>15038</v>
      </c>
      <c r="L2047" s="50"/>
      <c r="M2047" s="53" t="s">
        <v>97</v>
      </c>
      <c r="N2047" s="55" t="s">
        <v>15039</v>
      </c>
      <c r="O2047" s="50">
        <v>234.0</v>
      </c>
      <c r="P2047" s="50">
        <v>106.0</v>
      </c>
      <c r="Q2047" s="50"/>
      <c r="R2047" s="56" t="s">
        <v>15040</v>
      </c>
      <c r="S2047" s="53" t="s">
        <v>15041</v>
      </c>
    </row>
    <row r="2048">
      <c r="A2048" s="54" t="s">
        <v>15042</v>
      </c>
      <c r="B2048" s="50" t="s">
        <v>15043</v>
      </c>
      <c r="C2048" s="51" t="s">
        <v>15044</v>
      </c>
      <c r="D2048" s="51" t="s">
        <v>55</v>
      </c>
      <c r="E2048" s="50" t="s">
        <v>15045</v>
      </c>
      <c r="F2048" s="52">
        <v>44757.50922453703</v>
      </c>
      <c r="G2048" s="50"/>
      <c r="H2048" s="50"/>
      <c r="I2048" s="50"/>
      <c r="J2048" s="50"/>
      <c r="K2048" s="50" t="s">
        <v>15046</v>
      </c>
      <c r="L2048" s="50"/>
      <c r="M2048" s="53" t="s">
        <v>58</v>
      </c>
      <c r="N2048" s="55" t="s">
        <v>15047</v>
      </c>
      <c r="O2048" s="50">
        <v>102.0</v>
      </c>
      <c r="P2048" s="50">
        <v>327.0</v>
      </c>
      <c r="Q2048" s="50" t="s">
        <v>15048</v>
      </c>
      <c r="R2048" s="56" t="s">
        <v>15049</v>
      </c>
      <c r="S2048" s="53" t="s">
        <v>15050</v>
      </c>
    </row>
    <row r="2049">
      <c r="A2049" s="54" t="s">
        <v>15051</v>
      </c>
      <c r="B2049" s="50" t="s">
        <v>15052</v>
      </c>
      <c r="C2049" s="51" t="s">
        <v>15053</v>
      </c>
      <c r="D2049" s="51" t="s">
        <v>186</v>
      </c>
      <c r="E2049" s="50" t="s">
        <v>15054</v>
      </c>
      <c r="F2049" s="52">
        <v>44757.50913194445</v>
      </c>
      <c r="G2049" s="50"/>
      <c r="H2049" s="50"/>
      <c r="I2049" s="50"/>
      <c r="J2049" s="50"/>
      <c r="K2049" s="50" t="s">
        <v>15055</v>
      </c>
      <c r="L2049" s="50"/>
      <c r="M2049" s="53" t="s">
        <v>58</v>
      </c>
      <c r="N2049" s="55" t="s">
        <v>15056</v>
      </c>
      <c r="O2049" s="50">
        <v>12554.0</v>
      </c>
      <c r="P2049" s="50">
        <v>3357.0</v>
      </c>
      <c r="Q2049" s="50" t="s">
        <v>15057</v>
      </c>
      <c r="R2049" s="56" t="s">
        <v>15058</v>
      </c>
      <c r="S2049" s="53" t="s">
        <v>15059</v>
      </c>
    </row>
    <row r="2050">
      <c r="A2050" s="54" t="s">
        <v>15060</v>
      </c>
      <c r="B2050" s="50" t="s">
        <v>15061</v>
      </c>
      <c r="C2050" s="51" t="s">
        <v>15062</v>
      </c>
      <c r="D2050" s="51" t="s">
        <v>55</v>
      </c>
      <c r="E2050" s="50" t="s">
        <v>15063</v>
      </c>
      <c r="F2050" s="52">
        <v>44757.50908564815</v>
      </c>
      <c r="G2050" s="50"/>
      <c r="H2050" s="50"/>
      <c r="I2050" s="50" t="s">
        <v>15064</v>
      </c>
      <c r="J2050" s="50" t="s">
        <v>15065</v>
      </c>
      <c r="K2050" s="50" t="s">
        <v>15066</v>
      </c>
      <c r="L2050" s="50"/>
      <c r="M2050" s="53" t="s">
        <v>58</v>
      </c>
      <c r="N2050" s="55" t="s">
        <v>15067</v>
      </c>
      <c r="O2050" s="50">
        <v>59.0</v>
      </c>
      <c r="P2050" s="50">
        <v>299.0</v>
      </c>
      <c r="Q2050" s="50" t="s">
        <v>15068</v>
      </c>
      <c r="R2050" s="56" t="s">
        <v>15069</v>
      </c>
      <c r="S2050" s="53" t="s">
        <v>15070</v>
      </c>
    </row>
    <row r="2051">
      <c r="A2051" s="54" t="s">
        <v>15071</v>
      </c>
      <c r="B2051" s="50" t="s">
        <v>15072</v>
      </c>
      <c r="C2051" s="51" t="s">
        <v>15073</v>
      </c>
      <c r="D2051" s="51" t="s">
        <v>55</v>
      </c>
      <c r="E2051" s="50" t="s">
        <v>15074</v>
      </c>
      <c r="F2051" s="52">
        <v>44757.50892361111</v>
      </c>
      <c r="G2051" s="50"/>
      <c r="H2051" s="50"/>
      <c r="I2051" s="50" t="s">
        <v>15075</v>
      </c>
      <c r="J2051" s="50" t="s">
        <v>15072</v>
      </c>
      <c r="K2051" s="50" t="s">
        <v>15075</v>
      </c>
      <c r="L2051" s="50" t="s">
        <v>15076</v>
      </c>
      <c r="M2051" s="53" t="s">
        <v>58</v>
      </c>
      <c r="N2051" s="55" t="s">
        <v>15077</v>
      </c>
      <c r="O2051" s="50">
        <v>2.0</v>
      </c>
      <c r="P2051" s="50">
        <v>24.0</v>
      </c>
      <c r="Q2051" s="50"/>
      <c r="R2051" s="56" t="s">
        <v>15078</v>
      </c>
      <c r="S2051" s="53" t="s">
        <v>15079</v>
      </c>
    </row>
    <row r="2052">
      <c r="A2052" s="54" t="s">
        <v>15080</v>
      </c>
      <c r="B2052" s="50" t="s">
        <v>15081</v>
      </c>
      <c r="C2052" s="51" t="s">
        <v>577</v>
      </c>
      <c r="D2052" s="51" t="s">
        <v>55</v>
      </c>
      <c r="E2052" s="50" t="s">
        <v>15082</v>
      </c>
      <c r="F2052" s="52">
        <v>44757.50858796296</v>
      </c>
      <c r="G2052" s="50"/>
      <c r="H2052" s="50"/>
      <c r="I2052" s="50"/>
      <c r="J2052" s="50"/>
      <c r="K2052" s="50" t="s">
        <v>15083</v>
      </c>
      <c r="L2052" s="50"/>
      <c r="M2052" s="53" t="s">
        <v>58</v>
      </c>
      <c r="N2052" s="55" t="s">
        <v>15084</v>
      </c>
      <c r="O2052" s="50">
        <v>887.0</v>
      </c>
      <c r="P2052" s="50">
        <v>1467.0</v>
      </c>
      <c r="Q2052" s="50" t="s">
        <v>15085</v>
      </c>
      <c r="R2052" s="56" t="s">
        <v>15086</v>
      </c>
      <c r="S2052" s="53" t="s">
        <v>582</v>
      </c>
    </row>
    <row r="2053">
      <c r="A2053" s="54" t="s">
        <v>15087</v>
      </c>
      <c r="B2053" s="50" t="s">
        <v>15088</v>
      </c>
      <c r="C2053" s="51" t="s">
        <v>577</v>
      </c>
      <c r="D2053" s="51" t="s">
        <v>55</v>
      </c>
      <c r="E2053" s="50" t="s">
        <v>15089</v>
      </c>
      <c r="F2053" s="52">
        <v>44757.50850694445</v>
      </c>
      <c r="G2053" s="50"/>
      <c r="H2053" s="50"/>
      <c r="I2053" s="50"/>
      <c r="J2053" s="50"/>
      <c r="K2053" s="50" t="s">
        <v>15090</v>
      </c>
      <c r="L2053" s="50"/>
      <c r="M2053" s="53" t="s">
        <v>229</v>
      </c>
      <c r="N2053" s="55" t="s">
        <v>15091</v>
      </c>
      <c r="O2053" s="50">
        <v>334.0</v>
      </c>
      <c r="P2053" s="50">
        <v>419.0</v>
      </c>
      <c r="Q2053" s="50"/>
      <c r="R2053" s="56" t="s">
        <v>15092</v>
      </c>
      <c r="S2053" s="53" t="s">
        <v>582</v>
      </c>
    </row>
    <row r="2054">
      <c r="A2054" s="54" t="s">
        <v>15093</v>
      </c>
      <c r="B2054" s="50" t="s">
        <v>15094</v>
      </c>
      <c r="C2054" s="51" t="s">
        <v>15095</v>
      </c>
      <c r="D2054" s="51" t="s">
        <v>55</v>
      </c>
      <c r="E2054" s="50" t="s">
        <v>15096</v>
      </c>
      <c r="F2054" s="52">
        <v>44757.50844907407</v>
      </c>
      <c r="G2054" s="50"/>
      <c r="H2054" s="50"/>
      <c r="I2054" s="50"/>
      <c r="J2054" s="50"/>
      <c r="K2054" s="50" t="s">
        <v>15097</v>
      </c>
      <c r="L2054" s="50"/>
      <c r="M2054" s="53" t="s">
        <v>58</v>
      </c>
      <c r="N2054" s="55" t="s">
        <v>15098</v>
      </c>
      <c r="O2054" s="50">
        <v>72.0</v>
      </c>
      <c r="P2054" s="50">
        <v>85.0</v>
      </c>
      <c r="Q2054" s="50" t="s">
        <v>913</v>
      </c>
      <c r="R2054" s="56" t="s">
        <v>15099</v>
      </c>
      <c r="S2054" s="53" t="s">
        <v>15100</v>
      </c>
    </row>
    <row r="2055">
      <c r="A2055" s="54" t="s">
        <v>15101</v>
      </c>
      <c r="B2055" s="50" t="s">
        <v>15102</v>
      </c>
      <c r="C2055" s="51" t="s">
        <v>1495</v>
      </c>
      <c r="D2055" s="51" t="s">
        <v>2930</v>
      </c>
      <c r="E2055" s="50" t="s">
        <v>15103</v>
      </c>
      <c r="F2055" s="52">
        <v>44757.508356481485</v>
      </c>
      <c r="G2055" s="50"/>
      <c r="H2055" s="50"/>
      <c r="I2055" s="50"/>
      <c r="J2055" s="50"/>
      <c r="K2055" s="50" t="s">
        <v>15104</v>
      </c>
      <c r="L2055" s="50"/>
      <c r="M2055" s="53" t="s">
        <v>229</v>
      </c>
      <c r="N2055" s="55" t="s">
        <v>15105</v>
      </c>
      <c r="O2055" s="50">
        <v>245.0</v>
      </c>
      <c r="P2055" s="50">
        <v>612.0</v>
      </c>
      <c r="Q2055" s="50" t="s">
        <v>15106</v>
      </c>
      <c r="R2055" s="56" t="s">
        <v>15107</v>
      </c>
      <c r="S2055" s="53" t="s">
        <v>1501</v>
      </c>
    </row>
    <row r="2056">
      <c r="A2056" s="54" t="s">
        <v>15108</v>
      </c>
      <c r="B2056" s="50" t="s">
        <v>14739</v>
      </c>
      <c r="C2056" s="51" t="s">
        <v>15109</v>
      </c>
      <c r="D2056" s="51" t="s">
        <v>55</v>
      </c>
      <c r="E2056" s="50" t="s">
        <v>15110</v>
      </c>
      <c r="F2056" s="52">
        <v>44757.50804398148</v>
      </c>
      <c r="G2056" s="50"/>
      <c r="H2056" s="50"/>
      <c r="I2056" s="50"/>
      <c r="J2056" s="50"/>
      <c r="K2056" s="50" t="s">
        <v>14741</v>
      </c>
      <c r="L2056" s="50"/>
      <c r="M2056" s="53" t="s">
        <v>58</v>
      </c>
      <c r="N2056" s="55" t="s">
        <v>14742</v>
      </c>
      <c r="O2056" s="50">
        <v>6991.0</v>
      </c>
      <c r="P2056" s="50">
        <v>872.0</v>
      </c>
      <c r="Q2056" s="50" t="s">
        <v>9386</v>
      </c>
      <c r="R2056" s="56" t="s">
        <v>15111</v>
      </c>
      <c r="S2056" s="53" t="s">
        <v>15112</v>
      </c>
    </row>
    <row r="2057">
      <c r="A2057" s="54" t="s">
        <v>15113</v>
      </c>
      <c r="B2057" s="50" t="s">
        <v>15114</v>
      </c>
      <c r="C2057" s="51" t="s">
        <v>15115</v>
      </c>
      <c r="D2057" s="51" t="s">
        <v>186</v>
      </c>
      <c r="E2057" s="50" t="s">
        <v>15116</v>
      </c>
      <c r="F2057" s="52">
        <v>44757.50802083334</v>
      </c>
      <c r="G2057" s="50"/>
      <c r="H2057" s="50"/>
      <c r="I2057" s="50"/>
      <c r="J2057" s="50"/>
      <c r="K2057" s="50" t="s">
        <v>15117</v>
      </c>
      <c r="L2057" s="50"/>
      <c r="M2057" s="53" t="s">
        <v>97</v>
      </c>
      <c r="N2057" s="55" t="s">
        <v>15118</v>
      </c>
      <c r="O2057" s="50">
        <v>291.0</v>
      </c>
      <c r="P2057" s="50">
        <v>567.0</v>
      </c>
      <c r="Q2057" s="50" t="s">
        <v>4194</v>
      </c>
      <c r="R2057" s="56" t="s">
        <v>15119</v>
      </c>
      <c r="S2057" s="53" t="s">
        <v>15120</v>
      </c>
    </row>
    <row r="2058">
      <c r="A2058" s="54" t="s">
        <v>15121</v>
      </c>
      <c r="B2058" s="50" t="s">
        <v>15122</v>
      </c>
      <c r="C2058" s="51" t="s">
        <v>577</v>
      </c>
      <c r="D2058" s="51" t="s">
        <v>55</v>
      </c>
      <c r="E2058" s="50" t="s">
        <v>15123</v>
      </c>
      <c r="F2058" s="52">
        <v>44757.50791666667</v>
      </c>
      <c r="G2058" s="50"/>
      <c r="H2058" s="50"/>
      <c r="I2058" s="50"/>
      <c r="J2058" s="50"/>
      <c r="K2058" s="50" t="s">
        <v>15124</v>
      </c>
      <c r="L2058" s="50"/>
      <c r="M2058" s="53" t="s">
        <v>229</v>
      </c>
      <c r="N2058" s="55" t="s">
        <v>15125</v>
      </c>
      <c r="O2058" s="50">
        <v>113.0</v>
      </c>
      <c r="P2058" s="50">
        <v>204.0</v>
      </c>
      <c r="Q2058" s="50"/>
      <c r="R2058" s="56" t="s">
        <v>15126</v>
      </c>
      <c r="S2058" s="53" t="s">
        <v>582</v>
      </c>
    </row>
    <row r="2059">
      <c r="A2059" s="54" t="s">
        <v>15127</v>
      </c>
      <c r="B2059" s="50" t="s">
        <v>15128</v>
      </c>
      <c r="C2059" s="51" t="s">
        <v>14054</v>
      </c>
      <c r="D2059" s="51" t="s">
        <v>94</v>
      </c>
      <c r="E2059" s="50" t="s">
        <v>15129</v>
      </c>
      <c r="F2059" s="52">
        <v>44757.50767361111</v>
      </c>
      <c r="G2059" s="50"/>
      <c r="H2059" s="50"/>
      <c r="I2059" s="50"/>
      <c r="J2059" s="50"/>
      <c r="K2059" s="50" t="s">
        <v>15130</v>
      </c>
      <c r="L2059" s="50"/>
      <c r="M2059" s="53" t="s">
        <v>58</v>
      </c>
      <c r="N2059" s="55" t="s">
        <v>15131</v>
      </c>
      <c r="O2059" s="50">
        <v>41.0</v>
      </c>
      <c r="P2059" s="50">
        <v>297.0</v>
      </c>
      <c r="Q2059" s="50"/>
      <c r="R2059" s="56" t="s">
        <v>15132</v>
      </c>
      <c r="S2059" s="53" t="s">
        <v>14060</v>
      </c>
    </row>
    <row r="2060">
      <c r="A2060" s="54" t="s">
        <v>15133</v>
      </c>
      <c r="B2060" s="50" t="s">
        <v>15134</v>
      </c>
      <c r="C2060" s="51" t="s">
        <v>14063</v>
      </c>
      <c r="D2060" s="51" t="s">
        <v>94</v>
      </c>
      <c r="E2060" s="50" t="s">
        <v>15135</v>
      </c>
      <c r="F2060" s="52">
        <v>44757.50747685185</v>
      </c>
      <c r="G2060" s="50"/>
      <c r="H2060" s="50"/>
      <c r="I2060" s="50"/>
      <c r="J2060" s="50"/>
      <c r="K2060" s="50" t="s">
        <v>15136</v>
      </c>
      <c r="L2060" s="50"/>
      <c r="M2060" s="53" t="s">
        <v>58</v>
      </c>
      <c r="N2060" s="55" t="s">
        <v>15137</v>
      </c>
      <c r="O2060" s="50">
        <v>3551.0</v>
      </c>
      <c r="P2060" s="50">
        <v>4996.0</v>
      </c>
      <c r="Q2060" s="56" t="s">
        <v>15138</v>
      </c>
      <c r="R2060" s="56" t="s">
        <v>15139</v>
      </c>
      <c r="S2060" s="53" t="s">
        <v>14068</v>
      </c>
    </row>
    <row r="2061">
      <c r="A2061" s="54" t="s">
        <v>15140</v>
      </c>
      <c r="B2061" s="50" t="s">
        <v>15141</v>
      </c>
      <c r="C2061" s="51" t="s">
        <v>15142</v>
      </c>
      <c r="D2061" s="51" t="s">
        <v>2930</v>
      </c>
      <c r="E2061" s="50" t="s">
        <v>15143</v>
      </c>
      <c r="F2061" s="52">
        <v>44757.50729166667</v>
      </c>
      <c r="G2061" s="50"/>
      <c r="H2061" s="50"/>
      <c r="I2061" s="50"/>
      <c r="J2061" s="50"/>
      <c r="K2061" s="50" t="s">
        <v>15144</v>
      </c>
      <c r="L2061" s="50"/>
      <c r="M2061" s="53" t="s">
        <v>58</v>
      </c>
      <c r="N2061" s="55" t="s">
        <v>15145</v>
      </c>
      <c r="O2061" s="50">
        <v>15048.0</v>
      </c>
      <c r="P2061" s="50">
        <v>15196.0</v>
      </c>
      <c r="Q2061" s="50" t="s">
        <v>598</v>
      </c>
      <c r="R2061" s="56" t="s">
        <v>15146</v>
      </c>
      <c r="S2061" s="53" t="s">
        <v>15147</v>
      </c>
    </row>
    <row r="2062">
      <c r="A2062" s="54" t="s">
        <v>15148</v>
      </c>
      <c r="B2062" s="50" t="s">
        <v>15141</v>
      </c>
      <c r="C2062" s="51" t="s">
        <v>15149</v>
      </c>
      <c r="D2062" s="51" t="s">
        <v>2930</v>
      </c>
      <c r="E2062" s="50" t="s">
        <v>15150</v>
      </c>
      <c r="F2062" s="52">
        <v>44757.507256944446</v>
      </c>
      <c r="G2062" s="50"/>
      <c r="H2062" s="50"/>
      <c r="I2062" s="50"/>
      <c r="J2062" s="50"/>
      <c r="K2062" s="50" t="s">
        <v>15144</v>
      </c>
      <c r="L2062" s="50"/>
      <c r="M2062" s="53" t="s">
        <v>58</v>
      </c>
      <c r="N2062" s="55" t="s">
        <v>15145</v>
      </c>
      <c r="O2062" s="50">
        <v>15048.0</v>
      </c>
      <c r="P2062" s="50">
        <v>15196.0</v>
      </c>
      <c r="Q2062" s="50" t="s">
        <v>598</v>
      </c>
      <c r="R2062" s="56" t="s">
        <v>15151</v>
      </c>
      <c r="S2062" s="53" t="s">
        <v>15152</v>
      </c>
    </row>
    <row r="2063">
      <c r="A2063" s="54" t="s">
        <v>15153</v>
      </c>
      <c r="B2063" s="50" t="s">
        <v>15141</v>
      </c>
      <c r="C2063" s="51" t="s">
        <v>15154</v>
      </c>
      <c r="D2063" s="51" t="s">
        <v>2930</v>
      </c>
      <c r="E2063" s="50" t="s">
        <v>15155</v>
      </c>
      <c r="F2063" s="52">
        <v>44757.50724537037</v>
      </c>
      <c r="G2063" s="50"/>
      <c r="H2063" s="50"/>
      <c r="I2063" s="50"/>
      <c r="J2063" s="50"/>
      <c r="K2063" s="50" t="s">
        <v>15144</v>
      </c>
      <c r="L2063" s="50"/>
      <c r="M2063" s="53" t="s">
        <v>58</v>
      </c>
      <c r="N2063" s="55" t="s">
        <v>15145</v>
      </c>
      <c r="O2063" s="50">
        <v>15048.0</v>
      </c>
      <c r="P2063" s="50">
        <v>15196.0</v>
      </c>
      <c r="Q2063" s="50" t="s">
        <v>598</v>
      </c>
      <c r="R2063" s="56" t="s">
        <v>15156</v>
      </c>
      <c r="S2063" s="53" t="s">
        <v>15157</v>
      </c>
    </row>
    <row r="2064">
      <c r="A2064" s="54" t="s">
        <v>15158</v>
      </c>
      <c r="B2064" s="50" t="s">
        <v>15141</v>
      </c>
      <c r="C2064" s="51" t="s">
        <v>15159</v>
      </c>
      <c r="D2064" s="51" t="s">
        <v>2930</v>
      </c>
      <c r="E2064" s="50" t="s">
        <v>15160</v>
      </c>
      <c r="F2064" s="52">
        <v>44757.50711805555</v>
      </c>
      <c r="G2064" s="50"/>
      <c r="H2064" s="50"/>
      <c r="I2064" s="50"/>
      <c r="J2064" s="50"/>
      <c r="K2064" s="50" t="s">
        <v>15144</v>
      </c>
      <c r="L2064" s="50"/>
      <c r="M2064" s="53" t="s">
        <v>58</v>
      </c>
      <c r="N2064" s="55" t="s">
        <v>15145</v>
      </c>
      <c r="O2064" s="50">
        <v>15048.0</v>
      </c>
      <c r="P2064" s="50">
        <v>15196.0</v>
      </c>
      <c r="Q2064" s="50" t="s">
        <v>598</v>
      </c>
      <c r="R2064" s="56" t="s">
        <v>15161</v>
      </c>
      <c r="S2064" s="53" t="s">
        <v>15162</v>
      </c>
    </row>
    <row r="2065">
      <c r="A2065" s="54" t="s">
        <v>15163</v>
      </c>
      <c r="B2065" s="50" t="s">
        <v>15141</v>
      </c>
      <c r="C2065" s="51" t="s">
        <v>15164</v>
      </c>
      <c r="D2065" s="51" t="s">
        <v>55</v>
      </c>
      <c r="E2065" s="50" t="s">
        <v>15165</v>
      </c>
      <c r="F2065" s="52">
        <v>44757.50697916667</v>
      </c>
      <c r="G2065" s="50"/>
      <c r="H2065" s="50"/>
      <c r="I2065" s="50"/>
      <c r="J2065" s="50"/>
      <c r="K2065" s="50" t="s">
        <v>15144</v>
      </c>
      <c r="L2065" s="50"/>
      <c r="M2065" s="53" t="s">
        <v>58</v>
      </c>
      <c r="N2065" s="55" t="s">
        <v>15145</v>
      </c>
      <c r="O2065" s="50">
        <v>15048.0</v>
      </c>
      <c r="P2065" s="50">
        <v>15196.0</v>
      </c>
      <c r="Q2065" s="50" t="s">
        <v>598</v>
      </c>
      <c r="R2065" s="56" t="s">
        <v>15166</v>
      </c>
      <c r="S2065" s="53" t="s">
        <v>15167</v>
      </c>
    </row>
    <row r="2066">
      <c r="A2066" s="54" t="s">
        <v>15168</v>
      </c>
      <c r="B2066" s="50" t="s">
        <v>15169</v>
      </c>
      <c r="C2066" s="51" t="s">
        <v>14517</v>
      </c>
      <c r="D2066" s="51" t="s">
        <v>55</v>
      </c>
      <c r="E2066" s="50" t="s">
        <v>15170</v>
      </c>
      <c r="F2066" s="52">
        <v>44757.50678240741</v>
      </c>
      <c r="G2066" s="50"/>
      <c r="H2066" s="50"/>
      <c r="I2066" s="50"/>
      <c r="J2066" s="50"/>
      <c r="K2066" s="50" t="s">
        <v>15171</v>
      </c>
      <c r="L2066" s="50"/>
      <c r="M2066" s="53" t="s">
        <v>97</v>
      </c>
      <c r="N2066" s="55" t="s">
        <v>15172</v>
      </c>
      <c r="O2066" s="50">
        <v>2949.0</v>
      </c>
      <c r="P2066" s="50">
        <v>1105.0</v>
      </c>
      <c r="Q2066" s="50" t="s">
        <v>15173</v>
      </c>
      <c r="R2066" s="56" t="s">
        <v>15174</v>
      </c>
      <c r="S2066" s="53" t="s">
        <v>14523</v>
      </c>
    </row>
    <row r="2067">
      <c r="A2067" s="54" t="s">
        <v>15175</v>
      </c>
      <c r="B2067" s="50" t="s">
        <v>15072</v>
      </c>
      <c r="C2067" s="51" t="s">
        <v>15176</v>
      </c>
      <c r="D2067" s="51" t="s">
        <v>55</v>
      </c>
      <c r="E2067" s="50" t="s">
        <v>15177</v>
      </c>
      <c r="F2067" s="52">
        <v>44757.506736111114</v>
      </c>
      <c r="G2067" s="50"/>
      <c r="H2067" s="50"/>
      <c r="I2067" s="50" t="s">
        <v>15075</v>
      </c>
      <c r="J2067" s="50" t="s">
        <v>15072</v>
      </c>
      <c r="K2067" s="50" t="s">
        <v>15075</v>
      </c>
      <c r="L2067" s="50" t="s">
        <v>15178</v>
      </c>
      <c r="M2067" s="53" t="s">
        <v>58</v>
      </c>
      <c r="N2067" s="55" t="s">
        <v>15077</v>
      </c>
      <c r="O2067" s="50">
        <v>2.0</v>
      </c>
      <c r="P2067" s="50">
        <v>24.0</v>
      </c>
      <c r="Q2067" s="50"/>
      <c r="R2067" s="56" t="s">
        <v>15179</v>
      </c>
      <c r="S2067" s="53" t="s">
        <v>15180</v>
      </c>
    </row>
    <row r="2068">
      <c r="A2068" s="54" t="s">
        <v>15181</v>
      </c>
      <c r="B2068" s="50" t="s">
        <v>15182</v>
      </c>
      <c r="C2068" s="51" t="s">
        <v>15183</v>
      </c>
      <c r="D2068" s="51" t="s">
        <v>55</v>
      </c>
      <c r="E2068" s="50" t="s">
        <v>15184</v>
      </c>
      <c r="F2068" s="52">
        <v>44757.50667824074</v>
      </c>
      <c r="G2068" s="50"/>
      <c r="H2068" s="50"/>
      <c r="I2068" s="50"/>
      <c r="J2068" s="50"/>
      <c r="K2068" s="50" t="s">
        <v>15185</v>
      </c>
      <c r="L2068" s="50"/>
      <c r="M2068" s="53" t="s">
        <v>58</v>
      </c>
      <c r="N2068" s="55" t="s">
        <v>15186</v>
      </c>
      <c r="O2068" s="50">
        <v>451.0</v>
      </c>
      <c r="P2068" s="50">
        <v>256.0</v>
      </c>
      <c r="Q2068" s="50" t="s">
        <v>15187</v>
      </c>
      <c r="R2068" s="56" t="s">
        <v>15188</v>
      </c>
      <c r="S2068" s="53" t="s">
        <v>15189</v>
      </c>
    </row>
    <row r="2069">
      <c r="A2069" s="54" t="s">
        <v>15190</v>
      </c>
      <c r="B2069" s="50" t="s">
        <v>15191</v>
      </c>
      <c r="C2069" s="51" t="s">
        <v>9313</v>
      </c>
      <c r="D2069" s="51" t="s">
        <v>55</v>
      </c>
      <c r="E2069" s="50" t="s">
        <v>15192</v>
      </c>
      <c r="F2069" s="52">
        <v>44757.506631944445</v>
      </c>
      <c r="G2069" s="50"/>
      <c r="H2069" s="50"/>
      <c r="I2069" s="50"/>
      <c r="J2069" s="50"/>
      <c r="K2069" s="50" t="s">
        <v>15193</v>
      </c>
      <c r="L2069" s="50"/>
      <c r="M2069" s="53" t="s">
        <v>58</v>
      </c>
      <c r="N2069" s="55" t="s">
        <v>15194</v>
      </c>
      <c r="O2069" s="50">
        <v>17.0</v>
      </c>
      <c r="P2069" s="50">
        <v>126.0</v>
      </c>
      <c r="Q2069" s="50" t="s">
        <v>3384</v>
      </c>
      <c r="R2069" s="56" t="s">
        <v>15195</v>
      </c>
      <c r="S2069" s="53" t="s">
        <v>9317</v>
      </c>
    </row>
    <row r="2070">
      <c r="A2070" s="54" t="s">
        <v>15196</v>
      </c>
      <c r="B2070" s="50" t="s">
        <v>15197</v>
      </c>
      <c r="C2070" s="51" t="s">
        <v>15198</v>
      </c>
      <c r="D2070" s="51" t="s">
        <v>55</v>
      </c>
      <c r="E2070" s="50" t="s">
        <v>15199</v>
      </c>
      <c r="F2070" s="52">
        <v>44757.50650462963</v>
      </c>
      <c r="G2070" s="50"/>
      <c r="H2070" s="50"/>
      <c r="I2070" s="50"/>
      <c r="J2070" s="50"/>
      <c r="K2070" s="50" t="s">
        <v>15200</v>
      </c>
      <c r="L2070" s="50"/>
      <c r="M2070" s="53" t="s">
        <v>229</v>
      </c>
      <c r="N2070" s="55" t="s">
        <v>15201</v>
      </c>
      <c r="O2070" s="50">
        <v>1720.0</v>
      </c>
      <c r="P2070" s="50">
        <v>3093.0</v>
      </c>
      <c r="Q2070" s="50" t="s">
        <v>15202</v>
      </c>
      <c r="R2070" s="56" t="s">
        <v>15203</v>
      </c>
      <c r="S2070" s="53" t="s">
        <v>15204</v>
      </c>
    </row>
    <row r="2071">
      <c r="A2071" s="54" t="s">
        <v>15205</v>
      </c>
      <c r="B2071" s="50" t="s">
        <v>15206</v>
      </c>
      <c r="C2071" s="51" t="s">
        <v>1495</v>
      </c>
      <c r="D2071" s="51" t="s">
        <v>55</v>
      </c>
      <c r="E2071" s="50" t="s">
        <v>15207</v>
      </c>
      <c r="F2071" s="52">
        <v>44757.50642361111</v>
      </c>
      <c r="G2071" s="50"/>
      <c r="H2071" s="50"/>
      <c r="I2071" s="50"/>
      <c r="J2071" s="50"/>
      <c r="K2071" s="50" t="s">
        <v>15208</v>
      </c>
      <c r="L2071" s="50"/>
      <c r="M2071" s="53" t="s">
        <v>97</v>
      </c>
      <c r="N2071" s="55" t="s">
        <v>15209</v>
      </c>
      <c r="O2071" s="50">
        <v>9359.0</v>
      </c>
      <c r="P2071" s="50">
        <v>3599.0</v>
      </c>
      <c r="Q2071" s="50"/>
      <c r="R2071" s="56" t="s">
        <v>15210</v>
      </c>
      <c r="S2071" s="53" t="s">
        <v>1501</v>
      </c>
    </row>
    <row r="2072">
      <c r="A2072" s="54" t="s">
        <v>15211</v>
      </c>
      <c r="B2072" s="50" t="s">
        <v>15212</v>
      </c>
      <c r="C2072" s="51" t="s">
        <v>15213</v>
      </c>
      <c r="D2072" s="51" t="s">
        <v>2930</v>
      </c>
      <c r="E2072" s="50" t="s">
        <v>15214</v>
      </c>
      <c r="F2072" s="52">
        <v>44757.50618055556</v>
      </c>
      <c r="G2072" s="50"/>
      <c r="H2072" s="50"/>
      <c r="I2072" s="50" t="s">
        <v>15215</v>
      </c>
      <c r="J2072" s="50" t="s">
        <v>15216</v>
      </c>
      <c r="K2072" s="50" t="s">
        <v>15217</v>
      </c>
      <c r="L2072" s="50" t="s">
        <v>15218</v>
      </c>
      <c r="M2072" s="53" t="s">
        <v>229</v>
      </c>
      <c r="N2072" s="55" t="s">
        <v>15219</v>
      </c>
      <c r="O2072" s="50">
        <v>1453.0</v>
      </c>
      <c r="P2072" s="50">
        <v>1417.0</v>
      </c>
      <c r="Q2072" s="50"/>
      <c r="R2072" s="56" t="s">
        <v>15220</v>
      </c>
      <c r="S2072" s="53" t="s">
        <v>15221</v>
      </c>
    </row>
    <row r="2073">
      <c r="A2073" s="54" t="s">
        <v>15222</v>
      </c>
      <c r="B2073" s="50" t="s">
        <v>15223</v>
      </c>
      <c r="C2073" s="51" t="s">
        <v>577</v>
      </c>
      <c r="D2073" s="51" t="s">
        <v>55</v>
      </c>
      <c r="E2073" s="50" t="s">
        <v>15224</v>
      </c>
      <c r="F2073" s="52">
        <v>44757.50609953704</v>
      </c>
      <c r="G2073" s="50"/>
      <c r="H2073" s="50"/>
      <c r="I2073" s="50"/>
      <c r="J2073" s="50"/>
      <c r="K2073" s="50" t="s">
        <v>15225</v>
      </c>
      <c r="L2073" s="50"/>
      <c r="M2073" s="53" t="s">
        <v>229</v>
      </c>
      <c r="N2073" s="55" t="s">
        <v>15226</v>
      </c>
      <c r="O2073" s="50">
        <v>451.0</v>
      </c>
      <c r="P2073" s="50">
        <v>557.0</v>
      </c>
      <c r="Q2073" s="50"/>
      <c r="R2073" s="56" t="s">
        <v>15227</v>
      </c>
      <c r="S2073" s="53" t="s">
        <v>582</v>
      </c>
    </row>
    <row r="2074">
      <c r="A2074" s="54" t="s">
        <v>15228</v>
      </c>
      <c r="B2074" s="50" t="s">
        <v>15229</v>
      </c>
      <c r="C2074" s="51" t="s">
        <v>15149</v>
      </c>
      <c r="D2074" s="51" t="s">
        <v>2930</v>
      </c>
      <c r="E2074" s="50" t="s">
        <v>15230</v>
      </c>
      <c r="F2074" s="52">
        <v>44757.50607638889</v>
      </c>
      <c r="G2074" s="50"/>
      <c r="H2074" s="50"/>
      <c r="I2074" s="50"/>
      <c r="J2074" s="50"/>
      <c r="K2074" s="50" t="s">
        <v>15231</v>
      </c>
      <c r="L2074" s="50"/>
      <c r="M2074" s="53" t="s">
        <v>229</v>
      </c>
      <c r="N2074" s="55" t="s">
        <v>15232</v>
      </c>
      <c r="O2074" s="50">
        <v>2463.0</v>
      </c>
      <c r="P2074" s="50">
        <v>2711.0</v>
      </c>
      <c r="Q2074" s="50"/>
      <c r="R2074" s="56" t="s">
        <v>15233</v>
      </c>
      <c r="S2074" s="53" t="s">
        <v>15152</v>
      </c>
    </row>
    <row r="2075">
      <c r="A2075" s="54" t="s">
        <v>15234</v>
      </c>
      <c r="B2075" s="50" t="s">
        <v>15235</v>
      </c>
      <c r="C2075" s="51" t="s">
        <v>15236</v>
      </c>
      <c r="D2075" s="51" t="s">
        <v>2930</v>
      </c>
      <c r="E2075" s="50" t="s">
        <v>15230</v>
      </c>
      <c r="F2075" s="52">
        <v>44757.50607638889</v>
      </c>
      <c r="G2075" s="50"/>
      <c r="H2075" s="50"/>
      <c r="I2075" s="50"/>
      <c r="J2075" s="50"/>
      <c r="K2075" s="50" t="s">
        <v>15237</v>
      </c>
      <c r="L2075" s="50"/>
      <c r="M2075" s="53" t="s">
        <v>229</v>
      </c>
      <c r="N2075" s="55" t="s">
        <v>15238</v>
      </c>
      <c r="O2075" s="50">
        <v>2639.0</v>
      </c>
      <c r="P2075" s="50">
        <v>4013.0</v>
      </c>
      <c r="Q2075" s="50" t="s">
        <v>905</v>
      </c>
      <c r="R2075" s="56" t="s">
        <v>15239</v>
      </c>
      <c r="S2075" s="53" t="s">
        <v>1532</v>
      </c>
    </row>
    <row r="2076">
      <c r="A2076" s="54" t="s">
        <v>15240</v>
      </c>
      <c r="B2076" s="50" t="s">
        <v>15229</v>
      </c>
      <c r="C2076" s="51" t="s">
        <v>15241</v>
      </c>
      <c r="D2076" s="51" t="s">
        <v>2930</v>
      </c>
      <c r="E2076" s="50" t="s">
        <v>15242</v>
      </c>
      <c r="F2076" s="52">
        <v>44757.50585648148</v>
      </c>
      <c r="G2076" s="50"/>
      <c r="H2076" s="50"/>
      <c r="I2076" s="50"/>
      <c r="J2076" s="50"/>
      <c r="K2076" s="50" t="s">
        <v>15231</v>
      </c>
      <c r="L2076" s="50"/>
      <c r="M2076" s="53" t="s">
        <v>229</v>
      </c>
      <c r="N2076" s="55" t="s">
        <v>15232</v>
      </c>
      <c r="O2076" s="50">
        <v>2463.0</v>
      </c>
      <c r="P2076" s="50">
        <v>2711.0</v>
      </c>
      <c r="Q2076" s="50"/>
      <c r="R2076" s="56" t="s">
        <v>15243</v>
      </c>
      <c r="S2076" s="53" t="s">
        <v>15244</v>
      </c>
    </row>
    <row r="2077">
      <c r="A2077" s="54" t="s">
        <v>15245</v>
      </c>
      <c r="B2077" s="50" t="s">
        <v>15246</v>
      </c>
      <c r="C2077" s="51" t="s">
        <v>815</v>
      </c>
      <c r="D2077" s="51" t="s">
        <v>55</v>
      </c>
      <c r="E2077" s="50" t="s">
        <v>15247</v>
      </c>
      <c r="F2077" s="52">
        <v>44757.50554398148</v>
      </c>
      <c r="G2077" s="50"/>
      <c r="H2077" s="50"/>
      <c r="I2077" s="50"/>
      <c r="J2077" s="50"/>
      <c r="K2077" s="50" t="s">
        <v>15248</v>
      </c>
      <c r="L2077" s="50"/>
      <c r="M2077" s="53" t="s">
        <v>58</v>
      </c>
      <c r="N2077" s="55" t="s">
        <v>15249</v>
      </c>
      <c r="O2077" s="50">
        <v>1044.0</v>
      </c>
      <c r="P2077" s="50">
        <v>5001.0</v>
      </c>
      <c r="Q2077" s="50" t="s">
        <v>88</v>
      </c>
      <c r="R2077" s="56" t="s">
        <v>15250</v>
      </c>
      <c r="S2077" s="53" t="s">
        <v>820</v>
      </c>
    </row>
    <row r="2078">
      <c r="A2078" s="54" t="s">
        <v>15251</v>
      </c>
      <c r="B2078" s="50" t="s">
        <v>15252</v>
      </c>
      <c r="C2078" s="51" t="s">
        <v>15253</v>
      </c>
      <c r="D2078" s="51" t="s">
        <v>55</v>
      </c>
      <c r="E2078" s="50" t="s">
        <v>15254</v>
      </c>
      <c r="F2078" s="52">
        <v>44757.50546296296</v>
      </c>
      <c r="G2078" s="50"/>
      <c r="H2078" s="50"/>
      <c r="I2078" s="50"/>
      <c r="J2078" s="50"/>
      <c r="K2078" s="50" t="s">
        <v>15255</v>
      </c>
      <c r="L2078" s="50"/>
      <c r="M2078" s="53" t="s">
        <v>143</v>
      </c>
      <c r="N2078" s="55" t="s">
        <v>15256</v>
      </c>
      <c r="O2078" s="50"/>
      <c r="P2078" s="50"/>
      <c r="Q2078" s="50" t="s">
        <v>905</v>
      </c>
      <c r="R2078" s="56" t="s">
        <v>15257</v>
      </c>
      <c r="S2078" s="53" t="s">
        <v>15258</v>
      </c>
    </row>
    <row r="2079">
      <c r="A2079" s="54" t="s">
        <v>15259</v>
      </c>
      <c r="B2079" s="50" t="s">
        <v>15260</v>
      </c>
      <c r="C2079" s="51" t="s">
        <v>15261</v>
      </c>
      <c r="D2079" s="51" t="s">
        <v>55</v>
      </c>
      <c r="E2079" s="50" t="s">
        <v>15262</v>
      </c>
      <c r="F2079" s="52">
        <v>44757.50545138889</v>
      </c>
      <c r="G2079" s="50"/>
      <c r="H2079" s="50"/>
      <c r="I2079" s="50"/>
      <c r="J2079" s="50"/>
      <c r="K2079" s="50" t="s">
        <v>15263</v>
      </c>
      <c r="L2079" s="50"/>
      <c r="M2079" s="53" t="s">
        <v>229</v>
      </c>
      <c r="N2079" s="55" t="s">
        <v>15264</v>
      </c>
      <c r="O2079" s="50">
        <v>5.0</v>
      </c>
      <c r="P2079" s="50">
        <v>61.0</v>
      </c>
      <c r="Q2079" s="50" t="s">
        <v>15265</v>
      </c>
      <c r="R2079" s="56" t="s">
        <v>15266</v>
      </c>
      <c r="S2079" s="53" t="s">
        <v>15267</v>
      </c>
    </row>
    <row r="2080">
      <c r="A2080" s="54" t="s">
        <v>15268</v>
      </c>
      <c r="B2080" s="50" t="s">
        <v>15269</v>
      </c>
      <c r="C2080" s="51" t="s">
        <v>15270</v>
      </c>
      <c r="D2080" s="51" t="s">
        <v>55</v>
      </c>
      <c r="E2080" s="50" t="s">
        <v>15271</v>
      </c>
      <c r="F2080" s="52">
        <v>44757.50539351851</v>
      </c>
      <c r="G2080" s="50"/>
      <c r="H2080" s="50"/>
      <c r="I2080" s="50"/>
      <c r="J2080" s="50"/>
      <c r="K2080" s="50" t="s">
        <v>15272</v>
      </c>
      <c r="L2080" s="50"/>
      <c r="M2080" s="53" t="s">
        <v>97</v>
      </c>
      <c r="N2080" s="55" t="s">
        <v>15273</v>
      </c>
      <c r="O2080" s="50">
        <v>98.0</v>
      </c>
      <c r="P2080" s="50">
        <v>328.0</v>
      </c>
      <c r="Q2080" s="50" t="s">
        <v>7763</v>
      </c>
      <c r="R2080" s="56" t="s">
        <v>15274</v>
      </c>
      <c r="S2080" s="53" t="s">
        <v>15275</v>
      </c>
    </row>
    <row r="2081">
      <c r="A2081" s="54" t="s">
        <v>15276</v>
      </c>
      <c r="B2081" s="50" t="s">
        <v>15277</v>
      </c>
      <c r="C2081" s="51" t="s">
        <v>14705</v>
      </c>
      <c r="D2081" s="51" t="s">
        <v>55</v>
      </c>
      <c r="E2081" s="50" t="s">
        <v>15278</v>
      </c>
      <c r="F2081" s="52">
        <v>44757.505370370374</v>
      </c>
      <c r="G2081" s="50"/>
      <c r="H2081" s="50"/>
      <c r="I2081" s="50"/>
      <c r="J2081" s="50"/>
      <c r="K2081" s="50" t="s">
        <v>15279</v>
      </c>
      <c r="L2081" s="50"/>
      <c r="M2081" s="53" t="s">
        <v>229</v>
      </c>
      <c r="N2081" s="55" t="s">
        <v>15280</v>
      </c>
      <c r="O2081" s="50">
        <v>11891.0</v>
      </c>
      <c r="P2081" s="50">
        <v>6415.0</v>
      </c>
      <c r="Q2081" s="50" t="s">
        <v>15281</v>
      </c>
      <c r="R2081" s="56" t="s">
        <v>15282</v>
      </c>
      <c r="S2081" s="53" t="s">
        <v>14710</v>
      </c>
    </row>
    <row r="2082">
      <c r="A2082" s="54" t="s">
        <v>15283</v>
      </c>
      <c r="B2082" s="50" t="s">
        <v>15284</v>
      </c>
      <c r="C2082" s="51" t="s">
        <v>14746</v>
      </c>
      <c r="D2082" s="51" t="s">
        <v>55</v>
      </c>
      <c r="E2082" s="50" t="s">
        <v>15285</v>
      </c>
      <c r="F2082" s="52">
        <v>44757.50523148148</v>
      </c>
      <c r="G2082" s="50"/>
      <c r="H2082" s="50"/>
      <c r="I2082" s="50"/>
      <c r="J2082" s="50"/>
      <c r="K2082" s="50" t="s">
        <v>15286</v>
      </c>
      <c r="L2082" s="50"/>
      <c r="M2082" s="53" t="s">
        <v>58</v>
      </c>
      <c r="N2082" s="55" t="s">
        <v>15287</v>
      </c>
      <c r="O2082" s="50">
        <v>620.0</v>
      </c>
      <c r="P2082" s="50">
        <v>568.0</v>
      </c>
      <c r="Q2082" s="50" t="s">
        <v>15288</v>
      </c>
      <c r="R2082" s="56" t="s">
        <v>15289</v>
      </c>
      <c r="S2082" s="53" t="s">
        <v>14751</v>
      </c>
    </row>
    <row r="2083">
      <c r="A2083" s="54" t="s">
        <v>15290</v>
      </c>
      <c r="B2083" s="50" t="s">
        <v>15291</v>
      </c>
      <c r="C2083" s="51" t="s">
        <v>3901</v>
      </c>
      <c r="D2083" s="51" t="s">
        <v>186</v>
      </c>
      <c r="E2083" s="50" t="s">
        <v>15292</v>
      </c>
      <c r="F2083" s="52">
        <v>44757.505011574074</v>
      </c>
      <c r="G2083" s="50"/>
      <c r="H2083" s="50"/>
      <c r="I2083" s="50"/>
      <c r="J2083" s="50"/>
      <c r="K2083" s="50" t="s">
        <v>15293</v>
      </c>
      <c r="L2083" s="50"/>
      <c r="M2083" s="53" t="s">
        <v>58</v>
      </c>
      <c r="N2083" s="55" t="s">
        <v>15294</v>
      </c>
      <c r="O2083" s="50">
        <v>884.0</v>
      </c>
      <c r="P2083" s="50">
        <v>437.0</v>
      </c>
      <c r="Q2083" s="50" t="s">
        <v>905</v>
      </c>
      <c r="R2083" s="56" t="s">
        <v>15295</v>
      </c>
      <c r="S2083" s="53" t="s">
        <v>1501</v>
      </c>
    </row>
    <row r="2084">
      <c r="A2084" s="54" t="s">
        <v>15296</v>
      </c>
      <c r="B2084" s="50" t="s">
        <v>15297</v>
      </c>
      <c r="C2084" s="51" t="s">
        <v>577</v>
      </c>
      <c r="D2084" s="51" t="s">
        <v>55</v>
      </c>
      <c r="E2084" s="50" t="s">
        <v>15298</v>
      </c>
      <c r="F2084" s="52">
        <v>44757.50481481482</v>
      </c>
      <c r="G2084" s="50"/>
      <c r="H2084" s="50"/>
      <c r="I2084" s="50"/>
      <c r="J2084" s="50"/>
      <c r="K2084" s="50" t="s">
        <v>15299</v>
      </c>
      <c r="L2084" s="50"/>
      <c r="M2084" s="53" t="s">
        <v>58</v>
      </c>
      <c r="N2084" s="55" t="s">
        <v>15300</v>
      </c>
      <c r="O2084" s="50">
        <v>859.0</v>
      </c>
      <c r="P2084" s="50">
        <v>1750.0</v>
      </c>
      <c r="Q2084" s="50"/>
      <c r="R2084" s="56" t="s">
        <v>15301</v>
      </c>
      <c r="S2084" s="53" t="s">
        <v>582</v>
      </c>
    </row>
    <row r="2085">
      <c r="A2085" s="54" t="s">
        <v>15302</v>
      </c>
      <c r="B2085" s="50" t="s">
        <v>15303</v>
      </c>
      <c r="C2085" s="51" t="s">
        <v>15304</v>
      </c>
      <c r="D2085" s="51" t="s">
        <v>55</v>
      </c>
      <c r="E2085" s="50" t="s">
        <v>15298</v>
      </c>
      <c r="F2085" s="52">
        <v>44757.50481481482</v>
      </c>
      <c r="G2085" s="50"/>
      <c r="H2085" s="50"/>
      <c r="I2085" s="50"/>
      <c r="J2085" s="50"/>
      <c r="K2085" s="50" t="s">
        <v>15305</v>
      </c>
      <c r="L2085" s="50"/>
      <c r="M2085" s="53" t="s">
        <v>229</v>
      </c>
      <c r="N2085" s="55" t="s">
        <v>15306</v>
      </c>
      <c r="O2085" s="50">
        <v>1280.0</v>
      </c>
      <c r="P2085" s="50">
        <v>1359.0</v>
      </c>
      <c r="Q2085" s="50" t="s">
        <v>15307</v>
      </c>
      <c r="R2085" s="56" t="s">
        <v>15308</v>
      </c>
      <c r="S2085" s="53" t="s">
        <v>15309</v>
      </c>
    </row>
    <row r="2086">
      <c r="A2086" s="54" t="s">
        <v>15310</v>
      </c>
      <c r="B2086" s="50" t="s">
        <v>15311</v>
      </c>
      <c r="C2086" s="51" t="s">
        <v>15312</v>
      </c>
      <c r="D2086" s="51" t="s">
        <v>55</v>
      </c>
      <c r="E2086" s="50" t="s">
        <v>15313</v>
      </c>
      <c r="F2086" s="52">
        <v>44757.5046875</v>
      </c>
      <c r="G2086" s="50"/>
      <c r="H2086" s="50"/>
      <c r="I2086" s="50"/>
      <c r="J2086" s="50"/>
      <c r="K2086" s="50" t="s">
        <v>15314</v>
      </c>
      <c r="L2086" s="50"/>
      <c r="M2086" s="53" t="s">
        <v>229</v>
      </c>
      <c r="N2086" s="55" t="s">
        <v>15315</v>
      </c>
      <c r="O2086" s="50">
        <v>415.0</v>
      </c>
      <c r="P2086" s="50">
        <v>1011.0</v>
      </c>
      <c r="Q2086" s="50" t="s">
        <v>15316</v>
      </c>
      <c r="R2086" s="56" t="s">
        <v>15317</v>
      </c>
      <c r="S2086" s="53" t="s">
        <v>15318</v>
      </c>
    </row>
    <row r="2087">
      <c r="A2087" s="54" t="s">
        <v>15319</v>
      </c>
      <c r="B2087" s="50" t="s">
        <v>15320</v>
      </c>
      <c r="C2087" s="51" t="s">
        <v>15321</v>
      </c>
      <c r="D2087" s="51" t="s">
        <v>186</v>
      </c>
      <c r="E2087" s="50" t="s">
        <v>15322</v>
      </c>
      <c r="F2087" s="52">
        <v>44757.50467592593</v>
      </c>
      <c r="G2087" s="50"/>
      <c r="H2087" s="50"/>
      <c r="I2087" s="50"/>
      <c r="J2087" s="50"/>
      <c r="K2087" s="50" t="s">
        <v>15323</v>
      </c>
      <c r="L2087" s="50"/>
      <c r="M2087" s="53" t="s">
        <v>58</v>
      </c>
      <c r="N2087" s="55" t="s">
        <v>15324</v>
      </c>
      <c r="O2087" s="50">
        <v>293.0</v>
      </c>
      <c r="P2087" s="50">
        <v>740.0</v>
      </c>
      <c r="Q2087" s="50" t="s">
        <v>7234</v>
      </c>
      <c r="R2087" s="56" t="s">
        <v>15325</v>
      </c>
      <c r="S2087" s="53" t="s">
        <v>15326</v>
      </c>
    </row>
    <row r="2088">
      <c r="A2088" s="54" t="s">
        <v>15327</v>
      </c>
      <c r="B2088" s="50" t="s">
        <v>15328</v>
      </c>
      <c r="C2088" s="51" t="s">
        <v>15329</v>
      </c>
      <c r="D2088" s="51" t="s">
        <v>186</v>
      </c>
      <c r="E2088" s="50" t="s">
        <v>15322</v>
      </c>
      <c r="F2088" s="52">
        <v>44757.50467592593</v>
      </c>
      <c r="G2088" s="50"/>
      <c r="H2088" s="50"/>
      <c r="I2088" s="50"/>
      <c r="J2088" s="50"/>
      <c r="K2088" s="50" t="s">
        <v>15330</v>
      </c>
      <c r="L2088" s="50"/>
      <c r="M2088" s="53" t="s">
        <v>97</v>
      </c>
      <c r="N2088" s="55" t="s">
        <v>15331</v>
      </c>
      <c r="O2088" s="50">
        <v>1555.0</v>
      </c>
      <c r="P2088" s="50">
        <v>4753.0</v>
      </c>
      <c r="Q2088" s="50" t="s">
        <v>9214</v>
      </c>
      <c r="R2088" s="56" t="s">
        <v>15332</v>
      </c>
      <c r="S2088" s="53" t="s">
        <v>15333</v>
      </c>
    </row>
    <row r="2089">
      <c r="A2089" s="54" t="s">
        <v>15334</v>
      </c>
      <c r="B2089" s="50" t="s">
        <v>15335</v>
      </c>
      <c r="C2089" s="51" t="s">
        <v>15336</v>
      </c>
      <c r="D2089" s="51" t="s">
        <v>186</v>
      </c>
      <c r="E2089" s="50" t="s">
        <v>15337</v>
      </c>
      <c r="F2089" s="52">
        <v>44757.50458333333</v>
      </c>
      <c r="G2089" s="50"/>
      <c r="H2089" s="50"/>
      <c r="I2089" s="50"/>
      <c r="J2089" s="50"/>
      <c r="K2089" s="50" t="s">
        <v>15338</v>
      </c>
      <c r="L2089" s="50"/>
      <c r="M2089" s="53" t="s">
        <v>58</v>
      </c>
      <c r="N2089" s="55" t="s">
        <v>15339</v>
      </c>
      <c r="O2089" s="50">
        <v>2313.0</v>
      </c>
      <c r="P2089" s="50">
        <v>2554.0</v>
      </c>
      <c r="Q2089" s="50" t="s">
        <v>15340</v>
      </c>
      <c r="R2089" s="56" t="s">
        <v>15341</v>
      </c>
      <c r="S2089" s="53" t="s">
        <v>15342</v>
      </c>
    </row>
    <row r="2090">
      <c r="A2090" s="54" t="s">
        <v>15343</v>
      </c>
      <c r="B2090" s="50" t="s">
        <v>15344</v>
      </c>
      <c r="C2090" s="51" t="s">
        <v>15345</v>
      </c>
      <c r="D2090" s="51" t="s">
        <v>55</v>
      </c>
      <c r="E2090" s="50" t="s">
        <v>15346</v>
      </c>
      <c r="F2090" s="52">
        <v>44757.50454861111</v>
      </c>
      <c r="G2090" s="50"/>
      <c r="H2090" s="50"/>
      <c r="I2090" s="50"/>
      <c r="J2090" s="50"/>
      <c r="K2090" s="50" t="s">
        <v>15347</v>
      </c>
      <c r="L2090" s="50"/>
      <c r="M2090" s="53" t="s">
        <v>229</v>
      </c>
      <c r="N2090" s="55" t="s">
        <v>15348</v>
      </c>
      <c r="O2090" s="50">
        <v>67.0</v>
      </c>
      <c r="P2090" s="50">
        <v>226.0</v>
      </c>
      <c r="Q2090" s="50" t="s">
        <v>6482</v>
      </c>
      <c r="R2090" s="56" t="s">
        <v>15349</v>
      </c>
      <c r="S2090" s="53" t="s">
        <v>15350</v>
      </c>
    </row>
    <row r="2091">
      <c r="A2091" s="54" t="s">
        <v>15351</v>
      </c>
      <c r="B2091" s="50" t="s">
        <v>15352</v>
      </c>
      <c r="C2091" s="51" t="s">
        <v>6038</v>
      </c>
      <c r="D2091" s="51" t="s">
        <v>55</v>
      </c>
      <c r="E2091" s="50" t="s">
        <v>15353</v>
      </c>
      <c r="F2091" s="52">
        <v>44757.50431712963</v>
      </c>
      <c r="G2091" s="50"/>
      <c r="H2091" s="50"/>
      <c r="I2091" s="50"/>
      <c r="J2091" s="50"/>
      <c r="K2091" s="50" t="s">
        <v>15354</v>
      </c>
      <c r="L2091" s="50"/>
      <c r="M2091" s="53" t="s">
        <v>58</v>
      </c>
      <c r="N2091" s="55" t="s">
        <v>15355</v>
      </c>
      <c r="O2091" s="50">
        <v>604.0</v>
      </c>
      <c r="P2091" s="50">
        <v>548.0</v>
      </c>
      <c r="Q2091" s="50" t="s">
        <v>15356</v>
      </c>
      <c r="R2091" s="56" t="s">
        <v>15357</v>
      </c>
      <c r="S2091" s="53" t="s">
        <v>6043</v>
      </c>
    </row>
    <row r="2092">
      <c r="A2092" s="54" t="s">
        <v>15358</v>
      </c>
      <c r="B2092" s="50" t="s">
        <v>15359</v>
      </c>
      <c r="C2092" s="51" t="s">
        <v>15360</v>
      </c>
      <c r="D2092" s="51" t="s">
        <v>55</v>
      </c>
      <c r="E2092" s="50" t="s">
        <v>15361</v>
      </c>
      <c r="F2092" s="52">
        <v>44757.504270833335</v>
      </c>
      <c r="G2092" s="50"/>
      <c r="H2092" s="50"/>
      <c r="I2092" s="50"/>
      <c r="J2092" s="50"/>
      <c r="K2092" s="50" t="s">
        <v>15362</v>
      </c>
      <c r="L2092" s="50"/>
      <c r="M2092" s="53" t="s">
        <v>97</v>
      </c>
      <c r="N2092" s="55" t="s">
        <v>15363</v>
      </c>
      <c r="O2092" s="50">
        <v>7100.0</v>
      </c>
      <c r="P2092" s="50">
        <v>1897.0</v>
      </c>
      <c r="Q2092" s="50" t="s">
        <v>15364</v>
      </c>
      <c r="R2092" s="56" t="s">
        <v>15365</v>
      </c>
      <c r="S2092" s="53" t="s">
        <v>15366</v>
      </c>
    </row>
    <row r="2093">
      <c r="A2093" s="54" t="s">
        <v>15367</v>
      </c>
      <c r="B2093" s="50" t="s">
        <v>15368</v>
      </c>
      <c r="C2093" s="51" t="s">
        <v>15369</v>
      </c>
      <c r="D2093" s="51" t="s">
        <v>55</v>
      </c>
      <c r="E2093" s="50" t="s">
        <v>15361</v>
      </c>
      <c r="F2093" s="52">
        <v>44757.504270833335</v>
      </c>
      <c r="G2093" s="50"/>
      <c r="H2093" s="50"/>
      <c r="I2093" s="50"/>
      <c r="J2093" s="50"/>
      <c r="K2093" s="50" t="s">
        <v>15370</v>
      </c>
      <c r="L2093" s="50"/>
      <c r="M2093" s="53" t="s">
        <v>97</v>
      </c>
      <c r="N2093" s="55" t="s">
        <v>15371</v>
      </c>
      <c r="O2093" s="50">
        <v>3612.0</v>
      </c>
      <c r="P2093" s="50">
        <v>4525.0</v>
      </c>
      <c r="Q2093" s="50" t="s">
        <v>5175</v>
      </c>
      <c r="R2093" s="56" t="s">
        <v>15372</v>
      </c>
      <c r="S2093" s="53" t="s">
        <v>15373</v>
      </c>
    </row>
    <row r="2094">
      <c r="A2094" s="54" t="s">
        <v>15374</v>
      </c>
      <c r="B2094" s="50" t="s">
        <v>15375</v>
      </c>
      <c r="C2094" s="51" t="s">
        <v>14517</v>
      </c>
      <c r="D2094" s="51" t="s">
        <v>94</v>
      </c>
      <c r="E2094" s="50" t="s">
        <v>15376</v>
      </c>
      <c r="F2094" s="52">
        <v>44757.50412037037</v>
      </c>
      <c r="G2094" s="50"/>
      <c r="H2094" s="50"/>
      <c r="I2094" s="50"/>
      <c r="J2094" s="50"/>
      <c r="K2094" s="50" t="s">
        <v>15377</v>
      </c>
      <c r="L2094" s="50"/>
      <c r="M2094" s="53" t="s">
        <v>229</v>
      </c>
      <c r="N2094" s="55" t="s">
        <v>15378</v>
      </c>
      <c r="O2094" s="50">
        <v>4770.0</v>
      </c>
      <c r="P2094" s="50">
        <v>2135.0</v>
      </c>
      <c r="Q2094" s="50" t="s">
        <v>1623</v>
      </c>
      <c r="R2094" s="56" t="s">
        <v>15379</v>
      </c>
      <c r="S2094" s="53" t="s">
        <v>14523</v>
      </c>
    </row>
    <row r="2095">
      <c r="A2095" s="54" t="s">
        <v>15380</v>
      </c>
      <c r="B2095" s="50" t="s">
        <v>15381</v>
      </c>
      <c r="C2095" s="51" t="s">
        <v>12225</v>
      </c>
      <c r="D2095" s="51" t="s">
        <v>55</v>
      </c>
      <c r="E2095" s="50" t="s">
        <v>15382</v>
      </c>
      <c r="F2095" s="52">
        <v>44757.504004629634</v>
      </c>
      <c r="G2095" s="50"/>
      <c r="H2095" s="50"/>
      <c r="I2095" s="50"/>
      <c r="J2095" s="50"/>
      <c r="K2095" s="50" t="s">
        <v>15383</v>
      </c>
      <c r="L2095" s="50"/>
      <c r="M2095" s="53" t="s">
        <v>229</v>
      </c>
      <c r="N2095" s="55" t="s">
        <v>15384</v>
      </c>
      <c r="O2095" s="50">
        <v>188.0</v>
      </c>
      <c r="P2095" s="50">
        <v>1342.0</v>
      </c>
      <c r="Q2095" s="50" t="s">
        <v>15385</v>
      </c>
      <c r="R2095" s="56" t="s">
        <v>15386</v>
      </c>
      <c r="S2095" s="53" t="s">
        <v>12231</v>
      </c>
    </row>
    <row r="2096">
      <c r="A2096" s="54" t="s">
        <v>15387</v>
      </c>
      <c r="B2096" s="50" t="s">
        <v>15388</v>
      </c>
      <c r="C2096" s="51" t="s">
        <v>15389</v>
      </c>
      <c r="D2096" s="51" t="s">
        <v>55</v>
      </c>
      <c r="E2096" s="50" t="s">
        <v>15382</v>
      </c>
      <c r="F2096" s="52">
        <v>44757.504004629634</v>
      </c>
      <c r="G2096" s="50"/>
      <c r="H2096" s="50"/>
      <c r="I2096" s="50"/>
      <c r="J2096" s="50"/>
      <c r="K2096" s="50" t="s">
        <v>15390</v>
      </c>
      <c r="L2096" s="50"/>
      <c r="M2096" s="53" t="s">
        <v>229</v>
      </c>
      <c r="N2096" s="55" t="s">
        <v>15391</v>
      </c>
      <c r="O2096" s="50">
        <v>185.0</v>
      </c>
      <c r="P2096" s="50">
        <v>303.0</v>
      </c>
      <c r="Q2096" s="50"/>
      <c r="R2096" s="56" t="s">
        <v>15392</v>
      </c>
      <c r="S2096" s="53" t="s">
        <v>15393</v>
      </c>
    </row>
    <row r="2097">
      <c r="A2097" s="54" t="s">
        <v>15394</v>
      </c>
      <c r="B2097" s="50" t="s">
        <v>15395</v>
      </c>
      <c r="C2097" s="51" t="s">
        <v>7377</v>
      </c>
      <c r="D2097" s="51" t="s">
        <v>55</v>
      </c>
      <c r="E2097" s="50" t="s">
        <v>15396</v>
      </c>
      <c r="F2097" s="52">
        <v>44757.503912037035</v>
      </c>
      <c r="G2097" s="50"/>
      <c r="H2097" s="50"/>
      <c r="I2097" s="50"/>
      <c r="J2097" s="50"/>
      <c r="K2097" s="50" t="s">
        <v>15397</v>
      </c>
      <c r="L2097" s="50"/>
      <c r="M2097" s="53" t="s">
        <v>229</v>
      </c>
      <c r="N2097" s="55" t="s">
        <v>15398</v>
      </c>
      <c r="O2097" s="50">
        <v>4759.0</v>
      </c>
      <c r="P2097" s="50">
        <v>4505.0</v>
      </c>
      <c r="Q2097" s="50" t="s">
        <v>8081</v>
      </c>
      <c r="R2097" s="56" t="s">
        <v>15399</v>
      </c>
      <c r="S2097" s="53" t="s">
        <v>7380</v>
      </c>
    </row>
    <row r="2098">
      <c r="A2098" s="54" t="s">
        <v>15400</v>
      </c>
      <c r="B2098" s="50" t="s">
        <v>15401</v>
      </c>
      <c r="C2098" s="51" t="s">
        <v>15402</v>
      </c>
      <c r="D2098" s="51" t="s">
        <v>94</v>
      </c>
      <c r="E2098" s="50" t="s">
        <v>15403</v>
      </c>
      <c r="F2098" s="52">
        <v>44757.50388888889</v>
      </c>
      <c r="G2098" s="50"/>
      <c r="H2098" s="50"/>
      <c r="I2098" s="50"/>
      <c r="J2098" s="50"/>
      <c r="K2098" s="50" t="s">
        <v>15404</v>
      </c>
      <c r="L2098" s="50"/>
      <c r="M2098" s="53" t="s">
        <v>97</v>
      </c>
      <c r="N2098" s="55" t="s">
        <v>15405</v>
      </c>
      <c r="O2098" s="50">
        <v>608.0</v>
      </c>
      <c r="P2098" s="50">
        <v>427.0</v>
      </c>
      <c r="Q2098" s="50"/>
      <c r="R2098" s="56" t="s">
        <v>15406</v>
      </c>
      <c r="S2098" s="53" t="s">
        <v>15407</v>
      </c>
    </row>
    <row r="2099">
      <c r="A2099" s="54" t="s">
        <v>15408</v>
      </c>
      <c r="B2099" s="50" t="s">
        <v>15409</v>
      </c>
      <c r="C2099" s="51" t="s">
        <v>15410</v>
      </c>
      <c r="D2099" s="51" t="s">
        <v>55</v>
      </c>
      <c r="E2099" s="50" t="s">
        <v>15411</v>
      </c>
      <c r="F2099" s="52">
        <v>44757.503854166665</v>
      </c>
      <c r="G2099" s="50"/>
      <c r="H2099" s="50"/>
      <c r="I2099" s="50"/>
      <c r="J2099" s="50"/>
      <c r="K2099" s="50" t="s">
        <v>15412</v>
      </c>
      <c r="L2099" s="50"/>
      <c r="M2099" s="53" t="s">
        <v>8880</v>
      </c>
      <c r="N2099" s="55" t="s">
        <v>15413</v>
      </c>
      <c r="O2099" s="50">
        <v>4401.0</v>
      </c>
      <c r="P2099" s="50">
        <v>1723.0</v>
      </c>
      <c r="Q2099" s="50" t="s">
        <v>15414</v>
      </c>
      <c r="R2099" s="56" t="s">
        <v>15415</v>
      </c>
      <c r="S2099" s="53" t="s">
        <v>15416</v>
      </c>
    </row>
    <row r="2100">
      <c r="A2100" s="54" t="s">
        <v>15417</v>
      </c>
      <c r="B2100" s="50" t="s">
        <v>15418</v>
      </c>
      <c r="C2100" s="51" t="s">
        <v>15419</v>
      </c>
      <c r="D2100" s="51" t="s">
        <v>55</v>
      </c>
      <c r="E2100" s="50" t="s">
        <v>15420</v>
      </c>
      <c r="F2100" s="52">
        <v>44757.50369212963</v>
      </c>
      <c r="G2100" s="50"/>
      <c r="H2100" s="50"/>
      <c r="I2100" s="50"/>
      <c r="J2100" s="50"/>
      <c r="K2100" s="50" t="s">
        <v>15421</v>
      </c>
      <c r="L2100" s="50"/>
      <c r="M2100" s="53" t="s">
        <v>97</v>
      </c>
      <c r="N2100" s="55" t="s">
        <v>15422</v>
      </c>
      <c r="O2100" s="50">
        <v>367.0</v>
      </c>
      <c r="P2100" s="50">
        <v>353.0</v>
      </c>
      <c r="Q2100" s="50" t="s">
        <v>905</v>
      </c>
      <c r="R2100" s="56" t="s">
        <v>15423</v>
      </c>
      <c r="S2100" s="53" t="s">
        <v>15424</v>
      </c>
    </row>
    <row r="2101">
      <c r="A2101" s="54" t="s">
        <v>15425</v>
      </c>
      <c r="B2101" s="50" t="s">
        <v>15426</v>
      </c>
      <c r="C2101" s="51" t="s">
        <v>4605</v>
      </c>
      <c r="D2101" s="51" t="s">
        <v>55</v>
      </c>
      <c r="E2101" s="50" t="s">
        <v>15427</v>
      </c>
      <c r="F2101" s="52">
        <v>44757.50363425926</v>
      </c>
      <c r="G2101" s="50"/>
      <c r="H2101" s="50"/>
      <c r="I2101" s="50"/>
      <c r="J2101" s="50"/>
      <c r="K2101" s="50" t="s">
        <v>15428</v>
      </c>
      <c r="L2101" s="50"/>
      <c r="M2101" s="53" t="s">
        <v>2988</v>
      </c>
      <c r="N2101" s="55" t="s">
        <v>15429</v>
      </c>
      <c r="O2101" s="50">
        <v>2468.0</v>
      </c>
      <c r="P2101" s="50">
        <v>4989.0</v>
      </c>
      <c r="Q2101" s="50" t="s">
        <v>827</v>
      </c>
      <c r="R2101" s="56" t="s">
        <v>15430</v>
      </c>
      <c r="S2101" s="53" t="s">
        <v>4610</v>
      </c>
    </row>
    <row r="2102">
      <c r="A2102" s="54" t="s">
        <v>15431</v>
      </c>
      <c r="B2102" s="50" t="s">
        <v>15432</v>
      </c>
      <c r="C2102" s="51" t="s">
        <v>15433</v>
      </c>
      <c r="D2102" s="51" t="s">
        <v>55</v>
      </c>
      <c r="E2102" s="50" t="s">
        <v>15434</v>
      </c>
      <c r="F2102" s="52">
        <v>44757.503483796296</v>
      </c>
      <c r="G2102" s="50"/>
      <c r="H2102" s="50"/>
      <c r="I2102" s="50"/>
      <c r="J2102" s="50"/>
      <c r="K2102" s="50" t="s">
        <v>15435</v>
      </c>
      <c r="L2102" s="50"/>
      <c r="M2102" s="53" t="s">
        <v>143</v>
      </c>
      <c r="N2102" s="55" t="s">
        <v>15436</v>
      </c>
      <c r="O2102" s="50">
        <v>2474.0</v>
      </c>
      <c r="P2102" s="50">
        <v>1639.0</v>
      </c>
      <c r="Q2102" s="50" t="s">
        <v>556</v>
      </c>
      <c r="R2102" s="56" t="s">
        <v>15437</v>
      </c>
      <c r="S2102" s="53" t="s">
        <v>15438</v>
      </c>
    </row>
    <row r="2103">
      <c r="A2103" s="54" t="s">
        <v>15439</v>
      </c>
      <c r="B2103" s="50" t="s">
        <v>15440</v>
      </c>
      <c r="C2103" s="51" t="s">
        <v>15441</v>
      </c>
      <c r="D2103" s="51" t="s">
        <v>55</v>
      </c>
      <c r="E2103" s="50" t="s">
        <v>15434</v>
      </c>
      <c r="F2103" s="52">
        <v>44757.503483796296</v>
      </c>
      <c r="G2103" s="50"/>
      <c r="H2103" s="50"/>
      <c r="I2103" s="50"/>
      <c r="J2103" s="50"/>
      <c r="K2103" s="50" t="s">
        <v>15442</v>
      </c>
      <c r="L2103" s="50"/>
      <c r="M2103" s="53" t="s">
        <v>545</v>
      </c>
      <c r="N2103" s="55" t="s">
        <v>15443</v>
      </c>
      <c r="O2103" s="50">
        <v>741.0</v>
      </c>
      <c r="P2103" s="50">
        <v>686.0</v>
      </c>
      <c r="Q2103" s="50" t="s">
        <v>7704</v>
      </c>
      <c r="R2103" s="56" t="s">
        <v>15444</v>
      </c>
      <c r="S2103" s="53" t="s">
        <v>15445</v>
      </c>
    </row>
    <row r="2104">
      <c r="A2104" s="54" t="s">
        <v>15446</v>
      </c>
      <c r="B2104" s="50" t="s">
        <v>15447</v>
      </c>
      <c r="C2104" s="51" t="s">
        <v>12225</v>
      </c>
      <c r="D2104" s="51" t="s">
        <v>55</v>
      </c>
      <c r="E2104" s="50" t="s">
        <v>15448</v>
      </c>
      <c r="F2104" s="52">
        <v>44757.50341435186</v>
      </c>
      <c r="G2104" s="50"/>
      <c r="H2104" s="50"/>
      <c r="I2104" s="50"/>
      <c r="J2104" s="50"/>
      <c r="K2104" s="50" t="s">
        <v>15449</v>
      </c>
      <c r="L2104" s="50"/>
      <c r="M2104" s="53" t="s">
        <v>97</v>
      </c>
      <c r="N2104" s="55" t="s">
        <v>15450</v>
      </c>
      <c r="O2104" s="50">
        <v>18927.0</v>
      </c>
      <c r="P2104" s="50">
        <v>10034.0</v>
      </c>
      <c r="Q2104" s="50" t="s">
        <v>2015</v>
      </c>
      <c r="R2104" s="56" t="s">
        <v>15451</v>
      </c>
      <c r="S2104" s="53" t="s">
        <v>12231</v>
      </c>
    </row>
    <row r="2105">
      <c r="A2105" s="54" t="s">
        <v>15452</v>
      </c>
      <c r="B2105" s="50" t="s">
        <v>15453</v>
      </c>
      <c r="C2105" s="51" t="s">
        <v>15454</v>
      </c>
      <c r="D2105" s="51" t="s">
        <v>55</v>
      </c>
      <c r="E2105" s="50" t="s">
        <v>15455</v>
      </c>
      <c r="F2105" s="52">
        <v>44757.5030787037</v>
      </c>
      <c r="G2105" s="50"/>
      <c r="H2105" s="50"/>
      <c r="I2105" s="50"/>
      <c r="J2105" s="50"/>
      <c r="K2105" s="50" t="s">
        <v>15456</v>
      </c>
      <c r="L2105" s="50"/>
      <c r="M2105" s="53" t="s">
        <v>229</v>
      </c>
      <c r="N2105" s="55" t="s">
        <v>15457</v>
      </c>
      <c r="O2105" s="50">
        <v>6130.0</v>
      </c>
      <c r="P2105" s="50">
        <v>1458.0</v>
      </c>
      <c r="Q2105" s="50" t="s">
        <v>15458</v>
      </c>
      <c r="R2105" s="56" t="s">
        <v>15459</v>
      </c>
      <c r="S2105" s="53" t="s">
        <v>15460</v>
      </c>
    </row>
    <row r="2106">
      <c r="A2106" s="54" t="s">
        <v>15461</v>
      </c>
      <c r="B2106" s="50" t="s">
        <v>15462</v>
      </c>
      <c r="C2106" s="51" t="s">
        <v>15463</v>
      </c>
      <c r="D2106" s="51" t="s">
        <v>94</v>
      </c>
      <c r="E2106" s="50" t="s">
        <v>15464</v>
      </c>
      <c r="F2106" s="52">
        <v>44757.503020833334</v>
      </c>
      <c r="G2106" s="50"/>
      <c r="H2106" s="50"/>
      <c r="I2106" s="50"/>
      <c r="J2106" s="50"/>
      <c r="K2106" s="50" t="s">
        <v>15465</v>
      </c>
      <c r="L2106" s="50"/>
      <c r="M2106" s="53" t="s">
        <v>58</v>
      </c>
      <c r="N2106" s="55" t="s">
        <v>15466</v>
      </c>
      <c r="O2106" s="50">
        <v>9301.0</v>
      </c>
      <c r="P2106" s="50">
        <v>2076.0</v>
      </c>
      <c r="Q2106" s="50" t="s">
        <v>15467</v>
      </c>
      <c r="R2106" s="56" t="s">
        <v>15468</v>
      </c>
      <c r="S2106" s="53" t="s">
        <v>15469</v>
      </c>
    </row>
    <row r="2107">
      <c r="A2107" s="54" t="s">
        <v>15470</v>
      </c>
      <c r="B2107" s="50" t="s">
        <v>15471</v>
      </c>
      <c r="C2107" s="51" t="s">
        <v>15472</v>
      </c>
      <c r="D2107" s="51" t="s">
        <v>55</v>
      </c>
      <c r="E2107" s="50" t="s">
        <v>15473</v>
      </c>
      <c r="F2107" s="52">
        <v>44757.50295138889</v>
      </c>
      <c r="G2107" s="50"/>
      <c r="H2107" s="50"/>
      <c r="I2107" s="50"/>
      <c r="J2107" s="50"/>
      <c r="K2107" s="50" t="s">
        <v>15474</v>
      </c>
      <c r="L2107" s="50"/>
      <c r="M2107" s="53" t="s">
        <v>58</v>
      </c>
      <c r="N2107" s="55" t="s">
        <v>15475</v>
      </c>
      <c r="O2107" s="50">
        <v>3848.0</v>
      </c>
      <c r="P2107" s="50">
        <v>782.0</v>
      </c>
      <c r="Q2107" s="50"/>
      <c r="R2107" s="56" t="s">
        <v>15476</v>
      </c>
      <c r="S2107" s="53" t="s">
        <v>15477</v>
      </c>
    </row>
    <row r="2108">
      <c r="A2108" s="54" t="s">
        <v>15478</v>
      </c>
      <c r="B2108" s="50" t="s">
        <v>15212</v>
      </c>
      <c r="C2108" s="51" t="s">
        <v>15479</v>
      </c>
      <c r="D2108" s="51" t="s">
        <v>2930</v>
      </c>
      <c r="E2108" s="50" t="s">
        <v>15480</v>
      </c>
      <c r="F2108" s="52">
        <v>44757.50287037037</v>
      </c>
      <c r="G2108" s="50"/>
      <c r="H2108" s="50"/>
      <c r="I2108" s="50" t="s">
        <v>15481</v>
      </c>
      <c r="J2108" s="50" t="s">
        <v>15482</v>
      </c>
      <c r="K2108" s="50" t="s">
        <v>15217</v>
      </c>
      <c r="L2108" s="50" t="s">
        <v>15483</v>
      </c>
      <c r="M2108" s="53" t="s">
        <v>229</v>
      </c>
      <c r="N2108" s="55" t="s">
        <v>15219</v>
      </c>
      <c r="O2108" s="50">
        <v>1453.0</v>
      </c>
      <c r="P2108" s="50">
        <v>1417.0</v>
      </c>
      <c r="Q2108" s="50"/>
      <c r="R2108" s="56" t="s">
        <v>15484</v>
      </c>
      <c r="S2108" s="53" t="s">
        <v>15485</v>
      </c>
    </row>
    <row r="2109">
      <c r="A2109" s="54" t="s">
        <v>15486</v>
      </c>
      <c r="B2109" s="50" t="s">
        <v>15487</v>
      </c>
      <c r="C2109" s="51" t="s">
        <v>15488</v>
      </c>
      <c r="D2109" s="51" t="s">
        <v>55</v>
      </c>
      <c r="E2109" s="50" t="s">
        <v>15489</v>
      </c>
      <c r="F2109" s="52">
        <v>44757.502812499995</v>
      </c>
      <c r="G2109" s="50"/>
      <c r="H2109" s="50"/>
      <c r="I2109" s="50"/>
      <c r="J2109" s="50"/>
      <c r="K2109" s="50" t="s">
        <v>15490</v>
      </c>
      <c r="L2109" s="50"/>
      <c r="M2109" s="53" t="s">
        <v>302</v>
      </c>
      <c r="N2109" s="55" t="s">
        <v>15491</v>
      </c>
      <c r="O2109" s="50">
        <v>1237.0</v>
      </c>
      <c r="P2109" s="50">
        <v>799.0</v>
      </c>
      <c r="Q2109" s="50" t="s">
        <v>15492</v>
      </c>
      <c r="R2109" s="56" t="s">
        <v>15493</v>
      </c>
      <c r="S2109" s="53" t="s">
        <v>15494</v>
      </c>
    </row>
    <row r="2110">
      <c r="A2110" s="54" t="s">
        <v>15495</v>
      </c>
      <c r="B2110" s="50" t="s">
        <v>15496</v>
      </c>
      <c r="C2110" s="51" t="s">
        <v>14632</v>
      </c>
      <c r="D2110" s="51" t="s">
        <v>55</v>
      </c>
      <c r="E2110" s="50" t="s">
        <v>15497</v>
      </c>
      <c r="F2110" s="52">
        <v>44757.502789351856</v>
      </c>
      <c r="G2110" s="50"/>
      <c r="H2110" s="50"/>
      <c r="I2110" s="50"/>
      <c r="J2110" s="50"/>
      <c r="K2110" s="50" t="s">
        <v>15498</v>
      </c>
      <c r="L2110" s="50"/>
      <c r="M2110" s="53" t="s">
        <v>58</v>
      </c>
      <c r="N2110" s="55" t="s">
        <v>15499</v>
      </c>
      <c r="O2110" s="50">
        <v>436.0</v>
      </c>
      <c r="P2110" s="50">
        <v>1447.0</v>
      </c>
      <c r="Q2110" s="50"/>
      <c r="R2110" s="56" t="s">
        <v>15500</v>
      </c>
      <c r="S2110" s="53" t="s">
        <v>14635</v>
      </c>
    </row>
    <row r="2111">
      <c r="A2111" s="54" t="s">
        <v>15501</v>
      </c>
      <c r="B2111" s="50" t="s">
        <v>15502</v>
      </c>
      <c r="C2111" s="51" t="s">
        <v>14612</v>
      </c>
      <c r="D2111" s="51" t="s">
        <v>55</v>
      </c>
      <c r="E2111" s="50" t="s">
        <v>15503</v>
      </c>
      <c r="F2111" s="52">
        <v>44757.50273148148</v>
      </c>
      <c r="G2111" s="50"/>
      <c r="H2111" s="50"/>
      <c r="I2111" s="50"/>
      <c r="J2111" s="50"/>
      <c r="K2111" s="50" t="s">
        <v>15504</v>
      </c>
      <c r="L2111" s="50"/>
      <c r="M2111" s="53" t="s">
        <v>58</v>
      </c>
      <c r="N2111" s="55" t="s">
        <v>15505</v>
      </c>
      <c r="O2111" s="50">
        <v>2584.0</v>
      </c>
      <c r="P2111" s="50">
        <v>4992.0</v>
      </c>
      <c r="Q2111" s="50" t="s">
        <v>15506</v>
      </c>
      <c r="R2111" s="56" t="s">
        <v>15507</v>
      </c>
      <c r="S2111" s="53" t="s">
        <v>14618</v>
      </c>
    </row>
    <row r="2112">
      <c r="A2112" s="54" t="s">
        <v>15508</v>
      </c>
      <c r="B2112" s="50" t="s">
        <v>15291</v>
      </c>
      <c r="C2112" s="51" t="s">
        <v>1495</v>
      </c>
      <c r="D2112" s="51" t="s">
        <v>2930</v>
      </c>
      <c r="E2112" s="50" t="s">
        <v>15509</v>
      </c>
      <c r="F2112" s="52">
        <v>44757.50270833333</v>
      </c>
      <c r="G2112" s="50"/>
      <c r="H2112" s="50"/>
      <c r="I2112" s="50"/>
      <c r="J2112" s="50"/>
      <c r="K2112" s="50" t="s">
        <v>15293</v>
      </c>
      <c r="L2112" s="50"/>
      <c r="M2112" s="53" t="s">
        <v>58</v>
      </c>
      <c r="N2112" s="55" t="s">
        <v>15294</v>
      </c>
      <c r="O2112" s="50">
        <v>884.0</v>
      </c>
      <c r="P2112" s="50">
        <v>437.0</v>
      </c>
      <c r="Q2112" s="50" t="s">
        <v>905</v>
      </c>
      <c r="R2112" s="56" t="s">
        <v>15510</v>
      </c>
      <c r="S2112" s="53" t="s">
        <v>1501</v>
      </c>
    </row>
    <row r="2113">
      <c r="A2113" s="54" t="s">
        <v>15511</v>
      </c>
      <c r="B2113" s="50" t="s">
        <v>15512</v>
      </c>
      <c r="C2113" s="51" t="s">
        <v>15513</v>
      </c>
      <c r="D2113" s="51" t="s">
        <v>55</v>
      </c>
      <c r="E2113" s="50" t="s">
        <v>15514</v>
      </c>
      <c r="F2113" s="52">
        <v>44757.50246527778</v>
      </c>
      <c r="G2113" s="50"/>
      <c r="H2113" s="50"/>
      <c r="I2113" s="50"/>
      <c r="J2113" s="50"/>
      <c r="K2113" s="50" t="s">
        <v>15515</v>
      </c>
      <c r="L2113" s="50"/>
      <c r="M2113" s="53" t="s">
        <v>97</v>
      </c>
      <c r="N2113" s="55" t="s">
        <v>15516</v>
      </c>
      <c r="O2113" s="50">
        <v>1419.0</v>
      </c>
      <c r="P2113" s="50">
        <v>2520.0</v>
      </c>
      <c r="Q2113" s="50" t="s">
        <v>15517</v>
      </c>
      <c r="R2113" s="56" t="s">
        <v>15518</v>
      </c>
      <c r="S2113" s="53" t="s">
        <v>15519</v>
      </c>
    </row>
    <row r="2114">
      <c r="A2114" s="54" t="s">
        <v>15520</v>
      </c>
      <c r="B2114" s="50" t="s">
        <v>15521</v>
      </c>
      <c r="C2114" s="51" t="s">
        <v>15522</v>
      </c>
      <c r="D2114" s="51" t="s">
        <v>186</v>
      </c>
      <c r="E2114" s="50" t="s">
        <v>15514</v>
      </c>
      <c r="F2114" s="52">
        <v>44757.50246527778</v>
      </c>
      <c r="G2114" s="50"/>
      <c r="H2114" s="50"/>
      <c r="I2114" s="50"/>
      <c r="J2114" s="50"/>
      <c r="K2114" s="50" t="s">
        <v>15523</v>
      </c>
      <c r="L2114" s="50"/>
      <c r="M2114" s="53" t="s">
        <v>97</v>
      </c>
      <c r="N2114" s="55" t="s">
        <v>15524</v>
      </c>
      <c r="O2114" s="50">
        <v>1233.0</v>
      </c>
      <c r="P2114" s="50">
        <v>3765.0</v>
      </c>
      <c r="Q2114" s="50" t="s">
        <v>15525</v>
      </c>
      <c r="R2114" s="56" t="s">
        <v>15526</v>
      </c>
      <c r="S2114" s="53" t="s">
        <v>15527</v>
      </c>
    </row>
    <row r="2115">
      <c r="A2115" s="54" t="s">
        <v>15528</v>
      </c>
      <c r="B2115" s="50" t="s">
        <v>15529</v>
      </c>
      <c r="C2115" s="51" t="s">
        <v>15530</v>
      </c>
      <c r="D2115" s="51" t="s">
        <v>2930</v>
      </c>
      <c r="E2115" s="50" t="s">
        <v>15531</v>
      </c>
      <c r="F2115" s="52">
        <v>44757.50239583333</v>
      </c>
      <c r="G2115" s="50"/>
      <c r="H2115" s="50"/>
      <c r="I2115" s="50"/>
      <c r="J2115" s="50"/>
      <c r="K2115" s="50" t="s">
        <v>15532</v>
      </c>
      <c r="L2115" s="50"/>
      <c r="M2115" s="53" t="s">
        <v>97</v>
      </c>
      <c r="N2115" s="55" t="s">
        <v>15533</v>
      </c>
      <c r="O2115" s="50">
        <v>356.0</v>
      </c>
      <c r="P2115" s="50">
        <v>221.0</v>
      </c>
      <c r="Q2115" s="50" t="s">
        <v>15534</v>
      </c>
      <c r="R2115" s="56" t="s">
        <v>15535</v>
      </c>
      <c r="S2115" s="53" t="s">
        <v>15536</v>
      </c>
    </row>
    <row r="2116">
      <c r="A2116" s="54" t="s">
        <v>15537</v>
      </c>
      <c r="B2116" s="50" t="s">
        <v>15538</v>
      </c>
      <c r="C2116" s="51" t="s">
        <v>8008</v>
      </c>
      <c r="D2116" s="51" t="s">
        <v>55</v>
      </c>
      <c r="E2116" s="50" t="s">
        <v>15539</v>
      </c>
      <c r="F2116" s="52">
        <v>44757.50234953704</v>
      </c>
      <c r="G2116" s="50"/>
      <c r="H2116" s="50"/>
      <c r="I2116" s="50"/>
      <c r="J2116" s="50"/>
      <c r="K2116" s="50" t="s">
        <v>15540</v>
      </c>
      <c r="L2116" s="50"/>
      <c r="M2116" s="53" t="s">
        <v>58</v>
      </c>
      <c r="N2116" s="55" t="s">
        <v>15541</v>
      </c>
      <c r="O2116" s="50">
        <v>334.0</v>
      </c>
      <c r="P2116" s="50">
        <v>1377.0</v>
      </c>
      <c r="Q2116" s="50" t="s">
        <v>15542</v>
      </c>
      <c r="R2116" s="56" t="s">
        <v>15543</v>
      </c>
      <c r="S2116" s="53" t="s">
        <v>8014</v>
      </c>
    </row>
    <row r="2117">
      <c r="A2117" s="54" t="s">
        <v>15544</v>
      </c>
      <c r="B2117" s="50" t="s">
        <v>15545</v>
      </c>
      <c r="C2117" s="51" t="s">
        <v>15546</v>
      </c>
      <c r="D2117" s="51" t="s">
        <v>55</v>
      </c>
      <c r="E2117" s="50" t="s">
        <v>15547</v>
      </c>
      <c r="F2117" s="52">
        <v>44757.502233796295</v>
      </c>
      <c r="G2117" s="50"/>
      <c r="H2117" s="50"/>
      <c r="I2117" s="50"/>
      <c r="J2117" s="50"/>
      <c r="K2117" s="50" t="s">
        <v>15548</v>
      </c>
      <c r="L2117" s="50"/>
      <c r="M2117" s="53" t="s">
        <v>97</v>
      </c>
      <c r="N2117" s="55" t="s">
        <v>15549</v>
      </c>
      <c r="O2117" s="50">
        <v>1447.0</v>
      </c>
      <c r="P2117" s="50">
        <v>1713.0</v>
      </c>
      <c r="Q2117" s="50"/>
      <c r="R2117" s="56" t="s">
        <v>15550</v>
      </c>
      <c r="S2117" s="53" t="s">
        <v>15551</v>
      </c>
    </row>
    <row r="2118">
      <c r="A2118" s="54" t="s">
        <v>15552</v>
      </c>
      <c r="B2118" s="50" t="s">
        <v>15553</v>
      </c>
      <c r="C2118" s="51" t="s">
        <v>15554</v>
      </c>
      <c r="D2118" s="51" t="s">
        <v>105</v>
      </c>
      <c r="E2118" s="50" t="s">
        <v>15555</v>
      </c>
      <c r="F2118" s="52">
        <v>44757.50222222222</v>
      </c>
      <c r="G2118" s="50"/>
      <c r="H2118" s="50"/>
      <c r="I2118" s="50"/>
      <c r="J2118" s="50"/>
      <c r="K2118" s="50" t="s">
        <v>15556</v>
      </c>
      <c r="L2118" s="50"/>
      <c r="M2118" s="53" t="s">
        <v>9849</v>
      </c>
      <c r="N2118" s="55" t="s">
        <v>15557</v>
      </c>
      <c r="O2118" s="50">
        <v>437.0</v>
      </c>
      <c r="P2118" s="50">
        <v>384.0</v>
      </c>
      <c r="Q2118" s="50" t="s">
        <v>2141</v>
      </c>
      <c r="R2118" s="56" t="s">
        <v>15558</v>
      </c>
      <c r="S2118" s="53" t="s">
        <v>15559</v>
      </c>
    </row>
    <row r="2119">
      <c r="A2119" s="54" t="s">
        <v>15560</v>
      </c>
      <c r="B2119" s="50" t="s">
        <v>15561</v>
      </c>
      <c r="C2119" s="58" t="s">
        <v>15562</v>
      </c>
      <c r="D2119" s="51" t="s">
        <v>55</v>
      </c>
      <c r="E2119" s="50" t="s">
        <v>15563</v>
      </c>
      <c r="F2119" s="52">
        <v>44757.50219907408</v>
      </c>
      <c r="G2119" s="50"/>
      <c r="H2119" s="50"/>
      <c r="I2119" s="50"/>
      <c r="J2119" s="50"/>
      <c r="K2119" s="50" t="s">
        <v>15564</v>
      </c>
      <c r="L2119" s="50"/>
      <c r="M2119" s="53" t="s">
        <v>15565</v>
      </c>
      <c r="N2119" s="55" t="s">
        <v>15566</v>
      </c>
      <c r="O2119" s="50">
        <v>19700.0</v>
      </c>
      <c r="P2119" s="50">
        <v>15762.0</v>
      </c>
      <c r="Q2119" s="50" t="s">
        <v>15567</v>
      </c>
      <c r="R2119" s="56" t="s">
        <v>15568</v>
      </c>
      <c r="S2119" s="53" t="s">
        <v>15569</v>
      </c>
    </row>
    <row r="2120">
      <c r="A2120" s="54" t="s">
        <v>15570</v>
      </c>
      <c r="B2120" s="50" t="s">
        <v>15571</v>
      </c>
      <c r="C2120" s="58" t="s">
        <v>15572</v>
      </c>
      <c r="D2120" s="51" t="s">
        <v>55</v>
      </c>
      <c r="E2120" s="50" t="s">
        <v>15573</v>
      </c>
      <c r="F2120" s="52">
        <v>44757.502187499995</v>
      </c>
      <c r="G2120" s="50"/>
      <c r="H2120" s="50"/>
      <c r="I2120" s="50"/>
      <c r="J2120" s="50"/>
      <c r="K2120" s="50" t="s">
        <v>15574</v>
      </c>
      <c r="L2120" s="50"/>
      <c r="M2120" s="53" t="s">
        <v>15565</v>
      </c>
      <c r="N2120" s="55" t="s">
        <v>15575</v>
      </c>
      <c r="O2120" s="50">
        <v>5549.0</v>
      </c>
      <c r="P2120" s="50">
        <v>4282.0</v>
      </c>
      <c r="Q2120" s="50" t="s">
        <v>598</v>
      </c>
      <c r="R2120" s="56" t="s">
        <v>15576</v>
      </c>
      <c r="S2120" s="53" t="s">
        <v>15577</v>
      </c>
    </row>
    <row r="2121">
      <c r="A2121" s="54" t="s">
        <v>15578</v>
      </c>
      <c r="B2121" s="50" t="s">
        <v>15579</v>
      </c>
      <c r="C2121" s="58" t="s">
        <v>15580</v>
      </c>
      <c r="D2121" s="51" t="s">
        <v>55</v>
      </c>
      <c r="E2121" s="50" t="s">
        <v>15573</v>
      </c>
      <c r="F2121" s="52">
        <v>44757.502187499995</v>
      </c>
      <c r="G2121" s="50"/>
      <c r="H2121" s="50"/>
      <c r="I2121" s="50"/>
      <c r="J2121" s="50"/>
      <c r="K2121" s="50" t="s">
        <v>15581</v>
      </c>
      <c r="L2121" s="50"/>
      <c r="M2121" s="53" t="s">
        <v>15565</v>
      </c>
      <c r="N2121" s="55" t="s">
        <v>15582</v>
      </c>
      <c r="O2121" s="50">
        <v>52747.0</v>
      </c>
      <c r="P2121" s="50">
        <v>43045.0</v>
      </c>
      <c r="Q2121" s="50" t="s">
        <v>15583</v>
      </c>
      <c r="R2121" s="56" t="s">
        <v>15584</v>
      </c>
      <c r="S2121" s="53" t="s">
        <v>15585</v>
      </c>
    </row>
    <row r="2122">
      <c r="A2122" s="54" t="s">
        <v>15586</v>
      </c>
      <c r="B2122" s="50" t="s">
        <v>15453</v>
      </c>
      <c r="C2122" s="51" t="s">
        <v>15587</v>
      </c>
      <c r="D2122" s="51" t="s">
        <v>55</v>
      </c>
      <c r="E2122" s="50" t="s">
        <v>15588</v>
      </c>
      <c r="F2122" s="52">
        <v>44757.50212962963</v>
      </c>
      <c r="G2122" s="50"/>
      <c r="H2122" s="50"/>
      <c r="I2122" s="50"/>
      <c r="J2122" s="50"/>
      <c r="K2122" s="50" t="s">
        <v>15456</v>
      </c>
      <c r="L2122" s="50"/>
      <c r="M2122" s="53" t="s">
        <v>229</v>
      </c>
      <c r="N2122" s="55" t="s">
        <v>15457</v>
      </c>
      <c r="O2122" s="50">
        <v>6130.0</v>
      </c>
      <c r="P2122" s="50">
        <v>1458.0</v>
      </c>
      <c r="Q2122" s="50" t="s">
        <v>15458</v>
      </c>
      <c r="R2122" s="56" t="s">
        <v>15589</v>
      </c>
      <c r="S2122" s="53" t="s">
        <v>15590</v>
      </c>
    </row>
    <row r="2123">
      <c r="A2123" s="54" t="s">
        <v>15591</v>
      </c>
      <c r="B2123" s="50" t="s">
        <v>15592</v>
      </c>
      <c r="C2123" s="51" t="s">
        <v>15593</v>
      </c>
      <c r="D2123" s="51" t="s">
        <v>336</v>
      </c>
      <c r="E2123" s="50" t="s">
        <v>15594</v>
      </c>
      <c r="F2123" s="52">
        <v>44757.50209490741</v>
      </c>
      <c r="G2123" s="50"/>
      <c r="H2123" s="50"/>
      <c r="I2123" s="50"/>
      <c r="J2123" s="50"/>
      <c r="K2123" s="50" t="s">
        <v>15595</v>
      </c>
      <c r="L2123" s="50"/>
      <c r="M2123" s="53" t="s">
        <v>265</v>
      </c>
      <c r="N2123" s="55" t="s">
        <v>15596</v>
      </c>
      <c r="O2123" s="50">
        <v>1327.0</v>
      </c>
      <c r="P2123" s="50">
        <v>1211.0</v>
      </c>
      <c r="Q2123" s="50" t="s">
        <v>15597</v>
      </c>
      <c r="R2123" s="56" t="s">
        <v>15598</v>
      </c>
      <c r="S2123" s="53" t="s">
        <v>15599</v>
      </c>
    </row>
    <row r="2124">
      <c r="A2124" s="54" t="s">
        <v>15600</v>
      </c>
      <c r="B2124" s="50" t="s">
        <v>15601</v>
      </c>
      <c r="C2124" s="51" t="s">
        <v>15602</v>
      </c>
      <c r="D2124" s="51" t="s">
        <v>336</v>
      </c>
      <c r="E2124" s="50" t="s">
        <v>15603</v>
      </c>
      <c r="F2124" s="52">
        <v>44757.501909722225</v>
      </c>
      <c r="G2124" s="50"/>
      <c r="H2124" s="50"/>
      <c r="I2124" s="50"/>
      <c r="J2124" s="50"/>
      <c r="K2124" s="50" t="s">
        <v>15604</v>
      </c>
      <c r="L2124" s="50"/>
      <c r="M2124" s="53" t="s">
        <v>15605</v>
      </c>
      <c r="N2124" s="55" t="s">
        <v>15606</v>
      </c>
      <c r="O2124" s="50">
        <v>16774.0</v>
      </c>
      <c r="P2124" s="50">
        <v>10921.0</v>
      </c>
      <c r="Q2124" s="50" t="s">
        <v>14033</v>
      </c>
      <c r="R2124" s="56" t="s">
        <v>15607</v>
      </c>
      <c r="S2124" s="53" t="s">
        <v>15608</v>
      </c>
    </row>
    <row r="2125">
      <c r="A2125" s="54" t="s">
        <v>15609</v>
      </c>
      <c r="B2125" s="50" t="s">
        <v>15610</v>
      </c>
      <c r="C2125" s="51" t="s">
        <v>15611</v>
      </c>
      <c r="D2125" s="51" t="s">
        <v>186</v>
      </c>
      <c r="E2125" s="50" t="s">
        <v>15612</v>
      </c>
      <c r="F2125" s="52">
        <v>44757.5018287037</v>
      </c>
      <c r="G2125" s="50"/>
      <c r="H2125" s="50"/>
      <c r="I2125" s="50"/>
      <c r="J2125" s="50"/>
      <c r="K2125" s="50" t="s">
        <v>15613</v>
      </c>
      <c r="L2125" s="50"/>
      <c r="M2125" s="53" t="s">
        <v>229</v>
      </c>
      <c r="N2125" s="55" t="s">
        <v>15614</v>
      </c>
      <c r="O2125" s="50">
        <v>4.0</v>
      </c>
      <c r="P2125" s="50">
        <v>32.0</v>
      </c>
      <c r="Q2125" s="50"/>
      <c r="R2125" s="56" t="s">
        <v>15615</v>
      </c>
      <c r="S2125" s="53" t="s">
        <v>15616</v>
      </c>
    </row>
    <row r="2126">
      <c r="A2126" s="54" t="s">
        <v>15617</v>
      </c>
      <c r="B2126" s="50" t="s">
        <v>15618</v>
      </c>
      <c r="C2126" s="51" t="s">
        <v>15619</v>
      </c>
      <c r="D2126" s="51" t="s">
        <v>186</v>
      </c>
      <c r="E2126" s="50" t="s">
        <v>15620</v>
      </c>
      <c r="F2126" s="52">
        <v>44757.50168981482</v>
      </c>
      <c r="G2126" s="50"/>
      <c r="H2126" s="50"/>
      <c r="I2126" s="50" t="s">
        <v>15621</v>
      </c>
      <c r="J2126" s="50" t="s">
        <v>15622</v>
      </c>
      <c r="K2126" s="50" t="s">
        <v>15623</v>
      </c>
      <c r="L2126" s="50" t="s">
        <v>15624</v>
      </c>
      <c r="M2126" s="53" t="s">
        <v>58</v>
      </c>
      <c r="N2126" s="55" t="s">
        <v>15625</v>
      </c>
      <c r="O2126" s="50">
        <v>1151.0</v>
      </c>
      <c r="P2126" s="50">
        <v>811.0</v>
      </c>
      <c r="Q2126" s="50" t="s">
        <v>8627</v>
      </c>
      <c r="R2126" s="56" t="s">
        <v>15626</v>
      </c>
      <c r="S2126" s="53" t="s">
        <v>15627</v>
      </c>
    </row>
    <row r="2127">
      <c r="A2127" s="54" t="s">
        <v>15628</v>
      </c>
      <c r="B2127" s="50" t="s">
        <v>15141</v>
      </c>
      <c r="C2127" s="51" t="s">
        <v>15236</v>
      </c>
      <c r="D2127" s="51" t="s">
        <v>2930</v>
      </c>
      <c r="E2127" s="50" t="s">
        <v>15629</v>
      </c>
      <c r="F2127" s="52">
        <v>44757.50166666666</v>
      </c>
      <c r="G2127" s="50"/>
      <c r="H2127" s="50"/>
      <c r="I2127" s="50"/>
      <c r="J2127" s="50"/>
      <c r="K2127" s="50" t="s">
        <v>15144</v>
      </c>
      <c r="L2127" s="50"/>
      <c r="M2127" s="53" t="s">
        <v>58</v>
      </c>
      <c r="N2127" s="55" t="s">
        <v>15145</v>
      </c>
      <c r="O2127" s="50">
        <v>15048.0</v>
      </c>
      <c r="P2127" s="50">
        <v>15196.0</v>
      </c>
      <c r="Q2127" s="50" t="s">
        <v>598</v>
      </c>
      <c r="R2127" s="56" t="s">
        <v>15630</v>
      </c>
      <c r="S2127" s="53" t="s">
        <v>1532</v>
      </c>
    </row>
    <row r="2128">
      <c r="A2128" s="54" t="s">
        <v>15631</v>
      </c>
      <c r="B2128" s="50" t="s">
        <v>15212</v>
      </c>
      <c r="C2128" s="51" t="s">
        <v>15632</v>
      </c>
      <c r="D2128" s="51" t="s">
        <v>2930</v>
      </c>
      <c r="E2128" s="50" t="s">
        <v>15633</v>
      </c>
      <c r="F2128" s="52">
        <v>44757.50162037037</v>
      </c>
      <c r="G2128" s="50"/>
      <c r="H2128" s="50"/>
      <c r="I2128" s="50" t="s">
        <v>15634</v>
      </c>
      <c r="J2128" s="50" t="s">
        <v>15635</v>
      </c>
      <c r="K2128" s="50" t="s">
        <v>15217</v>
      </c>
      <c r="L2128" s="50" t="s">
        <v>15636</v>
      </c>
      <c r="M2128" s="53" t="s">
        <v>229</v>
      </c>
      <c r="N2128" s="55" t="s">
        <v>15219</v>
      </c>
      <c r="O2128" s="50">
        <v>1453.0</v>
      </c>
      <c r="P2128" s="50">
        <v>1417.0</v>
      </c>
      <c r="Q2128" s="50"/>
      <c r="R2128" s="56" t="s">
        <v>15637</v>
      </c>
      <c r="S2128" s="53" t="s">
        <v>15638</v>
      </c>
    </row>
    <row r="2129">
      <c r="A2129" s="54" t="s">
        <v>15639</v>
      </c>
      <c r="B2129" s="50" t="s">
        <v>15453</v>
      </c>
      <c r="C2129" s="51" t="s">
        <v>10436</v>
      </c>
      <c r="D2129" s="51" t="s">
        <v>336</v>
      </c>
      <c r="E2129" s="50" t="s">
        <v>15640</v>
      </c>
      <c r="F2129" s="52">
        <v>44757.50150462963</v>
      </c>
      <c r="G2129" s="50"/>
      <c r="H2129" s="50"/>
      <c r="I2129" s="50"/>
      <c r="J2129" s="50"/>
      <c r="K2129" s="50" t="s">
        <v>15456</v>
      </c>
      <c r="L2129" s="50"/>
      <c r="M2129" s="53" t="s">
        <v>229</v>
      </c>
      <c r="N2129" s="55" t="s">
        <v>15457</v>
      </c>
      <c r="O2129" s="50">
        <v>6130.0</v>
      </c>
      <c r="P2129" s="50">
        <v>1458.0</v>
      </c>
      <c r="Q2129" s="50" t="s">
        <v>15458</v>
      </c>
      <c r="R2129" s="56" t="s">
        <v>15641</v>
      </c>
      <c r="S2129" s="53" t="s">
        <v>10442</v>
      </c>
    </row>
    <row r="2130">
      <c r="A2130" s="54" t="s">
        <v>15642</v>
      </c>
      <c r="B2130" s="50" t="s">
        <v>15643</v>
      </c>
      <c r="C2130" s="51" t="s">
        <v>15644</v>
      </c>
      <c r="D2130" s="51" t="s">
        <v>55</v>
      </c>
      <c r="E2130" s="50" t="s">
        <v>15645</v>
      </c>
      <c r="F2130" s="52">
        <v>44757.50136574074</v>
      </c>
      <c r="G2130" s="50"/>
      <c r="H2130" s="50"/>
      <c r="I2130" s="50"/>
      <c r="J2130" s="50"/>
      <c r="K2130" s="50" t="s">
        <v>15646</v>
      </c>
      <c r="L2130" s="50"/>
      <c r="M2130" s="53" t="s">
        <v>97</v>
      </c>
      <c r="N2130" s="55" t="s">
        <v>15647</v>
      </c>
      <c r="O2130" s="50">
        <v>5527.0</v>
      </c>
      <c r="P2130" s="50">
        <v>4350.0</v>
      </c>
      <c r="Q2130" s="50" t="s">
        <v>15648</v>
      </c>
      <c r="R2130" s="56" t="s">
        <v>15649</v>
      </c>
      <c r="S2130" s="53" t="s">
        <v>15650</v>
      </c>
    </row>
    <row r="2131">
      <c r="A2131" s="54" t="s">
        <v>15651</v>
      </c>
      <c r="B2131" s="50" t="s">
        <v>1494</v>
      </c>
      <c r="C2131" s="51" t="s">
        <v>4654</v>
      </c>
      <c r="D2131" s="51" t="s">
        <v>336</v>
      </c>
      <c r="E2131" s="50" t="s">
        <v>15652</v>
      </c>
      <c r="F2131" s="52">
        <v>44757.50133101852</v>
      </c>
      <c r="G2131" s="50"/>
      <c r="H2131" s="50"/>
      <c r="I2131" s="50"/>
      <c r="J2131" s="50"/>
      <c r="K2131" s="50" t="s">
        <v>1497</v>
      </c>
      <c r="L2131" s="50"/>
      <c r="M2131" s="53" t="s">
        <v>229</v>
      </c>
      <c r="N2131" s="55" t="s">
        <v>1498</v>
      </c>
      <c r="O2131" s="50">
        <v>2311.0</v>
      </c>
      <c r="P2131" s="50">
        <v>3267.0</v>
      </c>
      <c r="Q2131" s="50" t="s">
        <v>1499</v>
      </c>
      <c r="R2131" s="56" t="s">
        <v>15653</v>
      </c>
      <c r="S2131" s="53" t="s">
        <v>1501</v>
      </c>
    </row>
    <row r="2132">
      <c r="A2132" s="54" t="s">
        <v>15654</v>
      </c>
      <c r="B2132" s="50" t="s">
        <v>15655</v>
      </c>
      <c r="C2132" s="51" t="s">
        <v>15656</v>
      </c>
      <c r="D2132" s="51" t="s">
        <v>55</v>
      </c>
      <c r="E2132" s="50" t="s">
        <v>15657</v>
      </c>
      <c r="F2132" s="52">
        <v>44757.501238425924</v>
      </c>
      <c r="G2132" s="50"/>
      <c r="H2132" s="50"/>
      <c r="I2132" s="50"/>
      <c r="J2132" s="50"/>
      <c r="K2132" s="50" t="s">
        <v>15658</v>
      </c>
      <c r="L2132" s="50"/>
      <c r="M2132" s="53" t="s">
        <v>4343</v>
      </c>
      <c r="N2132" s="55" t="s">
        <v>15659</v>
      </c>
      <c r="O2132" s="50">
        <v>801.0</v>
      </c>
      <c r="P2132" s="50">
        <v>1.0</v>
      </c>
      <c r="Q2132" s="50"/>
      <c r="R2132" s="56" t="s">
        <v>15660</v>
      </c>
      <c r="S2132" s="53" t="s">
        <v>15661</v>
      </c>
    </row>
    <row r="2133">
      <c r="A2133" s="54" t="s">
        <v>15662</v>
      </c>
      <c r="B2133" s="50" t="s">
        <v>15663</v>
      </c>
      <c r="C2133" s="51" t="s">
        <v>15664</v>
      </c>
      <c r="D2133" s="51" t="s">
        <v>186</v>
      </c>
      <c r="E2133" s="50" t="s">
        <v>15665</v>
      </c>
      <c r="F2133" s="52">
        <v>44757.501180555555</v>
      </c>
      <c r="G2133" s="50"/>
      <c r="H2133" s="50"/>
      <c r="I2133" s="50"/>
      <c r="J2133" s="50"/>
      <c r="K2133" s="50" t="s">
        <v>15666</v>
      </c>
      <c r="L2133" s="50"/>
      <c r="M2133" s="53" t="s">
        <v>2275</v>
      </c>
      <c r="N2133" s="55" t="s">
        <v>15667</v>
      </c>
      <c r="O2133" s="50">
        <v>21565.0</v>
      </c>
      <c r="P2133" s="50">
        <v>5670.0</v>
      </c>
      <c r="Q2133" s="50" t="s">
        <v>257</v>
      </c>
      <c r="R2133" s="56" t="s">
        <v>15668</v>
      </c>
      <c r="S2133" s="53" t="s">
        <v>15669</v>
      </c>
    </row>
    <row r="2134">
      <c r="A2134" s="54" t="s">
        <v>15670</v>
      </c>
      <c r="B2134" s="50" t="s">
        <v>15671</v>
      </c>
      <c r="C2134" s="51" t="s">
        <v>15672</v>
      </c>
      <c r="D2134" s="51" t="s">
        <v>55</v>
      </c>
      <c r="E2134" s="50" t="s">
        <v>15673</v>
      </c>
      <c r="F2134" s="52">
        <v>44757.50114583333</v>
      </c>
      <c r="G2134" s="50"/>
      <c r="H2134" s="50"/>
      <c r="I2134" s="50" t="s">
        <v>15674</v>
      </c>
      <c r="J2134" s="50" t="s">
        <v>15671</v>
      </c>
      <c r="K2134" s="50" t="s">
        <v>15674</v>
      </c>
      <c r="L2134" s="50" t="s">
        <v>15675</v>
      </c>
      <c r="M2134" s="53" t="s">
        <v>58</v>
      </c>
      <c r="N2134" s="55" t="s">
        <v>15676</v>
      </c>
      <c r="O2134" s="50">
        <v>893.0</v>
      </c>
      <c r="P2134" s="50">
        <v>1784.0</v>
      </c>
      <c r="Q2134" s="50" t="s">
        <v>15677</v>
      </c>
      <c r="R2134" s="56" t="s">
        <v>15678</v>
      </c>
      <c r="S2134" s="53" t="s">
        <v>15679</v>
      </c>
    </row>
    <row r="2135">
      <c r="A2135" s="54" t="s">
        <v>15680</v>
      </c>
      <c r="B2135" s="50" t="s">
        <v>15681</v>
      </c>
      <c r="C2135" s="51" t="s">
        <v>14326</v>
      </c>
      <c r="D2135" s="51" t="s">
        <v>55</v>
      </c>
      <c r="E2135" s="50" t="s">
        <v>15682</v>
      </c>
      <c r="F2135" s="52">
        <v>44757.50111111111</v>
      </c>
      <c r="G2135" s="50"/>
      <c r="H2135" s="50"/>
      <c r="I2135" s="50"/>
      <c r="J2135" s="50"/>
      <c r="K2135" s="50" t="s">
        <v>15683</v>
      </c>
      <c r="L2135" s="50"/>
      <c r="M2135" s="53" t="s">
        <v>58</v>
      </c>
      <c r="N2135" s="55" t="s">
        <v>15684</v>
      </c>
      <c r="O2135" s="50">
        <v>7022.0</v>
      </c>
      <c r="P2135" s="50">
        <v>3610.0</v>
      </c>
      <c r="Q2135" s="50" t="s">
        <v>15685</v>
      </c>
      <c r="R2135" s="56" t="s">
        <v>15686</v>
      </c>
      <c r="S2135" s="53" t="s">
        <v>14329</v>
      </c>
    </row>
    <row r="2136">
      <c r="A2136" s="54" t="s">
        <v>15687</v>
      </c>
      <c r="B2136" s="50" t="s">
        <v>15688</v>
      </c>
      <c r="C2136" s="51" t="s">
        <v>15689</v>
      </c>
      <c r="D2136" s="51" t="s">
        <v>66</v>
      </c>
      <c r="E2136" s="50" t="s">
        <v>15682</v>
      </c>
      <c r="F2136" s="52">
        <v>44757.50111111111</v>
      </c>
      <c r="G2136" s="50"/>
      <c r="H2136" s="50"/>
      <c r="I2136" s="50"/>
      <c r="J2136" s="50"/>
      <c r="K2136" s="50" t="s">
        <v>15690</v>
      </c>
      <c r="L2136" s="50"/>
      <c r="M2136" s="53" t="s">
        <v>4343</v>
      </c>
      <c r="N2136" s="55" t="s">
        <v>15691</v>
      </c>
      <c r="O2136" s="50">
        <v>1002.0</v>
      </c>
      <c r="P2136" s="50">
        <v>1092.0</v>
      </c>
      <c r="Q2136" s="50" t="s">
        <v>3313</v>
      </c>
      <c r="R2136" s="56" t="s">
        <v>15692</v>
      </c>
      <c r="S2136" s="53" t="s">
        <v>15693</v>
      </c>
    </row>
    <row r="2137">
      <c r="A2137" s="54" t="s">
        <v>15694</v>
      </c>
      <c r="B2137" s="50" t="s">
        <v>15695</v>
      </c>
      <c r="C2137" s="51" t="s">
        <v>15696</v>
      </c>
      <c r="D2137" s="51" t="s">
        <v>55</v>
      </c>
      <c r="E2137" s="50" t="s">
        <v>15697</v>
      </c>
      <c r="F2137" s="52">
        <v>44757.50109953704</v>
      </c>
      <c r="G2137" s="50"/>
      <c r="H2137" s="50"/>
      <c r="I2137" s="50"/>
      <c r="J2137" s="50"/>
      <c r="K2137" s="50" t="s">
        <v>15698</v>
      </c>
      <c r="L2137" s="50"/>
      <c r="M2137" s="53" t="s">
        <v>97</v>
      </c>
      <c r="N2137" s="55" t="s">
        <v>15699</v>
      </c>
      <c r="O2137" s="50">
        <v>1178.0</v>
      </c>
      <c r="P2137" s="50">
        <v>1099.0</v>
      </c>
      <c r="Q2137" s="50" t="s">
        <v>1623</v>
      </c>
      <c r="R2137" s="56" t="s">
        <v>15700</v>
      </c>
      <c r="S2137" s="53" t="s">
        <v>15701</v>
      </c>
    </row>
    <row r="2138">
      <c r="A2138" s="54" t="s">
        <v>15702</v>
      </c>
      <c r="B2138" s="50" t="s">
        <v>15703</v>
      </c>
      <c r="C2138" s="51" t="s">
        <v>15704</v>
      </c>
      <c r="D2138" s="51" t="s">
        <v>336</v>
      </c>
      <c r="E2138" s="50" t="s">
        <v>15705</v>
      </c>
      <c r="F2138" s="52">
        <v>44757.501018518524</v>
      </c>
      <c r="G2138" s="50"/>
      <c r="H2138" s="50"/>
      <c r="I2138" s="50"/>
      <c r="J2138" s="50"/>
      <c r="K2138" s="50" t="s">
        <v>15706</v>
      </c>
      <c r="L2138" s="50"/>
      <c r="M2138" s="53" t="s">
        <v>4343</v>
      </c>
      <c r="N2138" s="55" t="s">
        <v>15707</v>
      </c>
      <c r="O2138" s="50">
        <v>13.0</v>
      </c>
      <c r="P2138" s="50">
        <v>6.0</v>
      </c>
      <c r="Q2138" s="50" t="s">
        <v>15708</v>
      </c>
      <c r="R2138" s="56" t="s">
        <v>15709</v>
      </c>
      <c r="S2138" s="53" t="s">
        <v>15710</v>
      </c>
    </row>
    <row r="2139">
      <c r="A2139" s="54" t="s">
        <v>15711</v>
      </c>
      <c r="B2139" s="50" t="s">
        <v>15712</v>
      </c>
      <c r="C2139" s="51" t="s">
        <v>15713</v>
      </c>
      <c r="D2139" s="51" t="s">
        <v>55</v>
      </c>
      <c r="E2139" s="50" t="s">
        <v>15714</v>
      </c>
      <c r="F2139" s="52">
        <v>44757.500868055555</v>
      </c>
      <c r="G2139" s="50"/>
      <c r="H2139" s="50"/>
      <c r="I2139" s="50"/>
      <c r="J2139" s="50"/>
      <c r="K2139" s="50" t="s">
        <v>15715</v>
      </c>
      <c r="L2139" s="50"/>
      <c r="M2139" s="53" t="s">
        <v>143</v>
      </c>
      <c r="N2139" s="55" t="s">
        <v>15716</v>
      </c>
      <c r="O2139" s="50">
        <v>132346.0</v>
      </c>
      <c r="P2139" s="50">
        <v>2340.0</v>
      </c>
      <c r="Q2139" s="50" t="s">
        <v>9214</v>
      </c>
      <c r="R2139" s="56" t="s">
        <v>15717</v>
      </c>
      <c r="S2139" s="53" t="s">
        <v>15718</v>
      </c>
    </row>
    <row r="2140">
      <c r="A2140" s="54" t="s">
        <v>15719</v>
      </c>
      <c r="B2140" s="50" t="s">
        <v>15720</v>
      </c>
      <c r="C2140" s="51" t="s">
        <v>15721</v>
      </c>
      <c r="D2140" s="51" t="s">
        <v>55</v>
      </c>
      <c r="E2140" s="50" t="s">
        <v>15722</v>
      </c>
      <c r="F2140" s="52">
        <v>44757.50083333333</v>
      </c>
      <c r="G2140" s="50"/>
      <c r="H2140" s="50"/>
      <c r="I2140" s="50"/>
      <c r="J2140" s="50"/>
      <c r="K2140" s="50" t="s">
        <v>15723</v>
      </c>
      <c r="L2140" s="50"/>
      <c r="M2140" s="53" t="s">
        <v>97</v>
      </c>
      <c r="N2140" s="55" t="s">
        <v>15724</v>
      </c>
      <c r="O2140" s="50">
        <v>7670.0</v>
      </c>
      <c r="P2140" s="50">
        <v>7041.0</v>
      </c>
      <c r="Q2140" s="50" t="s">
        <v>1623</v>
      </c>
      <c r="R2140" s="56" t="s">
        <v>15725</v>
      </c>
      <c r="S2140" s="53" t="s">
        <v>15726</v>
      </c>
    </row>
    <row r="2141">
      <c r="A2141" s="54" t="s">
        <v>15727</v>
      </c>
      <c r="B2141" s="50" t="s">
        <v>15728</v>
      </c>
      <c r="C2141" s="51" t="s">
        <v>15729</v>
      </c>
      <c r="D2141" s="51" t="s">
        <v>55</v>
      </c>
      <c r="E2141" s="50" t="s">
        <v>15730</v>
      </c>
      <c r="F2141" s="52">
        <v>44757.50078703703</v>
      </c>
      <c r="G2141" s="50"/>
      <c r="H2141" s="50"/>
      <c r="I2141" s="50"/>
      <c r="J2141" s="50"/>
      <c r="K2141" s="50" t="s">
        <v>15731</v>
      </c>
      <c r="L2141" s="50"/>
      <c r="M2141" s="53" t="s">
        <v>143</v>
      </c>
      <c r="N2141" s="55" t="s">
        <v>15732</v>
      </c>
      <c r="O2141" s="50">
        <v>2537.0</v>
      </c>
      <c r="P2141" s="50">
        <v>2651.0</v>
      </c>
      <c r="Q2141" s="50" t="s">
        <v>2015</v>
      </c>
      <c r="R2141" s="56" t="s">
        <v>15733</v>
      </c>
      <c r="S2141" s="53" t="s">
        <v>15734</v>
      </c>
    </row>
    <row r="2142">
      <c r="A2142" s="54" t="s">
        <v>15735</v>
      </c>
      <c r="B2142" s="50" t="s">
        <v>15736</v>
      </c>
      <c r="C2142" s="51" t="s">
        <v>15737</v>
      </c>
      <c r="D2142" s="51" t="s">
        <v>105</v>
      </c>
      <c r="E2142" s="50" t="s">
        <v>15738</v>
      </c>
      <c r="F2142" s="52">
        <v>44757.50077546296</v>
      </c>
      <c r="G2142" s="50"/>
      <c r="H2142" s="50"/>
      <c r="I2142" s="50"/>
      <c r="J2142" s="50"/>
      <c r="K2142" s="50" t="s">
        <v>15739</v>
      </c>
      <c r="L2142" s="50"/>
      <c r="M2142" s="53" t="s">
        <v>15740</v>
      </c>
      <c r="N2142" s="55" t="s">
        <v>15741</v>
      </c>
      <c r="O2142" s="50">
        <v>52.0</v>
      </c>
      <c r="P2142" s="50">
        <v>952.0</v>
      </c>
      <c r="Q2142" s="50" t="s">
        <v>15742</v>
      </c>
      <c r="R2142" s="56" t="s">
        <v>15743</v>
      </c>
      <c r="S2142" s="53" t="s">
        <v>15744</v>
      </c>
    </row>
    <row r="2143">
      <c r="A2143" s="54" t="s">
        <v>15745</v>
      </c>
      <c r="B2143" s="50" t="s">
        <v>15212</v>
      </c>
      <c r="C2143" s="51" t="s">
        <v>15746</v>
      </c>
      <c r="D2143" s="51" t="s">
        <v>2930</v>
      </c>
      <c r="E2143" s="50" t="s">
        <v>15738</v>
      </c>
      <c r="F2143" s="52">
        <v>44757.50077546296</v>
      </c>
      <c r="G2143" s="50"/>
      <c r="H2143" s="50"/>
      <c r="I2143" s="50" t="s">
        <v>15747</v>
      </c>
      <c r="J2143" s="50" t="s">
        <v>15748</v>
      </c>
      <c r="K2143" s="50" t="s">
        <v>15217</v>
      </c>
      <c r="L2143" s="50" t="s">
        <v>15749</v>
      </c>
      <c r="M2143" s="53" t="s">
        <v>229</v>
      </c>
      <c r="N2143" s="55" t="s">
        <v>15219</v>
      </c>
      <c r="O2143" s="50">
        <v>1453.0</v>
      </c>
      <c r="P2143" s="50">
        <v>1417.0</v>
      </c>
      <c r="Q2143" s="50"/>
      <c r="R2143" s="56" t="s">
        <v>15750</v>
      </c>
      <c r="S2143" s="53" t="s">
        <v>15751</v>
      </c>
    </row>
    <row r="2144">
      <c r="A2144" s="54" t="s">
        <v>15752</v>
      </c>
      <c r="B2144" s="50" t="s">
        <v>15753</v>
      </c>
      <c r="C2144" s="51" t="s">
        <v>15754</v>
      </c>
      <c r="D2144" s="51" t="s">
        <v>55</v>
      </c>
      <c r="E2144" s="50" t="s">
        <v>15755</v>
      </c>
      <c r="F2144" s="52">
        <v>44757.50076388889</v>
      </c>
      <c r="G2144" s="50"/>
      <c r="H2144" s="50"/>
      <c r="I2144" s="50"/>
      <c r="J2144" s="50"/>
      <c r="K2144" s="50" t="s">
        <v>15756</v>
      </c>
      <c r="L2144" s="50"/>
      <c r="M2144" s="53" t="s">
        <v>143</v>
      </c>
      <c r="N2144" s="55" t="s">
        <v>15757</v>
      </c>
      <c r="O2144" s="50">
        <v>126.0</v>
      </c>
      <c r="P2144" s="50">
        <v>128.0</v>
      </c>
      <c r="Q2144" s="50" t="s">
        <v>1224</v>
      </c>
      <c r="R2144" s="56" t="s">
        <v>15758</v>
      </c>
      <c r="S2144" s="53" t="s">
        <v>15759</v>
      </c>
    </row>
    <row r="2145">
      <c r="A2145" s="54" t="s">
        <v>15760</v>
      </c>
      <c r="B2145" s="50" t="s">
        <v>11630</v>
      </c>
      <c r="C2145" s="51" t="s">
        <v>14632</v>
      </c>
      <c r="D2145" s="51" t="s">
        <v>55</v>
      </c>
      <c r="E2145" s="50" t="s">
        <v>15761</v>
      </c>
      <c r="F2145" s="52">
        <v>44757.500752314816</v>
      </c>
      <c r="G2145" s="50"/>
      <c r="H2145" s="50"/>
      <c r="I2145" s="50"/>
      <c r="J2145" s="50"/>
      <c r="K2145" s="50" t="s">
        <v>11632</v>
      </c>
      <c r="L2145" s="50"/>
      <c r="M2145" s="53" t="s">
        <v>2988</v>
      </c>
      <c r="N2145" s="55" t="s">
        <v>11633</v>
      </c>
      <c r="O2145" s="50">
        <v>1127.0</v>
      </c>
      <c r="P2145" s="50">
        <v>3685.0</v>
      </c>
      <c r="Q2145" s="50" t="s">
        <v>11634</v>
      </c>
      <c r="R2145" s="56" t="s">
        <v>15762</v>
      </c>
      <c r="S2145" s="53" t="s">
        <v>14635</v>
      </c>
    </row>
    <row r="2146">
      <c r="A2146" s="54" t="s">
        <v>15763</v>
      </c>
      <c r="B2146" s="50" t="s">
        <v>12775</v>
      </c>
      <c r="C2146" s="51" t="s">
        <v>15764</v>
      </c>
      <c r="D2146" s="51" t="s">
        <v>186</v>
      </c>
      <c r="E2146" s="50" t="s">
        <v>15765</v>
      </c>
      <c r="F2146" s="52">
        <v>44757.50072916667</v>
      </c>
      <c r="G2146" s="50"/>
      <c r="H2146" s="50"/>
      <c r="I2146" s="50"/>
      <c r="J2146" s="50"/>
      <c r="K2146" s="50" t="s">
        <v>12778</v>
      </c>
      <c r="L2146" s="50"/>
      <c r="M2146" s="53" t="s">
        <v>143</v>
      </c>
      <c r="N2146" s="55" t="s">
        <v>12779</v>
      </c>
      <c r="O2146" s="50">
        <v>1334.0</v>
      </c>
      <c r="P2146" s="50">
        <v>4449.0</v>
      </c>
      <c r="Q2146" s="50" t="s">
        <v>12780</v>
      </c>
      <c r="R2146" s="56" t="s">
        <v>15766</v>
      </c>
      <c r="S2146" s="53" t="s">
        <v>15767</v>
      </c>
    </row>
    <row r="2147">
      <c r="A2147" s="54" t="s">
        <v>15768</v>
      </c>
      <c r="B2147" s="50" t="s">
        <v>12758</v>
      </c>
      <c r="C2147" s="51" t="s">
        <v>15769</v>
      </c>
      <c r="D2147" s="51" t="s">
        <v>105</v>
      </c>
      <c r="E2147" s="50" t="s">
        <v>15765</v>
      </c>
      <c r="F2147" s="52">
        <v>44757.50072916667</v>
      </c>
      <c r="G2147" s="50" t="s">
        <v>15770</v>
      </c>
      <c r="H2147" s="50"/>
      <c r="I2147" s="50"/>
      <c r="J2147" s="50"/>
      <c r="K2147" s="50" t="s">
        <v>12762</v>
      </c>
      <c r="L2147" s="50"/>
      <c r="M2147" s="53" t="s">
        <v>143</v>
      </c>
      <c r="N2147" s="55" t="s">
        <v>12763</v>
      </c>
      <c r="O2147" s="50">
        <v>321.0</v>
      </c>
      <c r="P2147" s="50">
        <v>649.0</v>
      </c>
      <c r="Q2147" s="50" t="s">
        <v>257</v>
      </c>
      <c r="R2147" s="56" t="s">
        <v>15771</v>
      </c>
      <c r="S2147" s="53" t="s">
        <v>15772</v>
      </c>
    </row>
    <row r="2148">
      <c r="A2148" s="54" t="s">
        <v>15773</v>
      </c>
      <c r="B2148" s="50" t="s">
        <v>11630</v>
      </c>
      <c r="C2148" s="51" t="s">
        <v>13518</v>
      </c>
      <c r="D2148" s="51" t="s">
        <v>55</v>
      </c>
      <c r="E2148" s="50" t="s">
        <v>15774</v>
      </c>
      <c r="F2148" s="52">
        <v>44757.500625</v>
      </c>
      <c r="G2148" s="50"/>
      <c r="H2148" s="50"/>
      <c r="I2148" s="50"/>
      <c r="J2148" s="50"/>
      <c r="K2148" s="50" t="s">
        <v>11632</v>
      </c>
      <c r="L2148" s="50"/>
      <c r="M2148" s="53" t="s">
        <v>2988</v>
      </c>
      <c r="N2148" s="55" t="s">
        <v>11633</v>
      </c>
      <c r="O2148" s="50">
        <v>1127.0</v>
      </c>
      <c r="P2148" s="50">
        <v>3685.0</v>
      </c>
      <c r="Q2148" s="50" t="s">
        <v>11634</v>
      </c>
      <c r="R2148" s="56" t="s">
        <v>15775</v>
      </c>
      <c r="S2148" s="53" t="s">
        <v>13521</v>
      </c>
    </row>
    <row r="2149">
      <c r="A2149" s="54" t="s">
        <v>15776</v>
      </c>
      <c r="B2149" s="50" t="s">
        <v>9566</v>
      </c>
      <c r="C2149" s="51" t="s">
        <v>15777</v>
      </c>
      <c r="D2149" s="51" t="s">
        <v>55</v>
      </c>
      <c r="E2149" s="50" t="s">
        <v>15778</v>
      </c>
      <c r="F2149" s="52">
        <v>44757.50046296296</v>
      </c>
      <c r="G2149" s="50"/>
      <c r="H2149" s="50"/>
      <c r="I2149" s="50"/>
      <c r="J2149" s="50"/>
      <c r="K2149" s="50" t="s">
        <v>9569</v>
      </c>
      <c r="L2149" s="50"/>
      <c r="M2149" s="53" t="s">
        <v>265</v>
      </c>
      <c r="N2149" s="55" t="s">
        <v>9570</v>
      </c>
      <c r="O2149" s="50">
        <v>1317.0</v>
      </c>
      <c r="P2149" s="50">
        <v>462.0</v>
      </c>
      <c r="Q2149" s="50" t="s">
        <v>9571</v>
      </c>
      <c r="R2149" s="56" t="s">
        <v>15779</v>
      </c>
      <c r="S2149" s="53" t="s">
        <v>15780</v>
      </c>
    </row>
    <row r="2150">
      <c r="A2150" s="54" t="s">
        <v>15781</v>
      </c>
      <c r="B2150" s="50" t="s">
        <v>15782</v>
      </c>
      <c r="C2150" s="51" t="s">
        <v>15783</v>
      </c>
      <c r="D2150" s="51" t="s">
        <v>55</v>
      </c>
      <c r="E2150" s="50" t="s">
        <v>15784</v>
      </c>
      <c r="F2150" s="52">
        <v>44757.500451388885</v>
      </c>
      <c r="G2150" s="50"/>
      <c r="H2150" s="50"/>
      <c r="I2150" s="50"/>
      <c r="J2150" s="50"/>
      <c r="K2150" s="50" t="s">
        <v>15785</v>
      </c>
      <c r="L2150" s="50"/>
      <c r="M2150" s="53" t="s">
        <v>15786</v>
      </c>
      <c r="N2150" s="55" t="s">
        <v>15787</v>
      </c>
      <c r="O2150" s="50">
        <v>642.0</v>
      </c>
      <c r="P2150" s="50">
        <v>743.0</v>
      </c>
      <c r="Q2150" s="50"/>
      <c r="R2150" s="56" t="s">
        <v>15788</v>
      </c>
      <c r="S2150" s="53" t="s">
        <v>15789</v>
      </c>
    </row>
    <row r="2151">
      <c r="A2151" s="54" t="s">
        <v>15790</v>
      </c>
      <c r="B2151" s="50" t="s">
        <v>15791</v>
      </c>
      <c r="C2151" s="51" t="s">
        <v>15792</v>
      </c>
      <c r="D2151" s="51" t="s">
        <v>55</v>
      </c>
      <c r="E2151" s="50" t="s">
        <v>15793</v>
      </c>
      <c r="F2151" s="52">
        <v>44757.50037037037</v>
      </c>
      <c r="G2151" s="50"/>
      <c r="H2151" s="50"/>
      <c r="I2151" s="50"/>
      <c r="J2151" s="50"/>
      <c r="K2151" s="50" t="s">
        <v>15794</v>
      </c>
      <c r="L2151" s="50"/>
      <c r="M2151" s="53" t="s">
        <v>143</v>
      </c>
      <c r="N2151" s="55" t="s">
        <v>15795</v>
      </c>
      <c r="O2151" s="50">
        <v>12971.0</v>
      </c>
      <c r="P2151" s="50">
        <v>899.0</v>
      </c>
      <c r="Q2151" s="50" t="s">
        <v>626</v>
      </c>
      <c r="R2151" s="56" t="s">
        <v>15796</v>
      </c>
      <c r="S2151" s="53" t="s">
        <v>15797</v>
      </c>
    </row>
    <row r="2152">
      <c r="A2152" s="54" t="s">
        <v>15798</v>
      </c>
      <c r="B2152" s="50" t="s">
        <v>15799</v>
      </c>
      <c r="C2152" s="51" t="s">
        <v>15800</v>
      </c>
      <c r="D2152" s="51" t="s">
        <v>55</v>
      </c>
      <c r="E2152" s="50" t="s">
        <v>15801</v>
      </c>
      <c r="F2152" s="52">
        <v>44757.50033564815</v>
      </c>
      <c r="G2152" s="50"/>
      <c r="H2152" s="50"/>
      <c r="I2152" s="50"/>
      <c r="J2152" s="50"/>
      <c r="K2152" s="50" t="s">
        <v>15802</v>
      </c>
      <c r="L2152" s="50"/>
      <c r="M2152" s="53" t="s">
        <v>143</v>
      </c>
      <c r="N2152" s="55" t="s">
        <v>15803</v>
      </c>
      <c r="O2152" s="50">
        <v>30.0</v>
      </c>
      <c r="P2152" s="50">
        <v>31.0</v>
      </c>
      <c r="Q2152" s="50"/>
      <c r="R2152" s="56" t="s">
        <v>15804</v>
      </c>
      <c r="S2152" s="53" t="s">
        <v>15805</v>
      </c>
    </row>
    <row r="2153">
      <c r="A2153" s="54" t="s">
        <v>15806</v>
      </c>
      <c r="B2153" s="50" t="s">
        <v>15807</v>
      </c>
      <c r="C2153" s="51" t="s">
        <v>15808</v>
      </c>
      <c r="D2153" s="51" t="s">
        <v>186</v>
      </c>
      <c r="E2153" s="50" t="s">
        <v>15809</v>
      </c>
      <c r="F2153" s="52">
        <v>44757.50032407408</v>
      </c>
      <c r="G2153" s="50"/>
      <c r="H2153" s="50"/>
      <c r="I2153" s="50"/>
      <c r="J2153" s="50"/>
      <c r="K2153" s="50" t="s">
        <v>15810</v>
      </c>
      <c r="L2153" s="50"/>
      <c r="M2153" s="53" t="s">
        <v>15811</v>
      </c>
      <c r="N2153" s="55" t="s">
        <v>15812</v>
      </c>
      <c r="O2153" s="50">
        <v>1286.0</v>
      </c>
      <c r="P2153" s="50">
        <v>1330.0</v>
      </c>
      <c r="Q2153" s="50"/>
      <c r="R2153" s="56" t="s">
        <v>15813</v>
      </c>
      <c r="S2153" s="53" t="s">
        <v>15814</v>
      </c>
    </row>
    <row r="2154">
      <c r="A2154" s="54" t="s">
        <v>15815</v>
      </c>
      <c r="B2154" s="50" t="s">
        <v>15816</v>
      </c>
      <c r="C2154" s="51" t="s">
        <v>15817</v>
      </c>
      <c r="D2154" s="51" t="s">
        <v>55</v>
      </c>
      <c r="E2154" s="50" t="s">
        <v>15818</v>
      </c>
      <c r="F2154" s="52">
        <v>44757.50027777778</v>
      </c>
      <c r="G2154" s="50"/>
      <c r="H2154" s="50"/>
      <c r="I2154" s="50"/>
      <c r="J2154" s="50"/>
      <c r="K2154" s="50" t="s">
        <v>15819</v>
      </c>
      <c r="L2154" s="50"/>
      <c r="M2154" s="53" t="s">
        <v>143</v>
      </c>
      <c r="N2154" s="55" t="s">
        <v>15820</v>
      </c>
      <c r="O2154" s="50">
        <v>9.0</v>
      </c>
      <c r="P2154" s="50">
        <v>10.0</v>
      </c>
      <c r="Q2154" s="50"/>
      <c r="R2154" s="56" t="s">
        <v>15821</v>
      </c>
      <c r="S2154" s="53" t="s">
        <v>15822</v>
      </c>
    </row>
    <row r="2155">
      <c r="A2155" s="54" t="s">
        <v>15823</v>
      </c>
      <c r="B2155" s="50" t="s">
        <v>15824</v>
      </c>
      <c r="C2155" s="51" t="s">
        <v>15825</v>
      </c>
      <c r="D2155" s="51" t="s">
        <v>55</v>
      </c>
      <c r="E2155" s="50" t="s">
        <v>15826</v>
      </c>
      <c r="F2155" s="52">
        <v>44757.50025462963</v>
      </c>
      <c r="G2155" s="50"/>
      <c r="H2155" s="50"/>
      <c r="I2155" s="50"/>
      <c r="J2155" s="50"/>
      <c r="K2155" s="50" t="s">
        <v>15827</v>
      </c>
      <c r="L2155" s="50"/>
      <c r="M2155" s="53" t="s">
        <v>5133</v>
      </c>
      <c r="N2155" s="55" t="s">
        <v>15828</v>
      </c>
      <c r="O2155" s="50">
        <v>4226.0</v>
      </c>
      <c r="P2155" s="50">
        <v>4159.0</v>
      </c>
      <c r="Q2155" s="50" t="s">
        <v>15829</v>
      </c>
      <c r="R2155" s="56" t="s">
        <v>15830</v>
      </c>
      <c r="S2155" s="53" t="s">
        <v>15831</v>
      </c>
    </row>
    <row r="2156">
      <c r="A2156" s="54" t="s">
        <v>15832</v>
      </c>
      <c r="B2156" s="50" t="s">
        <v>15833</v>
      </c>
      <c r="C2156" s="51" t="s">
        <v>15834</v>
      </c>
      <c r="D2156" s="51" t="s">
        <v>186</v>
      </c>
      <c r="E2156" s="50" t="s">
        <v>15835</v>
      </c>
      <c r="F2156" s="52">
        <v>44757.500243055554</v>
      </c>
      <c r="G2156" s="50"/>
      <c r="H2156" s="50"/>
      <c r="I2156" s="50"/>
      <c r="J2156" s="50"/>
      <c r="K2156" s="50" t="s">
        <v>15836</v>
      </c>
      <c r="L2156" s="50"/>
      <c r="M2156" s="53" t="s">
        <v>265</v>
      </c>
      <c r="N2156" s="55" t="s">
        <v>15837</v>
      </c>
      <c r="O2156" s="50">
        <v>466.0</v>
      </c>
      <c r="P2156" s="50">
        <v>974.0</v>
      </c>
      <c r="Q2156" s="50" t="s">
        <v>15838</v>
      </c>
      <c r="R2156" s="56" t="s">
        <v>15839</v>
      </c>
      <c r="S2156" s="53" t="s">
        <v>15840</v>
      </c>
    </row>
    <row r="2157">
      <c r="A2157" s="54" t="s">
        <v>15841</v>
      </c>
      <c r="B2157" s="50" t="s">
        <v>15842</v>
      </c>
      <c r="C2157" s="51" t="s">
        <v>15843</v>
      </c>
      <c r="D2157" s="51" t="s">
        <v>55</v>
      </c>
      <c r="E2157" s="50" t="s">
        <v>15844</v>
      </c>
      <c r="F2157" s="52">
        <v>44757.50021990741</v>
      </c>
      <c r="G2157" s="50"/>
      <c r="H2157" s="50"/>
      <c r="I2157" s="50"/>
      <c r="J2157" s="50"/>
      <c r="K2157" s="50" t="s">
        <v>15845</v>
      </c>
      <c r="L2157" s="50"/>
      <c r="M2157" s="53" t="s">
        <v>15846</v>
      </c>
      <c r="N2157" s="55" t="s">
        <v>15847</v>
      </c>
      <c r="O2157" s="50">
        <v>118.0</v>
      </c>
      <c r="P2157" s="50">
        <v>71.0</v>
      </c>
      <c r="Q2157" s="50" t="s">
        <v>15848</v>
      </c>
      <c r="R2157" s="56" t="s">
        <v>15849</v>
      </c>
      <c r="S2157" s="53" t="s">
        <v>15850</v>
      </c>
    </row>
    <row r="2158">
      <c r="A2158" s="54" t="s">
        <v>15851</v>
      </c>
      <c r="B2158" s="50" t="s">
        <v>15852</v>
      </c>
      <c r="C2158" s="51" t="s">
        <v>15853</v>
      </c>
      <c r="D2158" s="51" t="s">
        <v>55</v>
      </c>
      <c r="E2158" s="50" t="s">
        <v>15854</v>
      </c>
      <c r="F2158" s="52">
        <v>44757.500196759254</v>
      </c>
      <c r="G2158" s="50"/>
      <c r="H2158" s="50"/>
      <c r="I2158" s="50"/>
      <c r="J2158" s="50"/>
      <c r="K2158" s="50" t="s">
        <v>15855</v>
      </c>
      <c r="L2158" s="50"/>
      <c r="M2158" s="53" t="s">
        <v>58</v>
      </c>
      <c r="N2158" s="55" t="s">
        <v>15856</v>
      </c>
      <c r="O2158" s="50">
        <v>454.0</v>
      </c>
      <c r="P2158" s="50">
        <v>615.0</v>
      </c>
      <c r="Q2158" s="50" t="s">
        <v>5135</v>
      </c>
      <c r="R2158" s="56" t="s">
        <v>15857</v>
      </c>
      <c r="S2158" s="53" t="s">
        <v>15858</v>
      </c>
    </row>
    <row r="2159">
      <c r="A2159" s="54" t="s">
        <v>15859</v>
      </c>
      <c r="B2159" s="50" t="s">
        <v>15860</v>
      </c>
      <c r="C2159" s="51" t="s">
        <v>4654</v>
      </c>
      <c r="D2159" s="51" t="s">
        <v>55</v>
      </c>
      <c r="E2159" s="50" t="s">
        <v>15861</v>
      </c>
      <c r="F2159" s="52">
        <v>44757.50015046296</v>
      </c>
      <c r="G2159" s="50"/>
      <c r="H2159" s="50"/>
      <c r="I2159" s="50"/>
      <c r="J2159" s="50"/>
      <c r="K2159" s="50" t="s">
        <v>15862</v>
      </c>
      <c r="L2159" s="50"/>
      <c r="M2159" s="53" t="s">
        <v>229</v>
      </c>
      <c r="N2159" s="55" t="s">
        <v>15863</v>
      </c>
      <c r="O2159" s="50">
        <v>967.0</v>
      </c>
      <c r="P2159" s="50">
        <v>822.0</v>
      </c>
      <c r="Q2159" s="50" t="s">
        <v>7513</v>
      </c>
      <c r="R2159" s="56" t="s">
        <v>15864</v>
      </c>
      <c r="S2159" s="53" t="s">
        <v>1501</v>
      </c>
    </row>
    <row r="2160">
      <c r="A2160" s="54" t="s">
        <v>15865</v>
      </c>
      <c r="B2160" s="50" t="s">
        <v>466</v>
      </c>
      <c r="C2160" s="51" t="s">
        <v>15866</v>
      </c>
      <c r="D2160" s="51" t="s">
        <v>186</v>
      </c>
      <c r="E2160" s="50" t="s">
        <v>15867</v>
      </c>
      <c r="F2160" s="52">
        <v>44757.50011574074</v>
      </c>
      <c r="G2160" s="50"/>
      <c r="H2160" s="50"/>
      <c r="I2160" s="50"/>
      <c r="J2160" s="50"/>
      <c r="K2160" s="50" t="s">
        <v>469</v>
      </c>
      <c r="L2160" s="50"/>
      <c r="M2160" s="53" t="s">
        <v>470</v>
      </c>
      <c r="N2160" s="55" t="s">
        <v>471</v>
      </c>
      <c r="O2160" s="50">
        <v>3478.0</v>
      </c>
      <c r="P2160" s="50">
        <v>5001.0</v>
      </c>
      <c r="Q2160" s="50" t="s">
        <v>472</v>
      </c>
      <c r="R2160" s="56" t="s">
        <v>15868</v>
      </c>
      <c r="S2160" s="53" t="s">
        <v>15869</v>
      </c>
    </row>
    <row r="2161">
      <c r="A2161" s="54" t="s">
        <v>15870</v>
      </c>
      <c r="B2161" s="50" t="s">
        <v>466</v>
      </c>
      <c r="C2161" s="51" t="s">
        <v>15871</v>
      </c>
      <c r="D2161" s="51" t="s">
        <v>55</v>
      </c>
      <c r="E2161" s="50" t="s">
        <v>15872</v>
      </c>
      <c r="F2161" s="52">
        <v>44757.50010416667</v>
      </c>
      <c r="G2161" s="50"/>
      <c r="H2161" s="50"/>
      <c r="I2161" s="50"/>
      <c r="J2161" s="50"/>
      <c r="K2161" s="50" t="s">
        <v>469</v>
      </c>
      <c r="L2161" s="50"/>
      <c r="M2161" s="53" t="s">
        <v>470</v>
      </c>
      <c r="N2161" s="55" t="s">
        <v>471</v>
      </c>
      <c r="O2161" s="50">
        <v>3478.0</v>
      </c>
      <c r="P2161" s="50">
        <v>5001.0</v>
      </c>
      <c r="Q2161" s="50" t="s">
        <v>472</v>
      </c>
      <c r="R2161" s="56" t="s">
        <v>15873</v>
      </c>
      <c r="S2161" s="53" t="s">
        <v>15874</v>
      </c>
    </row>
    <row r="2162">
      <c r="A2162" s="54" t="s">
        <v>15875</v>
      </c>
      <c r="B2162" s="50" t="s">
        <v>466</v>
      </c>
      <c r="C2162" s="51" t="s">
        <v>15876</v>
      </c>
      <c r="D2162" s="51" t="s">
        <v>2930</v>
      </c>
      <c r="E2162" s="50" t="s">
        <v>15872</v>
      </c>
      <c r="F2162" s="52">
        <v>44757.50010416667</v>
      </c>
      <c r="G2162" s="50"/>
      <c r="H2162" s="50"/>
      <c r="I2162" s="50"/>
      <c r="J2162" s="50"/>
      <c r="K2162" s="50" t="s">
        <v>469</v>
      </c>
      <c r="L2162" s="50"/>
      <c r="M2162" s="53" t="s">
        <v>470</v>
      </c>
      <c r="N2162" s="55" t="s">
        <v>471</v>
      </c>
      <c r="O2162" s="50">
        <v>3478.0</v>
      </c>
      <c r="P2162" s="50">
        <v>5001.0</v>
      </c>
      <c r="Q2162" s="50" t="s">
        <v>472</v>
      </c>
      <c r="R2162" s="56" t="s">
        <v>15877</v>
      </c>
      <c r="S2162" s="53" t="s">
        <v>15878</v>
      </c>
    </row>
    <row r="2163">
      <c r="A2163" s="54" t="s">
        <v>15879</v>
      </c>
      <c r="B2163" s="50" t="s">
        <v>15880</v>
      </c>
      <c r="C2163" s="51" t="s">
        <v>15881</v>
      </c>
      <c r="D2163" s="51" t="s">
        <v>186</v>
      </c>
      <c r="E2163" s="50" t="s">
        <v>15872</v>
      </c>
      <c r="F2163" s="52">
        <v>44757.50010416667</v>
      </c>
      <c r="G2163" s="50"/>
      <c r="H2163" s="50"/>
      <c r="I2163" s="50"/>
      <c r="J2163" s="50"/>
      <c r="K2163" s="50" t="s">
        <v>15882</v>
      </c>
      <c r="L2163" s="50"/>
      <c r="M2163" s="53" t="s">
        <v>143</v>
      </c>
      <c r="N2163" s="55" t="s">
        <v>15883</v>
      </c>
      <c r="O2163" s="50">
        <v>7355.0</v>
      </c>
      <c r="P2163" s="50">
        <v>4113.0</v>
      </c>
      <c r="Q2163" s="50" t="s">
        <v>7234</v>
      </c>
      <c r="R2163" s="56" t="s">
        <v>15884</v>
      </c>
      <c r="S2163" s="53" t="s">
        <v>15885</v>
      </c>
    </row>
    <row r="2164">
      <c r="A2164" s="54" t="s">
        <v>15886</v>
      </c>
      <c r="B2164" s="50" t="s">
        <v>15887</v>
      </c>
      <c r="C2164" s="51" t="s">
        <v>15888</v>
      </c>
      <c r="D2164" s="51" t="s">
        <v>55</v>
      </c>
      <c r="E2164" s="50" t="s">
        <v>15889</v>
      </c>
      <c r="F2164" s="52">
        <v>44757.50009259259</v>
      </c>
      <c r="G2164" s="50"/>
      <c r="H2164" s="50"/>
      <c r="I2164" s="50"/>
      <c r="J2164" s="50"/>
      <c r="K2164" s="50" t="s">
        <v>15890</v>
      </c>
      <c r="L2164" s="50"/>
      <c r="M2164" s="53" t="s">
        <v>229</v>
      </c>
      <c r="N2164" s="55" t="s">
        <v>15891</v>
      </c>
      <c r="O2164" s="50">
        <v>594.0</v>
      </c>
      <c r="P2164" s="50">
        <v>1090.0</v>
      </c>
      <c r="Q2164" s="50" t="s">
        <v>3008</v>
      </c>
      <c r="R2164" s="56" t="s">
        <v>15892</v>
      </c>
      <c r="S2164" s="53" t="s">
        <v>15893</v>
      </c>
    </row>
    <row r="2165">
      <c r="A2165" s="54" t="s">
        <v>15894</v>
      </c>
      <c r="B2165" s="50" t="s">
        <v>15895</v>
      </c>
      <c r="C2165" s="51" t="s">
        <v>15896</v>
      </c>
      <c r="D2165" s="51" t="s">
        <v>55</v>
      </c>
      <c r="E2165" s="50" t="s">
        <v>15897</v>
      </c>
      <c r="F2165" s="52">
        <v>44757.50005787037</v>
      </c>
      <c r="G2165" s="50"/>
      <c r="H2165" s="50"/>
      <c r="I2165" s="50"/>
      <c r="J2165" s="50"/>
      <c r="K2165" s="50" t="s">
        <v>15898</v>
      </c>
      <c r="L2165" s="50"/>
      <c r="M2165" s="53" t="s">
        <v>1612</v>
      </c>
      <c r="N2165" s="55" t="s">
        <v>15899</v>
      </c>
      <c r="O2165" s="50">
        <v>17123.0</v>
      </c>
      <c r="P2165" s="50">
        <v>2557.0</v>
      </c>
      <c r="Q2165" s="50" t="s">
        <v>9214</v>
      </c>
      <c r="R2165" s="56" t="s">
        <v>15900</v>
      </c>
      <c r="S2165" s="53" t="s">
        <v>15901</v>
      </c>
    </row>
    <row r="2166">
      <c r="A2166" s="54" t="s">
        <v>15902</v>
      </c>
      <c r="B2166" s="50" t="s">
        <v>13806</v>
      </c>
      <c r="C2166" s="51" t="s">
        <v>15876</v>
      </c>
      <c r="D2166" s="51" t="s">
        <v>8365</v>
      </c>
      <c r="E2166" s="50" t="s">
        <v>15903</v>
      </c>
      <c r="F2166" s="52">
        <v>44757.50003472222</v>
      </c>
      <c r="G2166" s="50"/>
      <c r="H2166" s="50"/>
      <c r="I2166" s="50"/>
      <c r="J2166" s="50"/>
      <c r="K2166" s="50" t="s">
        <v>13809</v>
      </c>
      <c r="L2166" s="50"/>
      <c r="M2166" s="53" t="s">
        <v>13810</v>
      </c>
      <c r="N2166" s="55" t="s">
        <v>13811</v>
      </c>
      <c r="O2166" s="50">
        <v>408.0</v>
      </c>
      <c r="P2166" s="50">
        <v>43.0</v>
      </c>
      <c r="Q2166" s="50" t="s">
        <v>1355</v>
      </c>
      <c r="R2166" s="56" t="s">
        <v>15904</v>
      </c>
      <c r="S2166" s="53" t="s">
        <v>15878</v>
      </c>
    </row>
    <row r="2167">
      <c r="A2167" s="54" t="s">
        <v>15905</v>
      </c>
      <c r="B2167" s="50" t="s">
        <v>15906</v>
      </c>
      <c r="C2167" s="51" t="s">
        <v>15907</v>
      </c>
      <c r="D2167" s="51" t="s">
        <v>55</v>
      </c>
      <c r="E2167" s="50" t="s">
        <v>15903</v>
      </c>
      <c r="F2167" s="52">
        <v>44757.50003472222</v>
      </c>
      <c r="G2167" s="50"/>
      <c r="H2167" s="50"/>
      <c r="I2167" s="50"/>
      <c r="J2167" s="50"/>
      <c r="K2167" s="50" t="s">
        <v>15908</v>
      </c>
      <c r="L2167" s="50"/>
      <c r="M2167" s="53" t="s">
        <v>545</v>
      </c>
      <c r="N2167" s="55" t="s">
        <v>15909</v>
      </c>
      <c r="O2167" s="50">
        <v>161.0</v>
      </c>
      <c r="P2167" s="50">
        <v>292.0</v>
      </c>
      <c r="Q2167" s="50" t="s">
        <v>15910</v>
      </c>
      <c r="R2167" s="56" t="s">
        <v>15911</v>
      </c>
      <c r="S2167" s="53" t="s">
        <v>15912</v>
      </c>
    </row>
    <row r="2168">
      <c r="A2168" s="54" t="s">
        <v>15913</v>
      </c>
      <c r="B2168" s="50" t="s">
        <v>8421</v>
      </c>
      <c r="C2168" s="51" t="s">
        <v>15914</v>
      </c>
      <c r="D2168" s="51" t="s">
        <v>55</v>
      </c>
      <c r="E2168" s="50" t="s">
        <v>15903</v>
      </c>
      <c r="F2168" s="52">
        <v>44757.50003472222</v>
      </c>
      <c r="G2168" s="50"/>
      <c r="H2168" s="50"/>
      <c r="I2168" s="50"/>
      <c r="J2168" s="50"/>
      <c r="K2168" s="50" t="s">
        <v>8424</v>
      </c>
      <c r="L2168" s="50"/>
      <c r="M2168" s="53" t="s">
        <v>97</v>
      </c>
      <c r="N2168" s="55" t="s">
        <v>8426</v>
      </c>
      <c r="O2168" s="50">
        <v>1011.0</v>
      </c>
      <c r="P2168" s="50">
        <v>2514.0</v>
      </c>
      <c r="Q2168" s="50" t="s">
        <v>8427</v>
      </c>
      <c r="R2168" s="56" t="s">
        <v>15915</v>
      </c>
      <c r="S2168" s="53" t="s">
        <v>15916</v>
      </c>
    </row>
    <row r="2169">
      <c r="A2169" s="54" t="s">
        <v>15917</v>
      </c>
      <c r="B2169" s="50" t="s">
        <v>15918</v>
      </c>
      <c r="C2169" s="51" t="s">
        <v>15919</v>
      </c>
      <c r="D2169" s="51" t="s">
        <v>55</v>
      </c>
      <c r="E2169" s="50" t="s">
        <v>15903</v>
      </c>
      <c r="F2169" s="52">
        <v>44757.50003472222</v>
      </c>
      <c r="G2169" s="50"/>
      <c r="H2169" s="50"/>
      <c r="I2169" s="50"/>
      <c r="J2169" s="50"/>
      <c r="K2169" s="50" t="s">
        <v>15920</v>
      </c>
      <c r="L2169" s="50"/>
      <c r="M2169" s="53" t="s">
        <v>15921</v>
      </c>
      <c r="N2169" s="55" t="s">
        <v>15922</v>
      </c>
      <c r="O2169" s="50">
        <v>4331.0</v>
      </c>
      <c r="P2169" s="50">
        <v>269.0</v>
      </c>
      <c r="Q2169" s="50" t="s">
        <v>15923</v>
      </c>
      <c r="R2169" s="56" t="s">
        <v>15924</v>
      </c>
      <c r="S2169" s="53" t="s">
        <v>15925</v>
      </c>
    </row>
    <row r="2170">
      <c r="A2170" s="54" t="s">
        <v>15926</v>
      </c>
      <c r="B2170" s="50" t="s">
        <v>11509</v>
      </c>
      <c r="C2170" s="51" t="s">
        <v>15927</v>
      </c>
      <c r="D2170" s="51" t="s">
        <v>55</v>
      </c>
      <c r="E2170" s="50" t="s">
        <v>15903</v>
      </c>
      <c r="F2170" s="52">
        <v>44757.50003472222</v>
      </c>
      <c r="G2170" s="50"/>
      <c r="H2170" s="50"/>
      <c r="I2170" s="50"/>
      <c r="J2170" s="50"/>
      <c r="K2170" s="50" t="s">
        <v>11512</v>
      </c>
      <c r="L2170" s="50"/>
      <c r="M2170" s="53" t="s">
        <v>97</v>
      </c>
      <c r="N2170" s="55" t="s">
        <v>11513</v>
      </c>
      <c r="O2170" s="50">
        <v>706.0</v>
      </c>
      <c r="P2170" s="50">
        <v>688.0</v>
      </c>
      <c r="Q2170" s="50" t="s">
        <v>11514</v>
      </c>
      <c r="R2170" s="56" t="s">
        <v>15928</v>
      </c>
      <c r="S2170" s="53" t="s">
        <v>15929</v>
      </c>
    </row>
    <row r="2171">
      <c r="A2171" s="54" t="s">
        <v>15930</v>
      </c>
      <c r="B2171" s="50" t="s">
        <v>15931</v>
      </c>
      <c r="C2171" s="51" t="s">
        <v>15932</v>
      </c>
      <c r="D2171" s="51" t="s">
        <v>55</v>
      </c>
      <c r="E2171" s="50" t="s">
        <v>15903</v>
      </c>
      <c r="F2171" s="52">
        <v>44757.50003472222</v>
      </c>
      <c r="G2171" s="50"/>
      <c r="H2171" s="50"/>
      <c r="I2171" s="50"/>
      <c r="J2171" s="50"/>
      <c r="K2171" s="50" t="s">
        <v>15933</v>
      </c>
      <c r="L2171" s="50"/>
      <c r="M2171" s="53" t="s">
        <v>97</v>
      </c>
      <c r="N2171" s="55" t="s">
        <v>15934</v>
      </c>
      <c r="O2171" s="50">
        <v>1121.0</v>
      </c>
      <c r="P2171" s="50">
        <v>696.0</v>
      </c>
      <c r="Q2171" s="50" t="s">
        <v>598</v>
      </c>
      <c r="R2171" s="56" t="s">
        <v>15935</v>
      </c>
      <c r="S2171" s="53" t="s">
        <v>15936</v>
      </c>
    </row>
    <row r="2172">
      <c r="A2172" s="54" t="s">
        <v>15937</v>
      </c>
      <c r="B2172" s="50" t="s">
        <v>15938</v>
      </c>
      <c r="C2172" s="51" t="s">
        <v>15939</v>
      </c>
      <c r="D2172" s="51" t="s">
        <v>2930</v>
      </c>
      <c r="E2172" s="50" t="s">
        <v>15940</v>
      </c>
      <c r="F2172" s="52">
        <v>44757.50002314815</v>
      </c>
      <c r="G2172" s="50"/>
      <c r="H2172" s="50"/>
      <c r="I2172" s="50"/>
      <c r="J2172" s="50"/>
      <c r="K2172" s="50" t="s">
        <v>15941</v>
      </c>
      <c r="L2172" s="50"/>
      <c r="M2172" s="53" t="s">
        <v>15942</v>
      </c>
      <c r="N2172" s="55" t="s">
        <v>15943</v>
      </c>
      <c r="O2172" s="50">
        <v>2.0</v>
      </c>
      <c r="P2172" s="50">
        <v>5.0</v>
      </c>
      <c r="Q2172" s="50"/>
      <c r="R2172" s="56" t="s">
        <v>15944</v>
      </c>
      <c r="S2172" s="53" t="s">
        <v>15945</v>
      </c>
    </row>
    <row r="2173">
      <c r="A2173" s="54" t="s">
        <v>15946</v>
      </c>
      <c r="B2173" s="50" t="s">
        <v>15947</v>
      </c>
      <c r="C2173" s="51" t="s">
        <v>15948</v>
      </c>
      <c r="D2173" s="51" t="s">
        <v>186</v>
      </c>
      <c r="E2173" s="50" t="s">
        <v>15949</v>
      </c>
      <c r="F2173" s="52">
        <v>44757.50001157407</v>
      </c>
      <c r="G2173" s="50"/>
      <c r="H2173" s="50"/>
      <c r="I2173" s="50"/>
      <c r="J2173" s="50"/>
      <c r="K2173" s="50" t="s">
        <v>15950</v>
      </c>
      <c r="L2173" s="50"/>
      <c r="M2173" s="53" t="s">
        <v>545</v>
      </c>
      <c r="N2173" s="55" t="s">
        <v>15951</v>
      </c>
      <c r="O2173" s="50">
        <v>116.0</v>
      </c>
      <c r="P2173" s="50">
        <v>198.0</v>
      </c>
      <c r="Q2173" s="50" t="s">
        <v>15952</v>
      </c>
      <c r="R2173" s="56" t="s">
        <v>15953</v>
      </c>
      <c r="S2173" s="53" t="s">
        <v>15954</v>
      </c>
    </row>
    <row r="2174">
      <c r="A2174" s="54" t="s">
        <v>15955</v>
      </c>
      <c r="B2174" s="50" t="s">
        <v>15956</v>
      </c>
      <c r="C2174" s="51" t="s">
        <v>15957</v>
      </c>
      <c r="D2174" s="51" t="s">
        <v>55</v>
      </c>
      <c r="E2174" s="50" t="s">
        <v>15949</v>
      </c>
      <c r="F2174" s="52">
        <v>44757.50001157407</v>
      </c>
      <c r="G2174" s="50"/>
      <c r="H2174" s="50"/>
      <c r="I2174" s="50"/>
      <c r="J2174" s="50"/>
      <c r="K2174" s="50" t="s">
        <v>15958</v>
      </c>
      <c r="L2174" s="50"/>
      <c r="M2174" s="53" t="s">
        <v>5279</v>
      </c>
      <c r="N2174" s="55" t="s">
        <v>15959</v>
      </c>
      <c r="O2174" s="50">
        <v>320.0</v>
      </c>
      <c r="P2174" s="50">
        <v>707.0</v>
      </c>
      <c r="Q2174" s="50" t="s">
        <v>15960</v>
      </c>
      <c r="R2174" s="56" t="s">
        <v>15961</v>
      </c>
      <c r="S2174" s="53" t="s">
        <v>15962</v>
      </c>
    </row>
    <row r="2175">
      <c r="A2175" s="54" t="s">
        <v>15963</v>
      </c>
      <c r="B2175" s="50" t="s">
        <v>15964</v>
      </c>
      <c r="C2175" s="51" t="s">
        <v>15965</v>
      </c>
      <c r="D2175" s="51" t="s">
        <v>55</v>
      </c>
      <c r="E2175" s="50" t="s">
        <v>15966</v>
      </c>
      <c r="F2175" s="52">
        <v>44757.5</v>
      </c>
      <c r="G2175" s="50"/>
      <c r="H2175" s="50"/>
      <c r="I2175" s="50"/>
      <c r="J2175" s="50"/>
      <c r="K2175" s="50" t="s">
        <v>15967</v>
      </c>
      <c r="L2175" s="50"/>
      <c r="M2175" s="53" t="s">
        <v>545</v>
      </c>
      <c r="N2175" s="55" t="s">
        <v>15968</v>
      </c>
      <c r="O2175" s="50">
        <v>3824.0</v>
      </c>
      <c r="P2175" s="50">
        <v>434.0</v>
      </c>
      <c r="Q2175" s="50" t="s">
        <v>4194</v>
      </c>
      <c r="R2175" s="56" t="s">
        <v>15969</v>
      </c>
      <c r="S2175" s="53" t="s">
        <v>15970</v>
      </c>
    </row>
    <row r="2176">
      <c r="A2176" s="54" t="s">
        <v>15971</v>
      </c>
      <c r="B2176" s="50" t="s">
        <v>15972</v>
      </c>
      <c r="C2176" s="51" t="s">
        <v>15973</v>
      </c>
      <c r="D2176" s="51" t="s">
        <v>55</v>
      </c>
      <c r="E2176" s="50" t="s">
        <v>15966</v>
      </c>
      <c r="F2176" s="52">
        <v>44757.5</v>
      </c>
      <c r="G2176" s="50"/>
      <c r="H2176" s="50"/>
      <c r="I2176" s="50"/>
      <c r="J2176" s="50"/>
      <c r="K2176" s="50" t="s">
        <v>15974</v>
      </c>
      <c r="L2176" s="50"/>
      <c r="M2176" s="53" t="s">
        <v>97</v>
      </c>
      <c r="N2176" s="55" t="s">
        <v>15975</v>
      </c>
      <c r="O2176" s="50">
        <v>3625.0</v>
      </c>
      <c r="P2176" s="50">
        <v>1947.0</v>
      </c>
      <c r="Q2176" s="50" t="s">
        <v>2015</v>
      </c>
      <c r="R2176" s="56" t="s">
        <v>15976</v>
      </c>
      <c r="S2176" s="53" t="s">
        <v>15977</v>
      </c>
    </row>
    <row r="2177">
      <c r="A2177" s="54" t="s">
        <v>15978</v>
      </c>
      <c r="B2177" s="50" t="s">
        <v>15979</v>
      </c>
      <c r="C2177" s="51" t="s">
        <v>15980</v>
      </c>
      <c r="D2177" s="51" t="s">
        <v>55</v>
      </c>
      <c r="E2177" s="50" t="s">
        <v>15981</v>
      </c>
      <c r="F2177" s="52">
        <v>44757.49988425926</v>
      </c>
      <c r="G2177" s="50"/>
      <c r="H2177" s="50"/>
      <c r="I2177" s="50"/>
      <c r="J2177" s="50"/>
      <c r="K2177" s="50" t="s">
        <v>15982</v>
      </c>
      <c r="L2177" s="50"/>
      <c r="M2177" s="53" t="s">
        <v>229</v>
      </c>
      <c r="N2177" s="55" t="s">
        <v>15983</v>
      </c>
      <c r="O2177" s="50">
        <v>45.0</v>
      </c>
      <c r="P2177" s="50">
        <v>91.0</v>
      </c>
      <c r="Q2177" s="50" t="s">
        <v>4353</v>
      </c>
      <c r="R2177" s="56" t="s">
        <v>15984</v>
      </c>
      <c r="S2177" s="53" t="s">
        <v>15985</v>
      </c>
    </row>
    <row r="2178">
      <c r="A2178" s="54" t="s">
        <v>15986</v>
      </c>
      <c r="B2178" s="50" t="s">
        <v>15987</v>
      </c>
      <c r="C2178" s="51" t="s">
        <v>15988</v>
      </c>
      <c r="D2178" s="51" t="s">
        <v>186</v>
      </c>
      <c r="E2178" s="50" t="s">
        <v>15989</v>
      </c>
      <c r="F2178" s="52">
        <v>44757.499872685185</v>
      </c>
      <c r="G2178" s="50"/>
      <c r="H2178" s="50"/>
      <c r="I2178" s="50"/>
      <c r="J2178" s="50"/>
      <c r="K2178" s="50" t="s">
        <v>15990</v>
      </c>
      <c r="L2178" s="50"/>
      <c r="M2178" s="53" t="s">
        <v>97</v>
      </c>
      <c r="N2178" s="55" t="s">
        <v>15991</v>
      </c>
      <c r="O2178" s="50">
        <v>173.0</v>
      </c>
      <c r="P2178" s="50">
        <v>551.0</v>
      </c>
      <c r="Q2178" s="50" t="s">
        <v>598</v>
      </c>
      <c r="R2178" s="56" t="s">
        <v>15992</v>
      </c>
      <c r="S2178" s="53" t="s">
        <v>15993</v>
      </c>
    </row>
    <row r="2179">
      <c r="A2179" s="54" t="s">
        <v>15994</v>
      </c>
      <c r="B2179" s="50" t="s">
        <v>15995</v>
      </c>
      <c r="C2179" s="51" t="s">
        <v>3901</v>
      </c>
      <c r="D2179" s="51" t="s">
        <v>186</v>
      </c>
      <c r="E2179" s="50" t="s">
        <v>15996</v>
      </c>
      <c r="F2179" s="52">
        <v>44757.499814814815</v>
      </c>
      <c r="G2179" s="50"/>
      <c r="H2179" s="50"/>
      <c r="I2179" s="50"/>
      <c r="J2179" s="50"/>
      <c r="K2179" s="50" t="s">
        <v>15997</v>
      </c>
      <c r="L2179" s="50"/>
      <c r="M2179" s="53" t="s">
        <v>229</v>
      </c>
      <c r="N2179" s="55" t="s">
        <v>15998</v>
      </c>
      <c r="O2179" s="50">
        <v>1628.0</v>
      </c>
      <c r="P2179" s="50">
        <v>2351.0</v>
      </c>
      <c r="Q2179" s="50" t="s">
        <v>15999</v>
      </c>
      <c r="R2179" s="56" t="s">
        <v>16000</v>
      </c>
      <c r="S2179" s="53" t="s">
        <v>1501</v>
      </c>
    </row>
    <row r="2180">
      <c r="A2180" s="54" t="s">
        <v>16001</v>
      </c>
      <c r="B2180" s="50" t="s">
        <v>14223</v>
      </c>
      <c r="C2180" s="51" t="s">
        <v>14705</v>
      </c>
      <c r="D2180" s="51" t="s">
        <v>336</v>
      </c>
      <c r="E2180" s="50" t="s">
        <v>16002</v>
      </c>
      <c r="F2180" s="52">
        <v>44757.49959490741</v>
      </c>
      <c r="G2180" s="50"/>
      <c r="H2180" s="50"/>
      <c r="I2180" s="50"/>
      <c r="J2180" s="50"/>
      <c r="K2180" s="50" t="s">
        <v>14226</v>
      </c>
      <c r="L2180" s="50"/>
      <c r="M2180" s="53" t="s">
        <v>14227</v>
      </c>
      <c r="N2180" s="55" t="s">
        <v>14228</v>
      </c>
      <c r="O2180" s="50">
        <v>2417.0</v>
      </c>
      <c r="P2180" s="50">
        <v>2.0</v>
      </c>
      <c r="Q2180" s="50" t="s">
        <v>14229</v>
      </c>
      <c r="R2180" s="56" t="s">
        <v>16003</v>
      </c>
      <c r="S2180" s="53" t="s">
        <v>14710</v>
      </c>
    </row>
    <row r="2181">
      <c r="A2181" s="54" t="s">
        <v>16004</v>
      </c>
      <c r="B2181" s="50" t="s">
        <v>16005</v>
      </c>
      <c r="C2181" s="51" t="s">
        <v>16006</v>
      </c>
      <c r="D2181" s="51" t="s">
        <v>2930</v>
      </c>
      <c r="E2181" s="50" t="s">
        <v>16007</v>
      </c>
      <c r="F2181" s="52">
        <v>44757.49958333334</v>
      </c>
      <c r="G2181" s="50"/>
      <c r="H2181" s="50"/>
      <c r="I2181" s="50"/>
      <c r="J2181" s="50"/>
      <c r="K2181" s="50" t="s">
        <v>16008</v>
      </c>
      <c r="L2181" s="50"/>
      <c r="M2181" s="53" t="s">
        <v>229</v>
      </c>
      <c r="N2181" s="55" t="s">
        <v>16009</v>
      </c>
      <c r="O2181" s="50">
        <v>769.0</v>
      </c>
      <c r="P2181" s="50">
        <v>648.0</v>
      </c>
      <c r="Q2181" s="50" t="s">
        <v>16010</v>
      </c>
      <c r="R2181" s="56" t="s">
        <v>16011</v>
      </c>
      <c r="S2181" s="53" t="s">
        <v>16012</v>
      </c>
    </row>
    <row r="2182">
      <c r="A2182" s="54" t="s">
        <v>16013</v>
      </c>
      <c r="B2182" s="50" t="s">
        <v>16014</v>
      </c>
      <c r="C2182" s="51" t="s">
        <v>16015</v>
      </c>
      <c r="D2182" s="51" t="s">
        <v>55</v>
      </c>
      <c r="E2182" s="50" t="s">
        <v>16016</v>
      </c>
      <c r="F2182" s="52">
        <v>44757.49952546296</v>
      </c>
      <c r="G2182" s="50"/>
      <c r="H2182" s="50"/>
      <c r="I2182" s="50"/>
      <c r="J2182" s="50"/>
      <c r="K2182" s="50" t="s">
        <v>16017</v>
      </c>
      <c r="L2182" s="50"/>
      <c r="M2182" s="53" t="s">
        <v>2988</v>
      </c>
      <c r="N2182" s="55" t="s">
        <v>16018</v>
      </c>
      <c r="O2182" s="50">
        <v>1260.0</v>
      </c>
      <c r="P2182" s="50">
        <v>5002.0</v>
      </c>
      <c r="Q2182" s="50"/>
      <c r="R2182" s="56" t="s">
        <v>16019</v>
      </c>
      <c r="S2182" s="53" t="s">
        <v>16020</v>
      </c>
    </row>
    <row r="2183">
      <c r="A2183" s="54" t="s">
        <v>16021</v>
      </c>
      <c r="B2183" s="50" t="s">
        <v>16022</v>
      </c>
      <c r="C2183" s="51" t="s">
        <v>14705</v>
      </c>
      <c r="D2183" s="51" t="s">
        <v>2930</v>
      </c>
      <c r="E2183" s="50" t="s">
        <v>16023</v>
      </c>
      <c r="F2183" s="52">
        <v>44757.499456018515</v>
      </c>
      <c r="G2183" s="50"/>
      <c r="H2183" s="50"/>
      <c r="I2183" s="50"/>
      <c r="J2183" s="50"/>
      <c r="K2183" s="50" t="s">
        <v>16024</v>
      </c>
      <c r="L2183" s="50"/>
      <c r="M2183" s="53" t="s">
        <v>58</v>
      </c>
      <c r="N2183" s="55" t="s">
        <v>16025</v>
      </c>
      <c r="O2183" s="50">
        <v>1562.0</v>
      </c>
      <c r="P2183" s="50">
        <v>1184.0</v>
      </c>
      <c r="Q2183" s="50" t="s">
        <v>16026</v>
      </c>
      <c r="R2183" s="56" t="s">
        <v>16027</v>
      </c>
      <c r="S2183" s="53" t="s">
        <v>14710</v>
      </c>
    </row>
    <row r="2184">
      <c r="A2184" s="54" t="s">
        <v>16028</v>
      </c>
      <c r="B2184" s="50" t="s">
        <v>16029</v>
      </c>
      <c r="C2184" s="51" t="s">
        <v>16030</v>
      </c>
      <c r="D2184" s="51" t="s">
        <v>55</v>
      </c>
      <c r="E2184" s="50" t="s">
        <v>16031</v>
      </c>
      <c r="F2184" s="52">
        <v>44757.499340277776</v>
      </c>
      <c r="G2184" s="50"/>
      <c r="H2184" s="50"/>
      <c r="I2184" s="50"/>
      <c r="J2184" s="50"/>
      <c r="K2184" s="50" t="s">
        <v>16032</v>
      </c>
      <c r="L2184" s="50"/>
      <c r="M2184" s="53" t="s">
        <v>58</v>
      </c>
      <c r="N2184" s="55" t="s">
        <v>16033</v>
      </c>
      <c r="O2184" s="50">
        <v>848.0</v>
      </c>
      <c r="P2184" s="50">
        <v>775.0</v>
      </c>
      <c r="Q2184" s="50" t="s">
        <v>16034</v>
      </c>
      <c r="R2184" s="56" t="s">
        <v>16035</v>
      </c>
      <c r="S2184" s="53" t="s">
        <v>16036</v>
      </c>
    </row>
    <row r="2185">
      <c r="A2185" s="54" t="s">
        <v>16037</v>
      </c>
      <c r="B2185" s="50" t="s">
        <v>15860</v>
      </c>
      <c r="C2185" s="51" t="s">
        <v>3901</v>
      </c>
      <c r="D2185" s="51" t="s">
        <v>186</v>
      </c>
      <c r="E2185" s="50" t="s">
        <v>16038</v>
      </c>
      <c r="F2185" s="52">
        <v>44757.499201388884</v>
      </c>
      <c r="G2185" s="50"/>
      <c r="H2185" s="50"/>
      <c r="I2185" s="50"/>
      <c r="J2185" s="50"/>
      <c r="K2185" s="50" t="s">
        <v>15862</v>
      </c>
      <c r="L2185" s="50"/>
      <c r="M2185" s="53" t="s">
        <v>229</v>
      </c>
      <c r="N2185" s="55" t="s">
        <v>15863</v>
      </c>
      <c r="O2185" s="50">
        <v>967.0</v>
      </c>
      <c r="P2185" s="50">
        <v>822.0</v>
      </c>
      <c r="Q2185" s="50" t="s">
        <v>7513</v>
      </c>
      <c r="R2185" s="56" t="s">
        <v>16039</v>
      </c>
      <c r="S2185" s="53" t="s">
        <v>1501</v>
      </c>
    </row>
    <row r="2186">
      <c r="A2186" s="54" t="s">
        <v>16040</v>
      </c>
      <c r="B2186" s="50" t="s">
        <v>15212</v>
      </c>
      <c r="C2186" s="51" t="s">
        <v>16041</v>
      </c>
      <c r="D2186" s="51" t="s">
        <v>2930</v>
      </c>
      <c r="E2186" s="50" t="s">
        <v>16042</v>
      </c>
      <c r="F2186" s="52">
        <v>44757.499085648145</v>
      </c>
      <c r="G2186" s="50"/>
      <c r="H2186" s="50"/>
      <c r="I2186" s="50" t="s">
        <v>15144</v>
      </c>
      <c r="J2186" s="50" t="s">
        <v>15141</v>
      </c>
      <c r="K2186" s="50" t="s">
        <v>15217</v>
      </c>
      <c r="L2186" s="50" t="s">
        <v>16043</v>
      </c>
      <c r="M2186" s="53" t="s">
        <v>229</v>
      </c>
      <c r="N2186" s="55" t="s">
        <v>15219</v>
      </c>
      <c r="O2186" s="50">
        <v>1453.0</v>
      </c>
      <c r="P2186" s="50">
        <v>1417.0</v>
      </c>
      <c r="Q2186" s="50"/>
      <c r="R2186" s="56" t="s">
        <v>16044</v>
      </c>
      <c r="S2186" s="53" t="s">
        <v>16045</v>
      </c>
    </row>
    <row r="2187">
      <c r="A2187" s="54" t="s">
        <v>16046</v>
      </c>
      <c r="B2187" s="50" t="s">
        <v>16047</v>
      </c>
      <c r="C2187" s="51" t="s">
        <v>16048</v>
      </c>
      <c r="D2187" s="51" t="s">
        <v>8365</v>
      </c>
      <c r="E2187" s="50" t="s">
        <v>16049</v>
      </c>
      <c r="F2187" s="52">
        <v>44757.49891203704</v>
      </c>
      <c r="G2187" s="50"/>
      <c r="H2187" s="50"/>
      <c r="I2187" s="50"/>
      <c r="J2187" s="50"/>
      <c r="K2187" s="50" t="s">
        <v>16050</v>
      </c>
      <c r="L2187" s="50"/>
      <c r="M2187" s="53" t="s">
        <v>97</v>
      </c>
      <c r="N2187" s="55" t="s">
        <v>16051</v>
      </c>
      <c r="O2187" s="50">
        <v>16.0</v>
      </c>
      <c r="P2187" s="50">
        <v>28.0</v>
      </c>
      <c r="Q2187" s="50"/>
      <c r="R2187" s="56" t="s">
        <v>16052</v>
      </c>
      <c r="S2187" s="53" t="s">
        <v>16053</v>
      </c>
    </row>
    <row r="2188">
      <c r="A2188" s="54" t="s">
        <v>16054</v>
      </c>
      <c r="B2188" s="50" t="s">
        <v>14403</v>
      </c>
      <c r="C2188" s="51" t="s">
        <v>16055</v>
      </c>
      <c r="D2188" s="51" t="s">
        <v>55</v>
      </c>
      <c r="E2188" s="50" t="s">
        <v>16056</v>
      </c>
      <c r="F2188" s="52">
        <v>44757.49863425926</v>
      </c>
      <c r="G2188" s="50"/>
      <c r="H2188" s="50"/>
      <c r="I2188" s="50"/>
      <c r="J2188" s="50"/>
      <c r="K2188" s="50" t="s">
        <v>14406</v>
      </c>
      <c r="L2188" s="50"/>
      <c r="M2188" s="53" t="s">
        <v>97</v>
      </c>
      <c r="N2188" s="55" t="s">
        <v>14407</v>
      </c>
      <c r="O2188" s="50">
        <v>367.0</v>
      </c>
      <c r="P2188" s="50">
        <v>264.0</v>
      </c>
      <c r="Q2188" s="50" t="s">
        <v>14408</v>
      </c>
      <c r="R2188" s="56" t="s">
        <v>16057</v>
      </c>
      <c r="S2188" s="53" t="s">
        <v>16058</v>
      </c>
    </row>
    <row r="2189">
      <c r="A2189" s="54" t="s">
        <v>16059</v>
      </c>
      <c r="B2189" s="50" t="s">
        <v>16060</v>
      </c>
      <c r="C2189" s="51" t="s">
        <v>16061</v>
      </c>
      <c r="D2189" s="51" t="s">
        <v>55</v>
      </c>
      <c r="E2189" s="50" t="s">
        <v>16062</v>
      </c>
      <c r="F2189" s="52">
        <v>44757.49862268519</v>
      </c>
      <c r="G2189" s="50"/>
      <c r="H2189" s="50"/>
      <c r="I2189" s="50"/>
      <c r="J2189" s="50"/>
      <c r="K2189" s="50" t="s">
        <v>16063</v>
      </c>
      <c r="L2189" s="50"/>
      <c r="M2189" s="53" t="s">
        <v>265</v>
      </c>
      <c r="N2189" s="55" t="s">
        <v>16064</v>
      </c>
      <c r="O2189" s="50">
        <v>8174.0</v>
      </c>
      <c r="P2189" s="50">
        <v>1459.0</v>
      </c>
      <c r="Q2189" s="50" t="s">
        <v>16065</v>
      </c>
      <c r="R2189" s="56" t="s">
        <v>16066</v>
      </c>
      <c r="S2189" s="53" t="s">
        <v>16067</v>
      </c>
    </row>
    <row r="2190">
      <c r="A2190" s="54" t="s">
        <v>16068</v>
      </c>
      <c r="B2190" s="50" t="s">
        <v>10145</v>
      </c>
      <c r="C2190" s="51" t="s">
        <v>16069</v>
      </c>
      <c r="D2190" s="51" t="s">
        <v>55</v>
      </c>
      <c r="E2190" s="50" t="s">
        <v>16070</v>
      </c>
      <c r="F2190" s="52">
        <v>44757.49826388889</v>
      </c>
      <c r="G2190" s="50"/>
      <c r="H2190" s="50"/>
      <c r="I2190" s="50"/>
      <c r="J2190" s="50"/>
      <c r="K2190" s="50" t="s">
        <v>10148</v>
      </c>
      <c r="L2190" s="50"/>
      <c r="M2190" s="53" t="s">
        <v>229</v>
      </c>
      <c r="N2190" s="55" t="s">
        <v>10149</v>
      </c>
      <c r="O2190" s="50">
        <v>5030.0</v>
      </c>
      <c r="P2190" s="50">
        <v>5531.0</v>
      </c>
      <c r="Q2190" s="50" t="s">
        <v>10150</v>
      </c>
      <c r="R2190" s="56" t="s">
        <v>16071</v>
      </c>
      <c r="S2190" s="53" t="s">
        <v>16072</v>
      </c>
    </row>
    <row r="2191">
      <c r="A2191" s="54" t="s">
        <v>16073</v>
      </c>
      <c r="B2191" s="50" t="s">
        <v>16074</v>
      </c>
      <c r="C2191" s="51" t="s">
        <v>16075</v>
      </c>
      <c r="D2191" s="51" t="s">
        <v>55</v>
      </c>
      <c r="E2191" s="50" t="s">
        <v>16076</v>
      </c>
      <c r="F2191" s="52">
        <v>44757.498194444444</v>
      </c>
      <c r="G2191" s="50"/>
      <c r="H2191" s="50"/>
      <c r="I2191" s="50"/>
      <c r="J2191" s="50"/>
      <c r="K2191" s="50" t="s">
        <v>16077</v>
      </c>
      <c r="L2191" s="50"/>
      <c r="M2191" s="53" t="s">
        <v>229</v>
      </c>
      <c r="N2191" s="55" t="s">
        <v>16078</v>
      </c>
      <c r="O2191" s="50">
        <v>907.0</v>
      </c>
      <c r="P2191" s="50">
        <v>4610.0</v>
      </c>
      <c r="Q2191" s="50" t="s">
        <v>16079</v>
      </c>
      <c r="R2191" s="56" t="s">
        <v>16080</v>
      </c>
      <c r="S2191" s="53" t="s">
        <v>16081</v>
      </c>
    </row>
    <row r="2192">
      <c r="A2192" s="54" t="s">
        <v>16082</v>
      </c>
      <c r="B2192" s="50" t="s">
        <v>16083</v>
      </c>
      <c r="C2192" s="51" t="s">
        <v>10850</v>
      </c>
      <c r="D2192" s="51" t="s">
        <v>55</v>
      </c>
      <c r="E2192" s="50" t="s">
        <v>16084</v>
      </c>
      <c r="F2192" s="52">
        <v>44757.49814814815</v>
      </c>
      <c r="G2192" s="50"/>
      <c r="H2192" s="50"/>
      <c r="I2192" s="50"/>
      <c r="J2192" s="50"/>
      <c r="K2192" s="50" t="s">
        <v>16085</v>
      </c>
      <c r="L2192" s="50"/>
      <c r="M2192" s="53" t="s">
        <v>97</v>
      </c>
      <c r="N2192" s="55" t="s">
        <v>16086</v>
      </c>
      <c r="O2192" s="50">
        <v>3642.0</v>
      </c>
      <c r="P2192" s="50">
        <v>2309.0</v>
      </c>
      <c r="Q2192" s="50" t="s">
        <v>8586</v>
      </c>
      <c r="R2192" s="56" t="s">
        <v>16087</v>
      </c>
      <c r="S2192" s="53" t="s">
        <v>10855</v>
      </c>
    </row>
    <row r="2193">
      <c r="A2193" s="54" t="s">
        <v>16088</v>
      </c>
      <c r="B2193" s="50" t="s">
        <v>16089</v>
      </c>
      <c r="C2193" s="51" t="s">
        <v>16090</v>
      </c>
      <c r="D2193" s="51" t="s">
        <v>55</v>
      </c>
      <c r="E2193" s="50" t="s">
        <v>16091</v>
      </c>
      <c r="F2193" s="52">
        <v>44757.49811342593</v>
      </c>
      <c r="G2193" s="50"/>
      <c r="H2193" s="50"/>
      <c r="I2193" s="50"/>
      <c r="J2193" s="50"/>
      <c r="K2193" s="50" t="s">
        <v>16092</v>
      </c>
      <c r="L2193" s="50"/>
      <c r="M2193" s="53" t="s">
        <v>229</v>
      </c>
      <c r="N2193" s="55" t="s">
        <v>16093</v>
      </c>
      <c r="O2193" s="50">
        <v>5.0</v>
      </c>
      <c r="P2193" s="50">
        <v>7.0</v>
      </c>
      <c r="Q2193" s="50"/>
      <c r="R2193" s="56" t="s">
        <v>16094</v>
      </c>
      <c r="S2193" s="53" t="s">
        <v>16095</v>
      </c>
    </row>
    <row r="2194">
      <c r="A2194" s="54" t="s">
        <v>16096</v>
      </c>
      <c r="B2194" s="50" t="s">
        <v>16097</v>
      </c>
      <c r="C2194" s="51" t="s">
        <v>16098</v>
      </c>
      <c r="D2194" s="51" t="s">
        <v>55</v>
      </c>
      <c r="E2194" s="50" t="s">
        <v>16099</v>
      </c>
      <c r="F2194" s="52">
        <v>44757.497986111106</v>
      </c>
      <c r="G2194" s="50"/>
      <c r="H2194" s="50"/>
      <c r="I2194" s="50"/>
      <c r="J2194" s="50"/>
      <c r="K2194" s="50" t="s">
        <v>16100</v>
      </c>
      <c r="L2194" s="50"/>
      <c r="M2194" s="53" t="s">
        <v>58</v>
      </c>
      <c r="N2194" s="55" t="s">
        <v>16101</v>
      </c>
      <c r="O2194" s="50">
        <v>424.0</v>
      </c>
      <c r="P2194" s="50">
        <v>855.0</v>
      </c>
      <c r="Q2194" s="50"/>
      <c r="R2194" s="56" t="s">
        <v>16102</v>
      </c>
      <c r="S2194" s="53" t="s">
        <v>16103</v>
      </c>
    </row>
    <row r="2195">
      <c r="A2195" s="54" t="s">
        <v>16104</v>
      </c>
      <c r="B2195" s="50" t="s">
        <v>16105</v>
      </c>
      <c r="C2195" s="51" t="s">
        <v>16106</v>
      </c>
      <c r="D2195" s="51" t="s">
        <v>55</v>
      </c>
      <c r="E2195" s="50" t="s">
        <v>16107</v>
      </c>
      <c r="F2195" s="52">
        <v>44757.49787037037</v>
      </c>
      <c r="G2195" s="50"/>
      <c r="H2195" s="50"/>
      <c r="I2195" s="50"/>
      <c r="J2195" s="50"/>
      <c r="K2195" s="50" t="s">
        <v>16108</v>
      </c>
      <c r="L2195" s="50"/>
      <c r="M2195" s="53" t="s">
        <v>229</v>
      </c>
      <c r="N2195" s="55" t="s">
        <v>16109</v>
      </c>
      <c r="O2195" s="50">
        <v>12.0</v>
      </c>
      <c r="P2195" s="50">
        <v>4.0</v>
      </c>
      <c r="Q2195" s="50" t="s">
        <v>16110</v>
      </c>
      <c r="R2195" s="56" t="s">
        <v>16111</v>
      </c>
      <c r="S2195" s="53" t="s">
        <v>16112</v>
      </c>
    </row>
    <row r="2196">
      <c r="A2196" s="54" t="s">
        <v>16113</v>
      </c>
      <c r="B2196" s="50" t="s">
        <v>16114</v>
      </c>
      <c r="C2196" s="51" t="s">
        <v>16115</v>
      </c>
      <c r="D2196" s="51" t="s">
        <v>2930</v>
      </c>
      <c r="E2196" s="50" t="s">
        <v>16116</v>
      </c>
      <c r="F2196" s="52">
        <v>44757.497662037036</v>
      </c>
      <c r="G2196" s="50"/>
      <c r="H2196" s="50"/>
      <c r="I2196" s="50"/>
      <c r="J2196" s="50"/>
      <c r="K2196" s="50" t="s">
        <v>16117</v>
      </c>
      <c r="L2196" s="50"/>
      <c r="M2196" s="53" t="s">
        <v>97</v>
      </c>
      <c r="N2196" s="55" t="s">
        <v>16118</v>
      </c>
      <c r="O2196" s="50">
        <v>21764.0</v>
      </c>
      <c r="P2196" s="50">
        <v>21313.0</v>
      </c>
      <c r="Q2196" s="50" t="s">
        <v>341</v>
      </c>
      <c r="R2196" s="56" t="s">
        <v>16119</v>
      </c>
      <c r="S2196" s="53" t="s">
        <v>16120</v>
      </c>
    </row>
    <row r="2197">
      <c r="A2197" s="54" t="s">
        <v>16121</v>
      </c>
      <c r="B2197" s="50" t="s">
        <v>16122</v>
      </c>
      <c r="C2197" s="51" t="s">
        <v>16123</v>
      </c>
      <c r="D2197" s="51" t="s">
        <v>55</v>
      </c>
      <c r="E2197" s="50" t="s">
        <v>16124</v>
      </c>
      <c r="F2197" s="52">
        <v>44757.49731481481</v>
      </c>
      <c r="G2197" s="50" t="s">
        <v>16125</v>
      </c>
      <c r="H2197" s="50"/>
      <c r="I2197" s="50"/>
      <c r="J2197" s="50"/>
      <c r="K2197" s="50" t="s">
        <v>16126</v>
      </c>
      <c r="L2197" s="50"/>
      <c r="M2197" s="53" t="s">
        <v>2875</v>
      </c>
      <c r="N2197" s="55" t="s">
        <v>16127</v>
      </c>
      <c r="O2197" s="50">
        <v>229.0</v>
      </c>
      <c r="P2197" s="50">
        <v>506.0</v>
      </c>
      <c r="Q2197" s="50"/>
      <c r="R2197" s="56" t="s">
        <v>16128</v>
      </c>
      <c r="S2197" s="53" t="s">
        <v>16129</v>
      </c>
    </row>
    <row r="2198">
      <c r="A2198" s="54" t="s">
        <v>16130</v>
      </c>
      <c r="B2198" s="50" t="s">
        <v>16131</v>
      </c>
      <c r="C2198" s="51" t="s">
        <v>15304</v>
      </c>
      <c r="D2198" s="51" t="s">
        <v>55</v>
      </c>
      <c r="E2198" s="50" t="s">
        <v>16132</v>
      </c>
      <c r="F2198" s="52">
        <v>44757.497141203705</v>
      </c>
      <c r="G2198" s="50"/>
      <c r="H2198" s="50"/>
      <c r="I2198" s="50"/>
      <c r="J2198" s="50"/>
      <c r="K2198" s="50" t="s">
        <v>16133</v>
      </c>
      <c r="L2198" s="50"/>
      <c r="M2198" s="53" t="s">
        <v>229</v>
      </c>
      <c r="N2198" s="55" t="s">
        <v>16134</v>
      </c>
      <c r="O2198" s="50">
        <v>276.0</v>
      </c>
      <c r="P2198" s="50">
        <v>452.0</v>
      </c>
      <c r="Q2198" s="50" t="s">
        <v>16135</v>
      </c>
      <c r="R2198" s="56" t="s">
        <v>16136</v>
      </c>
      <c r="S2198" s="53" t="s">
        <v>15309</v>
      </c>
    </row>
    <row r="2199">
      <c r="A2199" s="54" t="s">
        <v>16137</v>
      </c>
      <c r="B2199" s="50" t="s">
        <v>16138</v>
      </c>
      <c r="C2199" s="51" t="s">
        <v>16139</v>
      </c>
      <c r="D2199" s="51" t="s">
        <v>55</v>
      </c>
      <c r="E2199" s="50" t="s">
        <v>16140</v>
      </c>
      <c r="F2199" s="52">
        <v>44757.49686342593</v>
      </c>
      <c r="G2199" s="50"/>
      <c r="H2199" s="50"/>
      <c r="I2199" s="50"/>
      <c r="J2199" s="50"/>
      <c r="K2199" s="50" t="s">
        <v>16141</v>
      </c>
      <c r="L2199" s="50"/>
      <c r="M2199" s="53" t="s">
        <v>97</v>
      </c>
      <c r="N2199" s="55" t="s">
        <v>16142</v>
      </c>
      <c r="O2199" s="50">
        <v>3319.0</v>
      </c>
      <c r="P2199" s="50">
        <v>5000.0</v>
      </c>
      <c r="Q2199" s="50" t="s">
        <v>16143</v>
      </c>
      <c r="R2199" s="56" t="s">
        <v>16144</v>
      </c>
      <c r="S2199" s="53" t="s">
        <v>16145</v>
      </c>
    </row>
    <row r="2200">
      <c r="A2200" s="54" t="s">
        <v>16146</v>
      </c>
      <c r="B2200" s="50" t="s">
        <v>16147</v>
      </c>
      <c r="C2200" s="51" t="s">
        <v>16148</v>
      </c>
      <c r="D2200" s="51" t="s">
        <v>55</v>
      </c>
      <c r="E2200" s="50" t="s">
        <v>16149</v>
      </c>
      <c r="F2200" s="52">
        <v>44757.49667824074</v>
      </c>
      <c r="G2200" s="50"/>
      <c r="H2200" s="50"/>
      <c r="I2200" s="50"/>
      <c r="J2200" s="50"/>
      <c r="K2200" s="50" t="s">
        <v>16150</v>
      </c>
      <c r="L2200" s="50"/>
      <c r="M2200" s="53" t="s">
        <v>229</v>
      </c>
      <c r="N2200" s="55" t="s">
        <v>16151</v>
      </c>
      <c r="O2200" s="50">
        <v>7695.0</v>
      </c>
      <c r="P2200" s="50">
        <v>3867.0</v>
      </c>
      <c r="Q2200" s="50"/>
      <c r="R2200" s="56" t="s">
        <v>16152</v>
      </c>
      <c r="S2200" s="53" t="s">
        <v>16153</v>
      </c>
    </row>
    <row r="2201">
      <c r="A2201" s="54" t="s">
        <v>16154</v>
      </c>
      <c r="B2201" s="50" t="s">
        <v>16155</v>
      </c>
      <c r="C2201" s="51" t="s">
        <v>16156</v>
      </c>
      <c r="D2201" s="51" t="s">
        <v>55</v>
      </c>
      <c r="E2201" s="50" t="s">
        <v>16157</v>
      </c>
      <c r="F2201" s="52">
        <v>44757.49665509259</v>
      </c>
      <c r="G2201" s="50"/>
      <c r="H2201" s="50"/>
      <c r="I2201" s="50"/>
      <c r="J2201" s="50"/>
      <c r="K2201" s="50" t="s">
        <v>16158</v>
      </c>
      <c r="L2201" s="50"/>
      <c r="M2201" s="53" t="s">
        <v>143</v>
      </c>
      <c r="N2201" s="55" t="s">
        <v>16159</v>
      </c>
      <c r="O2201" s="50">
        <v>8064.0</v>
      </c>
      <c r="P2201" s="50">
        <v>7100.0</v>
      </c>
      <c r="Q2201" s="50" t="s">
        <v>16160</v>
      </c>
      <c r="R2201" s="56" t="s">
        <v>16161</v>
      </c>
      <c r="S2201" s="53" t="s">
        <v>16162</v>
      </c>
    </row>
    <row r="2202">
      <c r="A2202" s="54" t="s">
        <v>16163</v>
      </c>
      <c r="B2202" s="50" t="s">
        <v>16164</v>
      </c>
      <c r="C2202" s="51" t="s">
        <v>16165</v>
      </c>
      <c r="D2202" s="51" t="s">
        <v>2930</v>
      </c>
      <c r="E2202" s="50" t="s">
        <v>16166</v>
      </c>
      <c r="F2202" s="52">
        <v>44757.49652777778</v>
      </c>
      <c r="G2202" s="50"/>
      <c r="H2202" s="50"/>
      <c r="I2202" s="50"/>
      <c r="J2202" s="50"/>
      <c r="K2202" s="50" t="s">
        <v>16167</v>
      </c>
      <c r="L2202" s="50"/>
      <c r="M2202" s="53" t="s">
        <v>97</v>
      </c>
      <c r="N2202" s="55" t="s">
        <v>16168</v>
      </c>
      <c r="O2202" s="50">
        <v>2677.0</v>
      </c>
      <c r="P2202" s="50">
        <v>2871.0</v>
      </c>
      <c r="Q2202" s="50" t="s">
        <v>16169</v>
      </c>
      <c r="R2202" s="56" t="s">
        <v>16170</v>
      </c>
      <c r="S2202" s="53" t="s">
        <v>16171</v>
      </c>
    </row>
    <row r="2203">
      <c r="A2203" s="54" t="s">
        <v>16172</v>
      </c>
      <c r="B2203" s="50" t="s">
        <v>16173</v>
      </c>
      <c r="C2203" s="51" t="s">
        <v>16174</v>
      </c>
      <c r="D2203" s="51" t="s">
        <v>55</v>
      </c>
      <c r="E2203" s="50" t="s">
        <v>16175</v>
      </c>
      <c r="F2203" s="52">
        <v>44757.49649305556</v>
      </c>
      <c r="G2203" s="50"/>
      <c r="H2203" s="50"/>
      <c r="I2203" s="50"/>
      <c r="J2203" s="50"/>
      <c r="K2203" s="50" t="s">
        <v>16176</v>
      </c>
      <c r="L2203" s="50"/>
      <c r="M2203" s="53" t="s">
        <v>229</v>
      </c>
      <c r="N2203" s="55" t="s">
        <v>16177</v>
      </c>
      <c r="O2203" s="50">
        <v>801.0</v>
      </c>
      <c r="P2203" s="50">
        <v>559.0</v>
      </c>
      <c r="Q2203" s="50" t="s">
        <v>16178</v>
      </c>
      <c r="R2203" s="56" t="s">
        <v>16179</v>
      </c>
      <c r="S2203" s="53" t="s">
        <v>16180</v>
      </c>
    </row>
    <row r="2204">
      <c r="A2204" s="54" t="s">
        <v>16181</v>
      </c>
      <c r="B2204" s="50" t="s">
        <v>16182</v>
      </c>
      <c r="C2204" s="51" t="s">
        <v>16183</v>
      </c>
      <c r="D2204" s="51" t="s">
        <v>336</v>
      </c>
      <c r="E2204" s="50" t="s">
        <v>16184</v>
      </c>
      <c r="F2204" s="52">
        <v>44757.49640046296</v>
      </c>
      <c r="G2204" s="50"/>
      <c r="H2204" s="50"/>
      <c r="I2204" s="50"/>
      <c r="J2204" s="50"/>
      <c r="K2204" s="50" t="s">
        <v>16185</v>
      </c>
      <c r="L2204" s="50"/>
      <c r="M2204" s="53" t="s">
        <v>97</v>
      </c>
      <c r="N2204" s="55" t="s">
        <v>16186</v>
      </c>
      <c r="O2204" s="50">
        <v>1276.0</v>
      </c>
      <c r="P2204" s="50">
        <v>1700.0</v>
      </c>
      <c r="Q2204" s="50" t="s">
        <v>1723</v>
      </c>
      <c r="R2204" s="56" t="s">
        <v>16187</v>
      </c>
      <c r="S2204" s="53" t="s">
        <v>16188</v>
      </c>
    </row>
    <row r="2205">
      <c r="A2205" s="54" t="s">
        <v>16189</v>
      </c>
      <c r="B2205" s="50" t="s">
        <v>16190</v>
      </c>
      <c r="C2205" s="51" t="s">
        <v>16191</v>
      </c>
      <c r="D2205" s="51" t="s">
        <v>55</v>
      </c>
      <c r="E2205" s="50" t="s">
        <v>16192</v>
      </c>
      <c r="F2205" s="52">
        <v>44757.49607638889</v>
      </c>
      <c r="G2205" s="50"/>
      <c r="H2205" s="50"/>
      <c r="I2205" s="50"/>
      <c r="J2205" s="50"/>
      <c r="K2205" s="50" t="s">
        <v>16193</v>
      </c>
      <c r="L2205" s="50"/>
      <c r="M2205" s="53" t="s">
        <v>97</v>
      </c>
      <c r="N2205" s="55" t="s">
        <v>16194</v>
      </c>
      <c r="O2205" s="50">
        <v>27.0</v>
      </c>
      <c r="P2205" s="50">
        <v>198.0</v>
      </c>
      <c r="Q2205" s="50"/>
      <c r="R2205" s="56" t="s">
        <v>16195</v>
      </c>
      <c r="S2205" s="53" t="s">
        <v>16196</v>
      </c>
    </row>
    <row r="2206">
      <c r="A2206" s="54" t="s">
        <v>16197</v>
      </c>
      <c r="B2206" s="50" t="s">
        <v>16198</v>
      </c>
      <c r="C2206" s="51" t="s">
        <v>16199</v>
      </c>
      <c r="D2206" s="51" t="s">
        <v>94</v>
      </c>
      <c r="E2206" s="50" t="s">
        <v>16200</v>
      </c>
      <c r="F2206" s="52">
        <v>44757.496041666665</v>
      </c>
      <c r="G2206" s="50"/>
      <c r="H2206" s="50"/>
      <c r="I2206" s="50"/>
      <c r="J2206" s="50"/>
      <c r="K2206" s="50" t="s">
        <v>16201</v>
      </c>
      <c r="L2206" s="50"/>
      <c r="M2206" s="53" t="s">
        <v>2988</v>
      </c>
      <c r="N2206" s="55" t="s">
        <v>16202</v>
      </c>
      <c r="O2206" s="50">
        <v>42.0</v>
      </c>
      <c r="P2206" s="50">
        <v>153.0</v>
      </c>
      <c r="Q2206" s="50"/>
      <c r="R2206" s="56" t="s">
        <v>16203</v>
      </c>
      <c r="S2206" s="53" t="s">
        <v>16204</v>
      </c>
    </row>
    <row r="2207">
      <c r="A2207" s="54" t="s">
        <v>16205</v>
      </c>
      <c r="B2207" s="50" t="s">
        <v>16206</v>
      </c>
      <c r="C2207" s="51" t="s">
        <v>16207</v>
      </c>
      <c r="D2207" s="51" t="s">
        <v>105</v>
      </c>
      <c r="E2207" s="50" t="s">
        <v>16208</v>
      </c>
      <c r="F2207" s="52">
        <v>44757.49596064815</v>
      </c>
      <c r="G2207" s="50"/>
      <c r="H2207" s="50"/>
      <c r="I2207" s="50"/>
      <c r="J2207" s="50"/>
      <c r="K2207" s="50" t="s">
        <v>16209</v>
      </c>
      <c r="L2207" s="50"/>
      <c r="M2207" s="53" t="s">
        <v>97</v>
      </c>
      <c r="N2207" s="55" t="s">
        <v>16210</v>
      </c>
      <c r="O2207" s="50">
        <v>507.0</v>
      </c>
      <c r="P2207" s="50">
        <v>170.0</v>
      </c>
      <c r="Q2207" s="50" t="s">
        <v>16211</v>
      </c>
      <c r="R2207" s="56" t="s">
        <v>16212</v>
      </c>
      <c r="S2207" s="53" t="s">
        <v>16213</v>
      </c>
    </row>
    <row r="2208">
      <c r="A2208" s="54" t="s">
        <v>16214</v>
      </c>
      <c r="B2208" s="50" t="s">
        <v>16215</v>
      </c>
      <c r="C2208" s="51" t="s">
        <v>15304</v>
      </c>
      <c r="D2208" s="51" t="s">
        <v>55</v>
      </c>
      <c r="E2208" s="50" t="s">
        <v>16216</v>
      </c>
      <c r="F2208" s="52">
        <v>44757.49590277778</v>
      </c>
      <c r="G2208" s="50"/>
      <c r="H2208" s="50"/>
      <c r="I2208" s="50"/>
      <c r="J2208" s="50"/>
      <c r="K2208" s="50" t="s">
        <v>16217</v>
      </c>
      <c r="L2208" s="50"/>
      <c r="M2208" s="53" t="s">
        <v>229</v>
      </c>
      <c r="N2208" s="55" t="s">
        <v>16218</v>
      </c>
      <c r="O2208" s="50">
        <v>97.0</v>
      </c>
      <c r="P2208" s="50">
        <v>153.0</v>
      </c>
      <c r="Q2208" s="50" t="s">
        <v>16135</v>
      </c>
      <c r="R2208" s="56" t="s">
        <v>16219</v>
      </c>
      <c r="S2208" s="53" t="s">
        <v>15309</v>
      </c>
    </row>
    <row r="2209">
      <c r="A2209" s="54" t="s">
        <v>16220</v>
      </c>
      <c r="B2209" s="50" t="s">
        <v>16221</v>
      </c>
      <c r="C2209" s="51" t="s">
        <v>16222</v>
      </c>
      <c r="D2209" s="51" t="s">
        <v>55</v>
      </c>
      <c r="E2209" s="50" t="s">
        <v>16223</v>
      </c>
      <c r="F2209" s="52">
        <v>44757.495833333334</v>
      </c>
      <c r="G2209" s="50"/>
      <c r="H2209" s="50"/>
      <c r="I2209" s="50"/>
      <c r="J2209" s="50"/>
      <c r="K2209" s="50" t="s">
        <v>16224</v>
      </c>
      <c r="L2209" s="50"/>
      <c r="M2209" s="53" t="s">
        <v>97</v>
      </c>
      <c r="N2209" s="55" t="s">
        <v>16225</v>
      </c>
      <c r="O2209" s="50">
        <v>3198.0</v>
      </c>
      <c r="P2209" s="50">
        <v>3570.0</v>
      </c>
      <c r="Q2209" s="50" t="s">
        <v>16226</v>
      </c>
      <c r="R2209" s="56" t="s">
        <v>16227</v>
      </c>
      <c r="S2209" s="53" t="s">
        <v>16228</v>
      </c>
    </row>
    <row r="2210">
      <c r="A2210" s="54" t="s">
        <v>16229</v>
      </c>
      <c r="B2210" s="50" t="s">
        <v>9433</v>
      </c>
      <c r="C2210" s="51" t="s">
        <v>16230</v>
      </c>
      <c r="D2210" s="51" t="s">
        <v>55</v>
      </c>
      <c r="E2210" s="50" t="s">
        <v>16231</v>
      </c>
      <c r="F2210" s="52">
        <v>44757.49578703704</v>
      </c>
      <c r="G2210" s="50"/>
      <c r="H2210" s="50"/>
      <c r="I2210" s="50"/>
      <c r="J2210" s="50"/>
      <c r="K2210" s="50" t="s">
        <v>9436</v>
      </c>
      <c r="L2210" s="50"/>
      <c r="M2210" s="53" t="s">
        <v>2875</v>
      </c>
      <c r="N2210" s="55" t="s">
        <v>9437</v>
      </c>
      <c r="O2210" s="50">
        <v>368.0</v>
      </c>
      <c r="P2210" s="50">
        <v>1650.0</v>
      </c>
      <c r="Q2210" s="50" t="s">
        <v>3468</v>
      </c>
      <c r="R2210" s="56" t="s">
        <v>16232</v>
      </c>
      <c r="S2210" s="53" t="s">
        <v>16233</v>
      </c>
    </row>
    <row r="2211">
      <c r="A2211" s="54" t="s">
        <v>16234</v>
      </c>
      <c r="B2211" s="50" t="s">
        <v>16014</v>
      </c>
      <c r="C2211" s="51" t="s">
        <v>16235</v>
      </c>
      <c r="D2211" s="51" t="s">
        <v>2930</v>
      </c>
      <c r="E2211" s="50" t="s">
        <v>16236</v>
      </c>
      <c r="F2211" s="52">
        <v>44757.49528935185</v>
      </c>
      <c r="G2211" s="50"/>
      <c r="H2211" s="50"/>
      <c r="I2211" s="50"/>
      <c r="J2211" s="50"/>
      <c r="K2211" s="50" t="s">
        <v>16017</v>
      </c>
      <c r="L2211" s="50"/>
      <c r="M2211" s="53" t="s">
        <v>2988</v>
      </c>
      <c r="N2211" s="55" t="s">
        <v>16018</v>
      </c>
      <c r="O2211" s="50">
        <v>1260.0</v>
      </c>
      <c r="P2211" s="50">
        <v>5002.0</v>
      </c>
      <c r="Q2211" s="50"/>
      <c r="R2211" s="56" t="s">
        <v>16237</v>
      </c>
      <c r="S2211" s="53" t="s">
        <v>16238</v>
      </c>
    </row>
    <row r="2212">
      <c r="A2212" s="54" t="s">
        <v>16239</v>
      </c>
      <c r="B2212" s="50" t="s">
        <v>16240</v>
      </c>
      <c r="C2212" s="51" t="s">
        <v>16241</v>
      </c>
      <c r="D2212" s="51" t="s">
        <v>186</v>
      </c>
      <c r="E2212" s="50" t="s">
        <v>16242</v>
      </c>
      <c r="F2212" s="52">
        <v>44757.495254629626</v>
      </c>
      <c r="G2212" s="50"/>
      <c r="H2212" s="50"/>
      <c r="I2212" s="50"/>
      <c r="J2212" s="50"/>
      <c r="K2212" s="50" t="s">
        <v>16243</v>
      </c>
      <c r="L2212" s="50"/>
      <c r="M2212" s="53" t="s">
        <v>143</v>
      </c>
      <c r="N2212" s="55" t="s">
        <v>16244</v>
      </c>
      <c r="O2212" s="50">
        <v>1423.0</v>
      </c>
      <c r="P2212" s="50">
        <v>203.0</v>
      </c>
      <c r="Q2212" s="50" t="s">
        <v>16245</v>
      </c>
      <c r="R2212" s="56" t="s">
        <v>16246</v>
      </c>
      <c r="S2212" s="53" t="s">
        <v>16247</v>
      </c>
    </row>
    <row r="2213">
      <c r="A2213" s="54" t="s">
        <v>16248</v>
      </c>
      <c r="B2213" s="50" t="s">
        <v>16249</v>
      </c>
      <c r="C2213" s="51" t="s">
        <v>16250</v>
      </c>
      <c r="D2213" s="51" t="s">
        <v>55</v>
      </c>
      <c r="E2213" s="50" t="s">
        <v>16251</v>
      </c>
      <c r="F2213" s="52">
        <v>44757.49502314815</v>
      </c>
      <c r="G2213" s="50"/>
      <c r="H2213" s="50"/>
      <c r="I2213" s="50"/>
      <c r="J2213" s="50"/>
      <c r="K2213" s="50" t="s">
        <v>16252</v>
      </c>
      <c r="L2213" s="50"/>
      <c r="M2213" s="53" t="s">
        <v>97</v>
      </c>
      <c r="N2213" s="55" t="s">
        <v>16253</v>
      </c>
      <c r="O2213" s="50">
        <v>1896.0</v>
      </c>
      <c r="P2213" s="50">
        <v>2733.0</v>
      </c>
      <c r="Q2213" s="50"/>
      <c r="R2213" s="56" t="s">
        <v>16254</v>
      </c>
      <c r="S2213" s="53" t="s">
        <v>16255</v>
      </c>
    </row>
    <row r="2214">
      <c r="A2214" s="54" t="s">
        <v>16256</v>
      </c>
      <c r="B2214" s="50" t="s">
        <v>16257</v>
      </c>
      <c r="C2214" s="51" t="s">
        <v>16258</v>
      </c>
      <c r="D2214" s="51" t="s">
        <v>55</v>
      </c>
      <c r="E2214" s="50" t="s">
        <v>16259</v>
      </c>
      <c r="F2214" s="52">
        <v>44757.494988425926</v>
      </c>
      <c r="G2214" s="50"/>
      <c r="H2214" s="50"/>
      <c r="I2214" s="50"/>
      <c r="J2214" s="50"/>
      <c r="K2214" s="50" t="s">
        <v>16260</v>
      </c>
      <c r="L2214" s="50"/>
      <c r="M2214" s="53" t="s">
        <v>545</v>
      </c>
      <c r="N2214" s="55" t="s">
        <v>16261</v>
      </c>
      <c r="O2214" s="50">
        <v>457.0</v>
      </c>
      <c r="P2214" s="50">
        <v>95.0</v>
      </c>
      <c r="Q2214" s="50" t="s">
        <v>10629</v>
      </c>
      <c r="R2214" s="56" t="s">
        <v>16262</v>
      </c>
      <c r="S2214" s="53" t="s">
        <v>16263</v>
      </c>
    </row>
    <row r="2215">
      <c r="A2215" s="54" t="s">
        <v>16264</v>
      </c>
      <c r="B2215" s="50" t="s">
        <v>16265</v>
      </c>
      <c r="C2215" s="51" t="s">
        <v>16266</v>
      </c>
      <c r="D2215" s="51" t="s">
        <v>55</v>
      </c>
      <c r="E2215" s="50" t="s">
        <v>16267</v>
      </c>
      <c r="F2215" s="52">
        <v>44757.4949537037</v>
      </c>
      <c r="G2215" s="50"/>
      <c r="H2215" s="50"/>
      <c r="I2215" s="50"/>
      <c r="J2215" s="50"/>
      <c r="K2215" s="50" t="s">
        <v>16268</v>
      </c>
      <c r="L2215" s="50"/>
      <c r="M2215" s="53" t="s">
        <v>229</v>
      </c>
      <c r="N2215" s="55" t="s">
        <v>16269</v>
      </c>
      <c r="O2215" s="50">
        <v>68.0</v>
      </c>
      <c r="P2215" s="50">
        <v>192.0</v>
      </c>
      <c r="Q2215" s="50" t="s">
        <v>16270</v>
      </c>
      <c r="R2215" s="56" t="s">
        <v>16271</v>
      </c>
      <c r="S2215" s="53" t="s">
        <v>16272</v>
      </c>
    </row>
    <row r="2216">
      <c r="A2216" s="54" t="s">
        <v>16273</v>
      </c>
      <c r="B2216" s="50" t="s">
        <v>16014</v>
      </c>
      <c r="C2216" s="51" t="s">
        <v>2655</v>
      </c>
      <c r="D2216" s="51" t="s">
        <v>55</v>
      </c>
      <c r="E2216" s="50" t="s">
        <v>16274</v>
      </c>
      <c r="F2216" s="52">
        <v>44757.49488425926</v>
      </c>
      <c r="G2216" s="50"/>
      <c r="H2216" s="50"/>
      <c r="I2216" s="50"/>
      <c r="J2216" s="50"/>
      <c r="K2216" s="50" t="s">
        <v>16017</v>
      </c>
      <c r="L2216" s="50"/>
      <c r="M2216" s="53" t="s">
        <v>2988</v>
      </c>
      <c r="N2216" s="55" t="s">
        <v>16018</v>
      </c>
      <c r="O2216" s="50">
        <v>1260.0</v>
      </c>
      <c r="P2216" s="50">
        <v>5002.0</v>
      </c>
      <c r="Q2216" s="50"/>
      <c r="R2216" s="56" t="s">
        <v>16275</v>
      </c>
      <c r="S2216" s="53" t="s">
        <v>2657</v>
      </c>
    </row>
    <row r="2217">
      <c r="A2217" s="54" t="s">
        <v>16276</v>
      </c>
      <c r="B2217" s="50" t="s">
        <v>16277</v>
      </c>
      <c r="C2217" s="51" t="s">
        <v>15463</v>
      </c>
      <c r="D2217" s="51" t="s">
        <v>55</v>
      </c>
      <c r="E2217" s="50" t="s">
        <v>16278</v>
      </c>
      <c r="F2217" s="52">
        <v>44757.49465277778</v>
      </c>
      <c r="G2217" s="50"/>
      <c r="H2217" s="50"/>
      <c r="I2217" s="50"/>
      <c r="J2217" s="50"/>
      <c r="K2217" s="50" t="s">
        <v>16279</v>
      </c>
      <c r="L2217" s="50"/>
      <c r="M2217" s="53" t="s">
        <v>58</v>
      </c>
      <c r="N2217" s="55" t="s">
        <v>16280</v>
      </c>
      <c r="O2217" s="50">
        <v>58199.0</v>
      </c>
      <c r="P2217" s="50">
        <v>44936.0</v>
      </c>
      <c r="Q2217" s="50" t="s">
        <v>5383</v>
      </c>
      <c r="R2217" s="56" t="s">
        <v>16281</v>
      </c>
      <c r="S2217" s="53" t="s">
        <v>15469</v>
      </c>
    </row>
    <row r="2218">
      <c r="A2218" s="54" t="s">
        <v>16282</v>
      </c>
      <c r="B2218" s="50" t="s">
        <v>16014</v>
      </c>
      <c r="C2218" s="51" t="s">
        <v>14612</v>
      </c>
      <c r="D2218" s="51" t="s">
        <v>55</v>
      </c>
      <c r="E2218" s="50" t="s">
        <v>16283</v>
      </c>
      <c r="F2218" s="52">
        <v>44757.49458333333</v>
      </c>
      <c r="G2218" s="50"/>
      <c r="H2218" s="50"/>
      <c r="I2218" s="50"/>
      <c r="J2218" s="50"/>
      <c r="K2218" s="50" t="s">
        <v>16017</v>
      </c>
      <c r="L2218" s="50"/>
      <c r="M2218" s="53" t="s">
        <v>2988</v>
      </c>
      <c r="N2218" s="55" t="s">
        <v>16018</v>
      </c>
      <c r="O2218" s="50">
        <v>1260.0</v>
      </c>
      <c r="P2218" s="50">
        <v>5002.0</v>
      </c>
      <c r="Q2218" s="50"/>
      <c r="R2218" s="56" t="s">
        <v>16284</v>
      </c>
      <c r="S2218" s="53" t="s">
        <v>14618</v>
      </c>
    </row>
    <row r="2219">
      <c r="A2219" s="54" t="s">
        <v>16285</v>
      </c>
      <c r="B2219" s="50" t="s">
        <v>16286</v>
      </c>
      <c r="C2219" s="51" t="s">
        <v>16287</v>
      </c>
      <c r="D2219" s="51" t="s">
        <v>55</v>
      </c>
      <c r="E2219" s="50" t="s">
        <v>16288</v>
      </c>
      <c r="F2219" s="52">
        <v>44757.49444444444</v>
      </c>
      <c r="G2219" s="50"/>
      <c r="H2219" s="50"/>
      <c r="I2219" s="50"/>
      <c r="J2219" s="50"/>
      <c r="K2219" s="50" t="s">
        <v>16289</v>
      </c>
      <c r="L2219" s="50"/>
      <c r="M2219" s="53" t="s">
        <v>58</v>
      </c>
      <c r="N2219" s="55" t="s">
        <v>16290</v>
      </c>
      <c r="O2219" s="50">
        <v>89.0</v>
      </c>
      <c r="P2219" s="50">
        <v>25.0</v>
      </c>
      <c r="Q2219" s="50" t="s">
        <v>16291</v>
      </c>
      <c r="R2219" s="56" t="s">
        <v>16292</v>
      </c>
      <c r="S2219" s="53" t="s">
        <v>16293</v>
      </c>
    </row>
    <row r="2220">
      <c r="A2220" s="54" t="s">
        <v>16294</v>
      </c>
      <c r="B2220" s="50" t="s">
        <v>16295</v>
      </c>
      <c r="C2220" s="51" t="s">
        <v>16296</v>
      </c>
      <c r="D2220" s="51" t="s">
        <v>55</v>
      </c>
      <c r="E2220" s="50" t="s">
        <v>16297</v>
      </c>
      <c r="F2220" s="52">
        <v>44757.49438657408</v>
      </c>
      <c r="G2220" s="50"/>
      <c r="H2220" s="50"/>
      <c r="I2220" s="50"/>
      <c r="J2220" s="50"/>
      <c r="K2220" s="50" t="s">
        <v>16298</v>
      </c>
      <c r="L2220" s="50"/>
      <c r="M2220" s="53" t="s">
        <v>58</v>
      </c>
      <c r="N2220" s="55" t="s">
        <v>16299</v>
      </c>
      <c r="O2220" s="50">
        <v>449.0</v>
      </c>
      <c r="P2220" s="50">
        <v>832.0</v>
      </c>
      <c r="Q2220" s="50"/>
      <c r="R2220" s="56" t="s">
        <v>16300</v>
      </c>
      <c r="S2220" s="53" t="s">
        <v>16301</v>
      </c>
    </row>
    <row r="2221">
      <c r="A2221" s="54" t="s">
        <v>16302</v>
      </c>
      <c r="B2221" s="50" t="s">
        <v>16303</v>
      </c>
      <c r="C2221" s="51" t="s">
        <v>16304</v>
      </c>
      <c r="D2221" s="51" t="s">
        <v>2930</v>
      </c>
      <c r="E2221" s="50" t="s">
        <v>16305</v>
      </c>
      <c r="F2221" s="52">
        <v>44757.494155092594</v>
      </c>
      <c r="G2221" s="50"/>
      <c r="H2221" s="50"/>
      <c r="I2221" s="50"/>
      <c r="J2221" s="50"/>
      <c r="K2221" s="50" t="s">
        <v>16306</v>
      </c>
      <c r="L2221" s="50"/>
      <c r="M2221" s="53" t="s">
        <v>97</v>
      </c>
      <c r="N2221" s="55" t="s">
        <v>793</v>
      </c>
      <c r="O2221" s="50">
        <v>9.0</v>
      </c>
      <c r="P2221" s="50">
        <v>6.0</v>
      </c>
      <c r="Q2221" s="50" t="s">
        <v>5946</v>
      </c>
      <c r="R2221" s="56" t="s">
        <v>16307</v>
      </c>
      <c r="S2221" s="53" t="s">
        <v>16308</v>
      </c>
    </row>
    <row r="2222">
      <c r="A2222" s="54" t="s">
        <v>16309</v>
      </c>
      <c r="B2222" s="50" t="s">
        <v>16310</v>
      </c>
      <c r="C2222" s="51" t="s">
        <v>7574</v>
      </c>
      <c r="D2222" s="51" t="s">
        <v>2930</v>
      </c>
      <c r="E2222" s="50" t="s">
        <v>16311</v>
      </c>
      <c r="F2222" s="52">
        <v>44757.494108796294</v>
      </c>
      <c r="G2222" s="50"/>
      <c r="H2222" s="50"/>
      <c r="I2222" s="50"/>
      <c r="J2222" s="50"/>
      <c r="K2222" s="50" t="s">
        <v>16312</v>
      </c>
      <c r="L2222" s="50"/>
      <c r="M2222" s="53" t="s">
        <v>97</v>
      </c>
      <c r="N2222" s="55" t="s">
        <v>16313</v>
      </c>
      <c r="O2222" s="50">
        <v>636.0</v>
      </c>
      <c r="P2222" s="50">
        <v>314.0</v>
      </c>
      <c r="Q2222" s="50"/>
      <c r="R2222" s="56" t="s">
        <v>16314</v>
      </c>
      <c r="S2222" s="53" t="s">
        <v>7579</v>
      </c>
    </row>
    <row r="2223">
      <c r="A2223" s="54" t="s">
        <v>16315</v>
      </c>
      <c r="B2223" s="50" t="s">
        <v>16316</v>
      </c>
      <c r="C2223" s="51" t="s">
        <v>8167</v>
      </c>
      <c r="D2223" s="51" t="s">
        <v>55</v>
      </c>
      <c r="E2223" s="50" t="s">
        <v>16317</v>
      </c>
      <c r="F2223" s="52">
        <v>44757.49407407407</v>
      </c>
      <c r="G2223" s="50"/>
      <c r="H2223" s="50"/>
      <c r="I2223" s="50"/>
      <c r="J2223" s="50"/>
      <c r="K2223" s="50" t="s">
        <v>16318</v>
      </c>
      <c r="L2223" s="50"/>
      <c r="M2223" s="53" t="s">
        <v>97</v>
      </c>
      <c r="N2223" s="55" t="s">
        <v>16319</v>
      </c>
      <c r="O2223" s="50">
        <v>5211.0</v>
      </c>
      <c r="P2223" s="50">
        <v>3756.0</v>
      </c>
      <c r="Q2223" s="50" t="s">
        <v>598</v>
      </c>
      <c r="R2223" s="56" t="s">
        <v>16320</v>
      </c>
      <c r="S2223" s="53" t="s">
        <v>8172</v>
      </c>
    </row>
    <row r="2224">
      <c r="A2224" s="54" t="s">
        <v>16321</v>
      </c>
      <c r="B2224" s="50" t="s">
        <v>16322</v>
      </c>
      <c r="C2224" s="51" t="s">
        <v>16323</v>
      </c>
      <c r="D2224" s="51" t="s">
        <v>55</v>
      </c>
      <c r="E2224" s="50" t="s">
        <v>16324</v>
      </c>
      <c r="F2224" s="52">
        <v>44757.49394675926</v>
      </c>
      <c r="G2224" s="50"/>
      <c r="H2224" s="50"/>
      <c r="I2224" s="50"/>
      <c r="J2224" s="50"/>
      <c r="K2224" s="50" t="s">
        <v>16325</v>
      </c>
      <c r="L2224" s="50"/>
      <c r="M2224" s="53" t="s">
        <v>97</v>
      </c>
      <c r="N2224" s="55" t="s">
        <v>16326</v>
      </c>
      <c r="O2224" s="50">
        <v>573.0</v>
      </c>
      <c r="P2224" s="50">
        <v>1595.0</v>
      </c>
      <c r="Q2224" s="50" t="s">
        <v>16327</v>
      </c>
      <c r="R2224" s="56" t="s">
        <v>16328</v>
      </c>
      <c r="S2224" s="53" t="s">
        <v>16329</v>
      </c>
    </row>
    <row r="2225">
      <c r="A2225" s="54" t="s">
        <v>16330</v>
      </c>
      <c r="B2225" s="50" t="s">
        <v>16014</v>
      </c>
      <c r="C2225" s="51" t="s">
        <v>16331</v>
      </c>
      <c r="D2225" s="51" t="s">
        <v>55</v>
      </c>
      <c r="E2225" s="50" t="s">
        <v>16332</v>
      </c>
      <c r="F2225" s="52">
        <v>44757.49385416666</v>
      </c>
      <c r="G2225" s="50"/>
      <c r="H2225" s="50"/>
      <c r="I2225" s="50"/>
      <c r="J2225" s="50"/>
      <c r="K2225" s="50" t="s">
        <v>16017</v>
      </c>
      <c r="L2225" s="50"/>
      <c r="M2225" s="53" t="s">
        <v>2988</v>
      </c>
      <c r="N2225" s="55" t="s">
        <v>16018</v>
      </c>
      <c r="O2225" s="50">
        <v>1260.0</v>
      </c>
      <c r="P2225" s="50">
        <v>5002.0</v>
      </c>
      <c r="Q2225" s="50"/>
      <c r="R2225" s="56" t="s">
        <v>16333</v>
      </c>
      <c r="S2225" s="53" t="s">
        <v>16334</v>
      </c>
    </row>
    <row r="2226">
      <c r="A2226" s="54" t="s">
        <v>16335</v>
      </c>
      <c r="B2226" s="50" t="s">
        <v>16336</v>
      </c>
      <c r="C2226" s="51" t="s">
        <v>16337</v>
      </c>
      <c r="D2226" s="51" t="s">
        <v>2930</v>
      </c>
      <c r="E2226" s="50" t="s">
        <v>16338</v>
      </c>
      <c r="F2226" s="52">
        <v>44757.49383101852</v>
      </c>
      <c r="G2226" s="50"/>
      <c r="H2226" s="50"/>
      <c r="I2226" s="50"/>
      <c r="J2226" s="50"/>
      <c r="K2226" s="50" t="s">
        <v>16339</v>
      </c>
      <c r="L2226" s="50"/>
      <c r="M2226" s="53" t="s">
        <v>229</v>
      </c>
      <c r="N2226" s="55" t="s">
        <v>16340</v>
      </c>
      <c r="O2226" s="50">
        <v>106.0</v>
      </c>
      <c r="P2226" s="50">
        <v>7.0</v>
      </c>
      <c r="Q2226" s="50"/>
      <c r="R2226" s="56" t="s">
        <v>16341</v>
      </c>
      <c r="S2226" s="53" t="s">
        <v>16342</v>
      </c>
    </row>
    <row r="2227">
      <c r="A2227" s="54" t="s">
        <v>16343</v>
      </c>
      <c r="B2227" s="50" t="s">
        <v>16344</v>
      </c>
      <c r="C2227" s="51" t="s">
        <v>16345</v>
      </c>
      <c r="D2227" s="51" t="s">
        <v>2930</v>
      </c>
      <c r="E2227" s="50" t="s">
        <v>16346</v>
      </c>
      <c r="F2227" s="52">
        <v>44757.4937962963</v>
      </c>
      <c r="G2227" s="50"/>
      <c r="H2227" s="50"/>
      <c r="I2227" s="50"/>
      <c r="J2227" s="50"/>
      <c r="K2227" s="50" t="s">
        <v>16347</v>
      </c>
      <c r="L2227" s="50"/>
      <c r="M2227" s="53" t="s">
        <v>58</v>
      </c>
      <c r="N2227" s="55" t="s">
        <v>16348</v>
      </c>
      <c r="O2227" s="50">
        <v>4758.0</v>
      </c>
      <c r="P2227" s="50">
        <v>4058.0</v>
      </c>
      <c r="Q2227" s="50" t="s">
        <v>16349</v>
      </c>
      <c r="R2227" s="56" t="s">
        <v>16350</v>
      </c>
      <c r="S2227" s="53" t="s">
        <v>16351</v>
      </c>
    </row>
    <row r="2228">
      <c r="A2228" s="54" t="s">
        <v>16352</v>
      </c>
      <c r="B2228" s="50" t="s">
        <v>16353</v>
      </c>
      <c r="C2228" s="51" t="s">
        <v>16354</v>
      </c>
      <c r="D2228" s="51" t="s">
        <v>55</v>
      </c>
      <c r="E2228" s="50" t="s">
        <v>16355</v>
      </c>
      <c r="F2228" s="52">
        <v>44757.49378472222</v>
      </c>
      <c r="G2228" s="50"/>
      <c r="H2228" s="50"/>
      <c r="I2228" s="50"/>
      <c r="J2228" s="50"/>
      <c r="K2228" s="50" t="s">
        <v>16356</v>
      </c>
      <c r="L2228" s="50"/>
      <c r="M2228" s="53" t="s">
        <v>229</v>
      </c>
      <c r="N2228" s="55" t="s">
        <v>16357</v>
      </c>
      <c r="O2228" s="50">
        <v>25206.0</v>
      </c>
      <c r="P2228" s="50">
        <v>25205.0</v>
      </c>
      <c r="Q2228" s="50" t="s">
        <v>5904</v>
      </c>
      <c r="R2228" s="56" t="s">
        <v>16358</v>
      </c>
      <c r="S2228" s="53" t="s">
        <v>16359</v>
      </c>
    </row>
    <row r="2229">
      <c r="A2229" s="54" t="s">
        <v>16360</v>
      </c>
      <c r="B2229" s="50" t="s">
        <v>16361</v>
      </c>
      <c r="C2229" s="51" t="s">
        <v>16362</v>
      </c>
      <c r="D2229" s="51" t="s">
        <v>55</v>
      </c>
      <c r="E2229" s="50" t="s">
        <v>16363</v>
      </c>
      <c r="F2229" s="52">
        <v>44757.49366898148</v>
      </c>
      <c r="G2229" s="50"/>
      <c r="H2229" s="50"/>
      <c r="I2229" s="50"/>
      <c r="J2229" s="50"/>
      <c r="K2229" s="50" t="s">
        <v>16364</v>
      </c>
      <c r="L2229" s="50"/>
      <c r="M2229" s="53" t="s">
        <v>58</v>
      </c>
      <c r="N2229" s="55" t="s">
        <v>16365</v>
      </c>
      <c r="O2229" s="50">
        <v>1623.0</v>
      </c>
      <c r="P2229" s="50">
        <v>973.0</v>
      </c>
      <c r="Q2229" s="50"/>
      <c r="R2229" s="56" t="s">
        <v>16366</v>
      </c>
      <c r="S2229" s="53" t="s">
        <v>16367</v>
      </c>
    </row>
    <row r="2230">
      <c r="A2230" s="54" t="s">
        <v>16368</v>
      </c>
      <c r="B2230" s="50" t="s">
        <v>16369</v>
      </c>
      <c r="C2230" s="51" t="s">
        <v>16370</v>
      </c>
      <c r="D2230" s="51" t="s">
        <v>55</v>
      </c>
      <c r="E2230" s="50" t="s">
        <v>16371</v>
      </c>
      <c r="F2230" s="52">
        <v>44757.49355324074</v>
      </c>
      <c r="G2230" s="50"/>
      <c r="H2230" s="50"/>
      <c r="I2230" s="50"/>
      <c r="J2230" s="50"/>
      <c r="K2230" s="50" t="s">
        <v>16372</v>
      </c>
      <c r="L2230" s="50"/>
      <c r="M2230" s="53" t="s">
        <v>229</v>
      </c>
      <c r="N2230" s="55" t="s">
        <v>16373</v>
      </c>
      <c r="O2230" s="50">
        <v>3014.0</v>
      </c>
      <c r="P2230" s="50">
        <v>4264.0</v>
      </c>
      <c r="Q2230" s="50" t="s">
        <v>16110</v>
      </c>
      <c r="R2230" s="56" t="s">
        <v>16374</v>
      </c>
      <c r="S2230" s="53" t="s">
        <v>16375</v>
      </c>
    </row>
    <row r="2231">
      <c r="A2231" s="54" t="s">
        <v>16376</v>
      </c>
      <c r="B2231" s="50" t="s">
        <v>16377</v>
      </c>
      <c r="C2231" s="51" t="s">
        <v>16378</v>
      </c>
      <c r="D2231" s="51" t="s">
        <v>55</v>
      </c>
      <c r="E2231" s="50" t="s">
        <v>16379</v>
      </c>
      <c r="F2231" s="52">
        <v>44757.49329861111</v>
      </c>
      <c r="G2231" s="50"/>
      <c r="H2231" s="50"/>
      <c r="I2231" s="50"/>
      <c r="J2231" s="50"/>
      <c r="K2231" s="50" t="s">
        <v>16380</v>
      </c>
      <c r="L2231" s="50"/>
      <c r="M2231" s="53" t="s">
        <v>229</v>
      </c>
      <c r="N2231" s="55" t="s">
        <v>16381</v>
      </c>
      <c r="O2231" s="50">
        <v>1177.0</v>
      </c>
      <c r="P2231" s="50">
        <v>227.0</v>
      </c>
      <c r="Q2231" s="50"/>
      <c r="R2231" s="56" t="s">
        <v>16382</v>
      </c>
      <c r="S2231" s="53" t="s">
        <v>16383</v>
      </c>
    </row>
    <row r="2232">
      <c r="A2232" s="54" t="s">
        <v>16384</v>
      </c>
      <c r="B2232" s="50" t="s">
        <v>16385</v>
      </c>
      <c r="C2232" s="51" t="s">
        <v>16386</v>
      </c>
      <c r="D2232" s="51" t="s">
        <v>55</v>
      </c>
      <c r="E2232" s="50" t="s">
        <v>16387</v>
      </c>
      <c r="F2232" s="52">
        <v>44757.4930787037</v>
      </c>
      <c r="G2232" s="50"/>
      <c r="H2232" s="50"/>
      <c r="I2232" s="50"/>
      <c r="J2232" s="50"/>
      <c r="K2232" s="50" t="s">
        <v>16388</v>
      </c>
      <c r="L2232" s="50"/>
      <c r="M2232" s="53" t="s">
        <v>229</v>
      </c>
      <c r="N2232" s="55" t="s">
        <v>16389</v>
      </c>
      <c r="O2232" s="50">
        <v>142.0</v>
      </c>
      <c r="P2232" s="50">
        <v>123.0</v>
      </c>
      <c r="Q2232" s="50"/>
      <c r="R2232" s="56" t="s">
        <v>16390</v>
      </c>
      <c r="S2232" s="53" t="s">
        <v>16391</v>
      </c>
    </row>
    <row r="2233">
      <c r="A2233" s="54" t="s">
        <v>16392</v>
      </c>
      <c r="B2233" s="50" t="s">
        <v>16393</v>
      </c>
      <c r="C2233" s="51" t="s">
        <v>6038</v>
      </c>
      <c r="D2233" s="51" t="s">
        <v>55</v>
      </c>
      <c r="E2233" s="50" t="s">
        <v>16394</v>
      </c>
      <c r="F2233" s="52">
        <v>44757.49278935185</v>
      </c>
      <c r="G2233" s="50"/>
      <c r="H2233" s="50"/>
      <c r="I2233" s="50"/>
      <c r="J2233" s="50"/>
      <c r="K2233" s="50" t="s">
        <v>16395</v>
      </c>
      <c r="L2233" s="50"/>
      <c r="M2233" s="53" t="s">
        <v>58</v>
      </c>
      <c r="N2233" s="55" t="s">
        <v>16396</v>
      </c>
      <c r="O2233" s="50">
        <v>420.0</v>
      </c>
      <c r="P2233" s="50">
        <v>267.0</v>
      </c>
      <c r="Q2233" s="50" t="s">
        <v>16397</v>
      </c>
      <c r="R2233" s="56" t="s">
        <v>16398</v>
      </c>
      <c r="S2233" s="53" t="s">
        <v>6043</v>
      </c>
    </row>
    <row r="2234">
      <c r="A2234" s="54" t="s">
        <v>16399</v>
      </c>
      <c r="B2234" s="50" t="s">
        <v>16400</v>
      </c>
      <c r="C2234" s="51" t="s">
        <v>16401</v>
      </c>
      <c r="D2234" s="51" t="s">
        <v>8365</v>
      </c>
      <c r="E2234" s="50" t="s">
        <v>16402</v>
      </c>
      <c r="F2234" s="52">
        <v>44757.49275462963</v>
      </c>
      <c r="G2234" s="50"/>
      <c r="H2234" s="50"/>
      <c r="I2234" s="50"/>
      <c r="J2234" s="50"/>
      <c r="K2234" s="50" t="s">
        <v>16403</v>
      </c>
      <c r="L2234" s="50"/>
      <c r="M2234" s="53" t="s">
        <v>229</v>
      </c>
      <c r="N2234" s="55" t="s">
        <v>16404</v>
      </c>
      <c r="O2234" s="50">
        <v>303.0</v>
      </c>
      <c r="P2234" s="50">
        <v>446.0</v>
      </c>
      <c r="Q2234" s="50" t="s">
        <v>16405</v>
      </c>
      <c r="R2234" s="56" t="s">
        <v>16406</v>
      </c>
      <c r="S2234" s="53" t="s">
        <v>16407</v>
      </c>
    </row>
    <row r="2235">
      <c r="A2235" s="54" t="s">
        <v>16408</v>
      </c>
      <c r="B2235" s="50" t="s">
        <v>16409</v>
      </c>
      <c r="C2235" s="51" t="s">
        <v>16410</v>
      </c>
      <c r="D2235" s="51" t="s">
        <v>55</v>
      </c>
      <c r="E2235" s="50" t="s">
        <v>16411</v>
      </c>
      <c r="F2235" s="52">
        <v>44757.49248842592</v>
      </c>
      <c r="G2235" s="50"/>
      <c r="H2235" s="50"/>
      <c r="I2235" s="50"/>
      <c r="J2235" s="50"/>
      <c r="K2235" s="50" t="s">
        <v>16412</v>
      </c>
      <c r="L2235" s="50"/>
      <c r="M2235" s="53" t="s">
        <v>97</v>
      </c>
      <c r="N2235" s="55" t="s">
        <v>16413</v>
      </c>
      <c r="O2235" s="50">
        <v>5030.0</v>
      </c>
      <c r="P2235" s="50">
        <v>2573.0</v>
      </c>
      <c r="Q2235" s="50" t="s">
        <v>11439</v>
      </c>
      <c r="R2235" s="56" t="s">
        <v>16414</v>
      </c>
      <c r="S2235" s="53" t="s">
        <v>16415</v>
      </c>
    </row>
    <row r="2236">
      <c r="A2236" s="54" t="s">
        <v>16416</v>
      </c>
      <c r="B2236" s="50" t="s">
        <v>16417</v>
      </c>
      <c r="C2236" s="51" t="s">
        <v>16418</v>
      </c>
      <c r="D2236" s="51" t="s">
        <v>55</v>
      </c>
      <c r="E2236" s="50" t="s">
        <v>16419</v>
      </c>
      <c r="F2236" s="52">
        <v>44757.49239583334</v>
      </c>
      <c r="G2236" s="50"/>
      <c r="H2236" s="50"/>
      <c r="I2236" s="50"/>
      <c r="J2236" s="50"/>
      <c r="K2236" s="50" t="s">
        <v>16420</v>
      </c>
      <c r="L2236" s="50"/>
      <c r="M2236" s="53" t="s">
        <v>58</v>
      </c>
      <c r="N2236" s="55" t="s">
        <v>16421</v>
      </c>
      <c r="O2236" s="50">
        <v>1497.0</v>
      </c>
      <c r="P2236" s="50">
        <v>1666.0</v>
      </c>
      <c r="Q2236" s="50" t="s">
        <v>8767</v>
      </c>
      <c r="R2236" s="56" t="s">
        <v>16422</v>
      </c>
      <c r="S2236" s="53" t="s">
        <v>16423</v>
      </c>
    </row>
    <row r="2237">
      <c r="A2237" s="54" t="s">
        <v>16424</v>
      </c>
      <c r="B2237" s="50" t="s">
        <v>16425</v>
      </c>
      <c r="C2237" s="51" t="s">
        <v>16426</v>
      </c>
      <c r="D2237" s="51" t="s">
        <v>186</v>
      </c>
      <c r="E2237" s="50" t="s">
        <v>16427</v>
      </c>
      <c r="F2237" s="52">
        <v>44757.49197916666</v>
      </c>
      <c r="G2237" s="50"/>
      <c r="H2237" s="50"/>
      <c r="I2237" s="50" t="s">
        <v>16428</v>
      </c>
      <c r="J2237" s="50" t="s">
        <v>16425</v>
      </c>
      <c r="K2237" s="50" t="s">
        <v>16428</v>
      </c>
      <c r="L2237" s="50" t="s">
        <v>16429</v>
      </c>
      <c r="M2237" s="53" t="s">
        <v>16430</v>
      </c>
      <c r="N2237" s="55" t="s">
        <v>16431</v>
      </c>
      <c r="O2237" s="50">
        <v>21005.0</v>
      </c>
      <c r="P2237" s="50">
        <v>1699.0</v>
      </c>
      <c r="Q2237" s="50" t="s">
        <v>16432</v>
      </c>
      <c r="R2237" s="56" t="s">
        <v>16433</v>
      </c>
      <c r="S2237" s="53" t="s">
        <v>16434</v>
      </c>
    </row>
    <row r="2238">
      <c r="A2238" s="54" t="s">
        <v>16435</v>
      </c>
      <c r="B2238" s="50" t="s">
        <v>16436</v>
      </c>
      <c r="C2238" s="51" t="s">
        <v>16437</v>
      </c>
      <c r="D2238" s="51" t="s">
        <v>55</v>
      </c>
      <c r="E2238" s="50" t="s">
        <v>16438</v>
      </c>
      <c r="F2238" s="52">
        <v>44757.49195601852</v>
      </c>
      <c r="G2238" s="50"/>
      <c r="H2238" s="50"/>
      <c r="I2238" s="50"/>
      <c r="J2238" s="50"/>
      <c r="K2238" s="50" t="s">
        <v>16439</v>
      </c>
      <c r="L2238" s="50"/>
      <c r="M2238" s="53" t="s">
        <v>16440</v>
      </c>
      <c r="N2238" s="55" t="s">
        <v>16441</v>
      </c>
      <c r="O2238" s="50">
        <v>126.0</v>
      </c>
      <c r="P2238" s="50">
        <v>33.0</v>
      </c>
      <c r="Q2238" s="50" t="s">
        <v>598</v>
      </c>
      <c r="R2238" s="56" t="s">
        <v>16442</v>
      </c>
      <c r="S2238" s="53" t="s">
        <v>16443</v>
      </c>
    </row>
    <row r="2239">
      <c r="A2239" s="54" t="s">
        <v>16429</v>
      </c>
      <c r="B2239" s="50" t="s">
        <v>16425</v>
      </c>
      <c r="C2239" s="51" t="s">
        <v>16444</v>
      </c>
      <c r="D2239" s="51" t="s">
        <v>604</v>
      </c>
      <c r="E2239" s="50" t="s">
        <v>16438</v>
      </c>
      <c r="F2239" s="52">
        <v>44757.49195601852</v>
      </c>
      <c r="G2239" s="50"/>
      <c r="H2239" s="50"/>
      <c r="I2239" s="50" t="s">
        <v>16428</v>
      </c>
      <c r="J2239" s="50" t="s">
        <v>16425</v>
      </c>
      <c r="K2239" s="50" t="s">
        <v>16428</v>
      </c>
      <c r="L2239" s="50" t="s">
        <v>16445</v>
      </c>
      <c r="M2239" s="53" t="s">
        <v>16430</v>
      </c>
      <c r="N2239" s="55" t="s">
        <v>16431</v>
      </c>
      <c r="O2239" s="50">
        <v>21005.0</v>
      </c>
      <c r="P2239" s="50">
        <v>1699.0</v>
      </c>
      <c r="Q2239" s="50" t="s">
        <v>16432</v>
      </c>
      <c r="R2239" s="56" t="s">
        <v>16446</v>
      </c>
      <c r="S2239" s="53" t="s">
        <v>16447</v>
      </c>
    </row>
    <row r="2240">
      <c r="A2240" s="54" t="s">
        <v>16448</v>
      </c>
      <c r="B2240" s="50" t="s">
        <v>16425</v>
      </c>
      <c r="C2240" s="51" t="s">
        <v>16449</v>
      </c>
      <c r="D2240" s="51" t="s">
        <v>55</v>
      </c>
      <c r="E2240" s="50" t="s">
        <v>16450</v>
      </c>
      <c r="F2240" s="52">
        <v>44757.4919212963</v>
      </c>
      <c r="G2240" s="50"/>
      <c r="H2240" s="50"/>
      <c r="I2240" s="50" t="s">
        <v>16428</v>
      </c>
      <c r="J2240" s="50" t="s">
        <v>16425</v>
      </c>
      <c r="K2240" s="50" t="s">
        <v>16428</v>
      </c>
      <c r="L2240" s="50" t="s">
        <v>16451</v>
      </c>
      <c r="M2240" s="53" t="s">
        <v>16430</v>
      </c>
      <c r="N2240" s="55" t="s">
        <v>16431</v>
      </c>
      <c r="O2240" s="50">
        <v>21005.0</v>
      </c>
      <c r="P2240" s="50">
        <v>1699.0</v>
      </c>
      <c r="Q2240" s="50" t="s">
        <v>16432</v>
      </c>
      <c r="R2240" s="56" t="s">
        <v>16452</v>
      </c>
      <c r="S2240" s="53" t="s">
        <v>16453</v>
      </c>
    </row>
    <row r="2241">
      <c r="A2241" s="54" t="s">
        <v>16454</v>
      </c>
      <c r="B2241" s="50" t="s">
        <v>16425</v>
      </c>
      <c r="C2241" s="51" t="s">
        <v>16455</v>
      </c>
      <c r="D2241" s="51" t="s">
        <v>186</v>
      </c>
      <c r="E2241" s="50" t="s">
        <v>16456</v>
      </c>
      <c r="F2241" s="52">
        <v>44757.49186342592</v>
      </c>
      <c r="G2241" s="50"/>
      <c r="H2241" s="50"/>
      <c r="I2241" s="50" t="s">
        <v>16428</v>
      </c>
      <c r="J2241" s="50" t="s">
        <v>16425</v>
      </c>
      <c r="K2241" s="50" t="s">
        <v>16428</v>
      </c>
      <c r="L2241" s="50" t="s">
        <v>16457</v>
      </c>
      <c r="M2241" s="53" t="s">
        <v>16430</v>
      </c>
      <c r="N2241" s="55" t="s">
        <v>16431</v>
      </c>
      <c r="O2241" s="50">
        <v>21005.0</v>
      </c>
      <c r="P2241" s="50">
        <v>1699.0</v>
      </c>
      <c r="Q2241" s="50" t="s">
        <v>16432</v>
      </c>
      <c r="R2241" s="56" t="s">
        <v>16458</v>
      </c>
      <c r="S2241" s="53" t="s">
        <v>16459</v>
      </c>
    </row>
    <row r="2242">
      <c r="A2242" s="54" t="s">
        <v>16457</v>
      </c>
      <c r="B2242" s="50" t="s">
        <v>16425</v>
      </c>
      <c r="C2242" s="51" t="s">
        <v>16460</v>
      </c>
      <c r="D2242" s="51" t="s">
        <v>186</v>
      </c>
      <c r="E2242" s="50" t="s">
        <v>16461</v>
      </c>
      <c r="F2242" s="52">
        <v>44757.49185185185</v>
      </c>
      <c r="G2242" s="50"/>
      <c r="H2242" s="50"/>
      <c r="I2242" s="50"/>
      <c r="J2242" s="50"/>
      <c r="K2242" s="50" t="s">
        <v>16428</v>
      </c>
      <c r="L2242" s="50"/>
      <c r="M2242" s="53" t="s">
        <v>16430</v>
      </c>
      <c r="N2242" s="55" t="s">
        <v>16431</v>
      </c>
      <c r="O2242" s="50">
        <v>21005.0</v>
      </c>
      <c r="P2242" s="50">
        <v>1699.0</v>
      </c>
      <c r="Q2242" s="50" t="s">
        <v>16432</v>
      </c>
      <c r="R2242" s="56" t="s">
        <v>16462</v>
      </c>
      <c r="S2242" s="53" t="s">
        <v>16463</v>
      </c>
    </row>
    <row r="2243">
      <c r="A2243" s="54" t="s">
        <v>16464</v>
      </c>
      <c r="B2243" s="50" t="s">
        <v>16465</v>
      </c>
      <c r="C2243" s="51" t="s">
        <v>16466</v>
      </c>
      <c r="D2243" s="51" t="s">
        <v>55</v>
      </c>
      <c r="E2243" s="50" t="s">
        <v>16467</v>
      </c>
      <c r="F2243" s="52">
        <v>44757.491377314815</v>
      </c>
      <c r="G2243" s="50"/>
      <c r="H2243" s="50"/>
      <c r="I2243" s="50"/>
      <c r="J2243" s="50"/>
      <c r="K2243" s="50" t="s">
        <v>16468</v>
      </c>
      <c r="L2243" s="50"/>
      <c r="M2243" s="53" t="s">
        <v>97</v>
      </c>
      <c r="N2243" s="55" t="s">
        <v>16469</v>
      </c>
      <c r="O2243" s="50">
        <v>7350.0</v>
      </c>
      <c r="P2243" s="50">
        <v>7510.0</v>
      </c>
      <c r="Q2243" s="50" t="s">
        <v>16470</v>
      </c>
      <c r="R2243" s="56" t="s">
        <v>16471</v>
      </c>
      <c r="S2243" s="53" t="s">
        <v>16472</v>
      </c>
    </row>
    <row r="2244">
      <c r="A2244" s="54" t="s">
        <v>16473</v>
      </c>
      <c r="B2244" s="50" t="s">
        <v>16474</v>
      </c>
      <c r="C2244" s="51" t="s">
        <v>16475</v>
      </c>
      <c r="D2244" s="51" t="s">
        <v>66</v>
      </c>
      <c r="E2244" s="50" t="s">
        <v>16476</v>
      </c>
      <c r="F2244" s="52">
        <v>44757.49113425926</v>
      </c>
      <c r="G2244" s="50"/>
      <c r="H2244" s="50"/>
      <c r="I2244" s="50"/>
      <c r="J2244" s="50"/>
      <c r="K2244" s="50" t="s">
        <v>16477</v>
      </c>
      <c r="L2244" s="50"/>
      <c r="M2244" s="53" t="s">
        <v>97</v>
      </c>
      <c r="N2244" s="55" t="s">
        <v>16478</v>
      </c>
      <c r="O2244" s="50">
        <v>16.0</v>
      </c>
      <c r="P2244" s="50">
        <v>47.0</v>
      </c>
      <c r="Q2244" s="50"/>
      <c r="R2244" s="56" t="s">
        <v>16479</v>
      </c>
      <c r="S2244" s="53" t="s">
        <v>16480</v>
      </c>
    </row>
    <row r="2245">
      <c r="A2245" s="54" t="s">
        <v>16481</v>
      </c>
      <c r="B2245" s="50" t="s">
        <v>16482</v>
      </c>
      <c r="C2245" s="51" t="s">
        <v>5627</v>
      </c>
      <c r="D2245" s="51" t="s">
        <v>55</v>
      </c>
      <c r="E2245" s="50" t="s">
        <v>16483</v>
      </c>
      <c r="F2245" s="52">
        <v>44757.49068287037</v>
      </c>
      <c r="G2245" s="50"/>
      <c r="H2245" s="50"/>
      <c r="I2245" s="50"/>
      <c r="J2245" s="50"/>
      <c r="K2245" s="50" t="s">
        <v>16484</v>
      </c>
      <c r="L2245" s="50"/>
      <c r="M2245" s="53" t="s">
        <v>97</v>
      </c>
      <c r="N2245" s="55" t="s">
        <v>16485</v>
      </c>
      <c r="O2245" s="50">
        <v>25089.0</v>
      </c>
      <c r="P2245" s="50">
        <v>16566.0</v>
      </c>
      <c r="Q2245" s="50" t="s">
        <v>1623</v>
      </c>
      <c r="R2245" s="56" t="s">
        <v>16486</v>
      </c>
      <c r="S2245" s="53" t="s">
        <v>5632</v>
      </c>
    </row>
    <row r="2246">
      <c r="A2246" s="54" t="s">
        <v>16487</v>
      </c>
      <c r="B2246" s="50" t="s">
        <v>1459</v>
      </c>
      <c r="C2246" s="51" t="s">
        <v>16488</v>
      </c>
      <c r="D2246" s="51" t="s">
        <v>55</v>
      </c>
      <c r="E2246" s="50" t="s">
        <v>16489</v>
      </c>
      <c r="F2246" s="52">
        <v>44757.49049768518</v>
      </c>
      <c r="G2246" s="50"/>
      <c r="H2246" s="50"/>
      <c r="I2246" s="50"/>
      <c r="J2246" s="50"/>
      <c r="K2246" s="50" t="s">
        <v>1461</v>
      </c>
      <c r="L2246" s="50"/>
      <c r="M2246" s="53" t="s">
        <v>1462</v>
      </c>
      <c r="N2246" s="55" t="s">
        <v>1463</v>
      </c>
      <c r="O2246" s="50">
        <v>30389.0</v>
      </c>
      <c r="P2246" s="50">
        <v>7950.0</v>
      </c>
      <c r="Q2246" s="50" t="s">
        <v>1464</v>
      </c>
      <c r="R2246" s="56" t="s">
        <v>16490</v>
      </c>
      <c r="S2246" s="53" t="s">
        <v>1466</v>
      </c>
    </row>
    <row r="2247">
      <c r="A2247" s="54" t="s">
        <v>16491</v>
      </c>
      <c r="B2247" s="50" t="s">
        <v>16492</v>
      </c>
      <c r="C2247" s="51" t="s">
        <v>3901</v>
      </c>
      <c r="D2247" s="51" t="s">
        <v>186</v>
      </c>
      <c r="E2247" s="50" t="s">
        <v>16493</v>
      </c>
      <c r="F2247" s="52">
        <v>44757.490381944444</v>
      </c>
      <c r="G2247" s="50"/>
      <c r="H2247" s="50"/>
      <c r="I2247" s="50"/>
      <c r="J2247" s="50"/>
      <c r="K2247" s="50" t="s">
        <v>16494</v>
      </c>
      <c r="L2247" s="50"/>
      <c r="M2247" s="53" t="s">
        <v>58</v>
      </c>
      <c r="N2247" s="55" t="s">
        <v>16495</v>
      </c>
      <c r="O2247" s="50">
        <v>4757.0</v>
      </c>
      <c r="P2247" s="50">
        <v>4103.0</v>
      </c>
      <c r="Q2247" s="50" t="s">
        <v>16496</v>
      </c>
      <c r="R2247" s="56" t="s">
        <v>16497</v>
      </c>
      <c r="S2247" s="53" t="s">
        <v>1501</v>
      </c>
    </row>
    <row r="2248">
      <c r="A2248" s="54" t="s">
        <v>16498</v>
      </c>
      <c r="B2248" s="50" t="s">
        <v>1553</v>
      </c>
      <c r="C2248" s="51" t="s">
        <v>16488</v>
      </c>
      <c r="D2248" s="51" t="s">
        <v>105</v>
      </c>
      <c r="E2248" s="50" t="s">
        <v>16499</v>
      </c>
      <c r="F2248" s="52">
        <v>44757.490370370375</v>
      </c>
      <c r="G2248" s="50"/>
      <c r="H2248" s="50"/>
      <c r="I2248" s="50"/>
      <c r="J2248" s="50"/>
      <c r="K2248" s="50" t="s">
        <v>1555</v>
      </c>
      <c r="L2248" s="50"/>
      <c r="M2248" s="53" t="s">
        <v>1556</v>
      </c>
      <c r="N2248" s="55" t="s">
        <v>1557</v>
      </c>
      <c r="O2248" s="50">
        <v>43675.0</v>
      </c>
      <c r="P2248" s="50">
        <v>5469.0</v>
      </c>
      <c r="Q2248" s="50" t="s">
        <v>556</v>
      </c>
      <c r="R2248" s="56" t="s">
        <v>16500</v>
      </c>
      <c r="S2248" s="53" t="s">
        <v>1466</v>
      </c>
    </row>
    <row r="2249">
      <c r="A2249" s="54" t="s">
        <v>16501</v>
      </c>
      <c r="B2249" s="50" t="s">
        <v>1560</v>
      </c>
      <c r="C2249" s="51" t="s">
        <v>16488</v>
      </c>
      <c r="D2249" s="51" t="s">
        <v>336</v>
      </c>
      <c r="E2249" s="50" t="s">
        <v>16502</v>
      </c>
      <c r="F2249" s="52">
        <v>44757.4903125</v>
      </c>
      <c r="G2249" s="50"/>
      <c r="H2249" s="50"/>
      <c r="I2249" s="50"/>
      <c r="J2249" s="50"/>
      <c r="K2249" s="50" t="s">
        <v>1561</v>
      </c>
      <c r="L2249" s="50"/>
      <c r="M2249" s="53" t="s">
        <v>1562</v>
      </c>
      <c r="N2249" s="55" t="s">
        <v>1563</v>
      </c>
      <c r="O2249" s="50">
        <v>36521.0</v>
      </c>
      <c r="P2249" s="50">
        <v>2.0</v>
      </c>
      <c r="Q2249" s="50"/>
      <c r="R2249" s="56" t="s">
        <v>16503</v>
      </c>
      <c r="S2249" s="53" t="s">
        <v>1466</v>
      </c>
    </row>
    <row r="2250">
      <c r="A2250" s="54" t="s">
        <v>16504</v>
      </c>
      <c r="B2250" s="50" t="s">
        <v>16505</v>
      </c>
      <c r="C2250" s="51" t="s">
        <v>16506</v>
      </c>
      <c r="D2250" s="51" t="s">
        <v>604</v>
      </c>
      <c r="E2250" s="50" t="s">
        <v>16507</v>
      </c>
      <c r="F2250" s="52">
        <v>44757.49025462963</v>
      </c>
      <c r="G2250" s="50"/>
      <c r="H2250" s="50"/>
      <c r="I2250" s="50"/>
      <c r="J2250" s="50"/>
      <c r="K2250" s="50" t="s">
        <v>16508</v>
      </c>
      <c r="L2250" s="50"/>
      <c r="M2250" s="53" t="s">
        <v>97</v>
      </c>
      <c r="N2250" s="55" t="s">
        <v>16509</v>
      </c>
      <c r="O2250" s="50">
        <v>31.0</v>
      </c>
      <c r="P2250" s="50">
        <v>8.0</v>
      </c>
      <c r="Q2250" s="50" t="s">
        <v>16510</v>
      </c>
      <c r="R2250" s="56" t="s">
        <v>16511</v>
      </c>
      <c r="S2250" s="53" t="s">
        <v>16512</v>
      </c>
    </row>
    <row r="2251">
      <c r="A2251" s="54" t="s">
        <v>16513</v>
      </c>
      <c r="B2251" s="50" t="s">
        <v>16514</v>
      </c>
      <c r="C2251" s="51" t="s">
        <v>16515</v>
      </c>
      <c r="D2251" s="51" t="s">
        <v>186</v>
      </c>
      <c r="E2251" s="50" t="s">
        <v>16516</v>
      </c>
      <c r="F2251" s="52">
        <v>44757.49005787037</v>
      </c>
      <c r="G2251" s="50"/>
      <c r="H2251" s="50"/>
      <c r="I2251" s="50"/>
      <c r="J2251" s="50"/>
      <c r="K2251" s="50" t="s">
        <v>16517</v>
      </c>
      <c r="L2251" s="50"/>
      <c r="M2251" s="53" t="s">
        <v>302</v>
      </c>
      <c r="N2251" s="55" t="s">
        <v>16518</v>
      </c>
      <c r="O2251" s="50">
        <v>3.0</v>
      </c>
      <c r="P2251" s="50">
        <v>1.0</v>
      </c>
      <c r="Q2251" s="50" t="s">
        <v>16519</v>
      </c>
      <c r="R2251" s="56" t="s">
        <v>16520</v>
      </c>
      <c r="S2251" s="53" t="s">
        <v>16521</v>
      </c>
    </row>
    <row r="2252">
      <c r="A2252" s="54" t="s">
        <v>16522</v>
      </c>
      <c r="B2252" s="50" t="s">
        <v>1657</v>
      </c>
      <c r="C2252" s="51" t="s">
        <v>16523</v>
      </c>
      <c r="D2252" s="51" t="s">
        <v>2930</v>
      </c>
      <c r="E2252" s="50" t="s">
        <v>16524</v>
      </c>
      <c r="F2252" s="52">
        <v>44757.48987268518</v>
      </c>
      <c r="G2252" s="50"/>
      <c r="H2252" s="50"/>
      <c r="I2252" s="50"/>
      <c r="J2252" s="50"/>
      <c r="K2252" s="50" t="s">
        <v>1660</v>
      </c>
      <c r="L2252" s="50"/>
      <c r="M2252" s="53" t="s">
        <v>1661</v>
      </c>
      <c r="N2252" s="55" t="s">
        <v>1662</v>
      </c>
      <c r="O2252" s="50">
        <v>4756.0</v>
      </c>
      <c r="P2252" s="50">
        <v>4937.0</v>
      </c>
      <c r="Q2252" s="50"/>
      <c r="R2252" s="56" t="s">
        <v>16525</v>
      </c>
      <c r="S2252" s="53" t="s">
        <v>16526</v>
      </c>
    </row>
    <row r="2253">
      <c r="A2253" s="54" t="s">
        <v>16527</v>
      </c>
      <c r="B2253" s="50" t="s">
        <v>7350</v>
      </c>
      <c r="C2253" s="51" t="s">
        <v>12461</v>
      </c>
      <c r="D2253" s="51" t="s">
        <v>55</v>
      </c>
      <c r="E2253" s="50" t="s">
        <v>16528</v>
      </c>
      <c r="F2253" s="52">
        <v>44757.48976851851</v>
      </c>
      <c r="G2253" s="50"/>
      <c r="H2253" s="50"/>
      <c r="I2253" s="50"/>
      <c r="J2253" s="50"/>
      <c r="K2253" s="50" t="s">
        <v>7353</v>
      </c>
      <c r="L2253" s="50"/>
      <c r="M2253" s="53" t="s">
        <v>229</v>
      </c>
      <c r="N2253" s="55" t="s">
        <v>7354</v>
      </c>
      <c r="O2253" s="50">
        <v>1940.0</v>
      </c>
      <c r="P2253" s="50">
        <v>1983.0</v>
      </c>
      <c r="Q2253" s="50" t="s">
        <v>7355</v>
      </c>
      <c r="R2253" s="56" t="s">
        <v>16529</v>
      </c>
      <c r="S2253" s="53" t="s">
        <v>12467</v>
      </c>
    </row>
    <row r="2254">
      <c r="A2254" s="54" t="s">
        <v>16530</v>
      </c>
      <c r="B2254" s="50" t="s">
        <v>16531</v>
      </c>
      <c r="C2254" s="51" t="s">
        <v>16532</v>
      </c>
      <c r="D2254" s="51" t="s">
        <v>186</v>
      </c>
      <c r="E2254" s="50" t="s">
        <v>16533</v>
      </c>
      <c r="F2254" s="52">
        <v>44757.489745370374</v>
      </c>
      <c r="G2254" s="50"/>
      <c r="H2254" s="50"/>
      <c r="I2254" s="50"/>
      <c r="J2254" s="50"/>
      <c r="K2254" s="50" t="s">
        <v>16534</v>
      </c>
      <c r="L2254" s="50"/>
      <c r="M2254" s="53" t="s">
        <v>229</v>
      </c>
      <c r="N2254" s="55" t="s">
        <v>16535</v>
      </c>
      <c r="O2254" s="50">
        <v>91.0</v>
      </c>
      <c r="P2254" s="50"/>
      <c r="Q2254" s="50" t="s">
        <v>16536</v>
      </c>
      <c r="R2254" s="56" t="s">
        <v>16537</v>
      </c>
      <c r="S2254" s="53" t="s">
        <v>16538</v>
      </c>
    </row>
    <row r="2255">
      <c r="A2255" s="54" t="s">
        <v>16539</v>
      </c>
      <c r="B2255" s="50" t="s">
        <v>16540</v>
      </c>
      <c r="C2255" s="51" t="s">
        <v>16541</v>
      </c>
      <c r="D2255" s="51" t="s">
        <v>55</v>
      </c>
      <c r="E2255" s="50" t="s">
        <v>16542</v>
      </c>
      <c r="F2255" s="52">
        <v>44757.489652777775</v>
      </c>
      <c r="G2255" s="50"/>
      <c r="H2255" s="50"/>
      <c r="I2255" s="50"/>
      <c r="J2255" s="50"/>
      <c r="K2255" s="50" t="s">
        <v>16543</v>
      </c>
      <c r="L2255" s="50"/>
      <c r="M2255" s="53" t="s">
        <v>97</v>
      </c>
      <c r="N2255" s="55" t="s">
        <v>16544</v>
      </c>
      <c r="O2255" s="50">
        <v>9648.0</v>
      </c>
      <c r="P2255" s="50">
        <v>9762.0</v>
      </c>
      <c r="Q2255" s="50" t="s">
        <v>635</v>
      </c>
      <c r="R2255" s="56" t="s">
        <v>16545</v>
      </c>
      <c r="S2255" s="53" t="s">
        <v>16546</v>
      </c>
    </row>
    <row r="2256">
      <c r="A2256" s="54" t="s">
        <v>16547</v>
      </c>
      <c r="B2256" s="50" t="s">
        <v>13806</v>
      </c>
      <c r="C2256" s="51" t="s">
        <v>14705</v>
      </c>
      <c r="D2256" s="51" t="s">
        <v>55</v>
      </c>
      <c r="E2256" s="50" t="s">
        <v>16548</v>
      </c>
      <c r="F2256" s="52">
        <v>44757.489641203705</v>
      </c>
      <c r="G2256" s="50"/>
      <c r="H2256" s="50"/>
      <c r="I2256" s="50"/>
      <c r="J2256" s="50"/>
      <c r="K2256" s="50" t="s">
        <v>13809</v>
      </c>
      <c r="L2256" s="50"/>
      <c r="M2256" s="53" t="s">
        <v>13810</v>
      </c>
      <c r="N2256" s="55" t="s">
        <v>13811</v>
      </c>
      <c r="O2256" s="50">
        <v>408.0</v>
      </c>
      <c r="P2256" s="50">
        <v>43.0</v>
      </c>
      <c r="Q2256" s="50" t="s">
        <v>1355</v>
      </c>
      <c r="R2256" s="56" t="s">
        <v>16549</v>
      </c>
      <c r="S2256" s="53" t="s">
        <v>14710</v>
      </c>
    </row>
    <row r="2257">
      <c r="A2257" s="54" t="s">
        <v>16550</v>
      </c>
      <c r="B2257" s="50" t="s">
        <v>16551</v>
      </c>
      <c r="C2257" s="51" t="s">
        <v>16552</v>
      </c>
      <c r="D2257" s="51" t="s">
        <v>55</v>
      </c>
      <c r="E2257" s="50" t="s">
        <v>16548</v>
      </c>
      <c r="F2257" s="52">
        <v>44757.489641203705</v>
      </c>
      <c r="G2257" s="50"/>
      <c r="H2257" s="50"/>
      <c r="I2257" s="50"/>
      <c r="J2257" s="50"/>
      <c r="K2257" s="50" t="s">
        <v>16553</v>
      </c>
      <c r="L2257" s="50"/>
      <c r="M2257" s="53" t="s">
        <v>265</v>
      </c>
      <c r="N2257" s="55" t="s">
        <v>16554</v>
      </c>
      <c r="O2257" s="50">
        <v>380.0</v>
      </c>
      <c r="P2257" s="50">
        <v>492.0</v>
      </c>
      <c r="Q2257" s="50" t="s">
        <v>16555</v>
      </c>
      <c r="R2257" s="56" t="s">
        <v>16556</v>
      </c>
      <c r="S2257" s="53" t="s">
        <v>16557</v>
      </c>
    </row>
    <row r="2258">
      <c r="A2258" s="54" t="s">
        <v>16558</v>
      </c>
      <c r="B2258" s="50" t="s">
        <v>16559</v>
      </c>
      <c r="C2258" s="51" t="s">
        <v>16560</v>
      </c>
      <c r="D2258" s="51" t="s">
        <v>55</v>
      </c>
      <c r="E2258" s="50" t="s">
        <v>16561</v>
      </c>
      <c r="F2258" s="52">
        <v>44757.48954861111</v>
      </c>
      <c r="G2258" s="50"/>
      <c r="H2258" s="50"/>
      <c r="I2258" s="50"/>
      <c r="J2258" s="50"/>
      <c r="K2258" s="50" t="s">
        <v>16562</v>
      </c>
      <c r="L2258" s="50"/>
      <c r="M2258" s="53" t="s">
        <v>97</v>
      </c>
      <c r="N2258" s="55" t="s">
        <v>16563</v>
      </c>
      <c r="O2258" s="50">
        <v>948.0</v>
      </c>
      <c r="P2258" s="50">
        <v>723.0</v>
      </c>
      <c r="Q2258" s="50" t="s">
        <v>6458</v>
      </c>
      <c r="R2258" s="56" t="s">
        <v>16564</v>
      </c>
      <c r="S2258" s="53" t="s">
        <v>16565</v>
      </c>
    </row>
    <row r="2259">
      <c r="A2259" s="54" t="s">
        <v>16566</v>
      </c>
      <c r="B2259" s="50" t="s">
        <v>16567</v>
      </c>
      <c r="C2259" s="51" t="s">
        <v>10501</v>
      </c>
      <c r="D2259" s="51" t="s">
        <v>55</v>
      </c>
      <c r="E2259" s="50" t="s">
        <v>16568</v>
      </c>
      <c r="F2259" s="52">
        <v>44757.4894212963</v>
      </c>
      <c r="G2259" s="50"/>
      <c r="H2259" s="50"/>
      <c r="I2259" s="50"/>
      <c r="J2259" s="50"/>
      <c r="K2259" s="50" t="s">
        <v>16569</v>
      </c>
      <c r="L2259" s="50"/>
      <c r="M2259" s="53" t="s">
        <v>229</v>
      </c>
      <c r="N2259" s="55" t="s">
        <v>16570</v>
      </c>
      <c r="O2259" s="50">
        <v>800.0</v>
      </c>
      <c r="P2259" s="50">
        <v>924.0</v>
      </c>
      <c r="Q2259" s="50" t="s">
        <v>16571</v>
      </c>
      <c r="R2259" s="56" t="s">
        <v>16572</v>
      </c>
      <c r="S2259" s="53" t="s">
        <v>10507</v>
      </c>
    </row>
    <row r="2260">
      <c r="A2260" s="54" t="s">
        <v>16573</v>
      </c>
      <c r="B2260" s="50" t="s">
        <v>13690</v>
      </c>
      <c r="C2260" s="51" t="s">
        <v>16574</v>
      </c>
      <c r="D2260" s="51" t="s">
        <v>2930</v>
      </c>
      <c r="E2260" s="50" t="s">
        <v>16575</v>
      </c>
      <c r="F2260" s="52">
        <v>44757.48934027778</v>
      </c>
      <c r="G2260" s="50"/>
      <c r="H2260" s="50"/>
      <c r="I2260" s="50"/>
      <c r="J2260" s="50"/>
      <c r="K2260" s="50" t="s">
        <v>13692</v>
      </c>
      <c r="L2260" s="50"/>
      <c r="M2260" s="53" t="s">
        <v>13693</v>
      </c>
      <c r="N2260" s="55" t="s">
        <v>13694</v>
      </c>
      <c r="O2260" s="50">
        <v>67090.0</v>
      </c>
      <c r="P2260" s="50">
        <v>49.0</v>
      </c>
      <c r="Q2260" s="50" t="s">
        <v>13695</v>
      </c>
      <c r="R2260" s="56" t="s">
        <v>16576</v>
      </c>
      <c r="S2260" s="53" t="s">
        <v>16577</v>
      </c>
    </row>
    <row r="2261">
      <c r="A2261" s="54" t="s">
        <v>16578</v>
      </c>
      <c r="B2261" s="50" t="s">
        <v>16579</v>
      </c>
      <c r="C2261" s="51" t="s">
        <v>16580</v>
      </c>
      <c r="D2261" s="51" t="s">
        <v>186</v>
      </c>
      <c r="E2261" s="50" t="s">
        <v>16581</v>
      </c>
      <c r="F2261" s="52">
        <v>44757.48888888889</v>
      </c>
      <c r="G2261" s="50"/>
      <c r="H2261" s="50"/>
      <c r="I2261" s="50"/>
      <c r="J2261" s="50"/>
      <c r="K2261" s="50" t="s">
        <v>16582</v>
      </c>
      <c r="L2261" s="50"/>
      <c r="M2261" s="53" t="s">
        <v>545</v>
      </c>
      <c r="N2261" s="55" t="s">
        <v>16583</v>
      </c>
      <c r="O2261" s="50">
        <v>1308.0</v>
      </c>
      <c r="P2261" s="50">
        <v>1380.0</v>
      </c>
      <c r="Q2261" s="50" t="s">
        <v>16584</v>
      </c>
      <c r="R2261" s="56" t="s">
        <v>16585</v>
      </c>
      <c r="S2261" s="53" t="s">
        <v>16586</v>
      </c>
    </row>
    <row r="2262">
      <c r="A2262" s="54" t="s">
        <v>16587</v>
      </c>
      <c r="B2262" s="50" t="s">
        <v>16588</v>
      </c>
      <c r="C2262" s="51" t="s">
        <v>12380</v>
      </c>
      <c r="D2262" s="51" t="s">
        <v>55</v>
      </c>
      <c r="E2262" s="50" t="s">
        <v>16589</v>
      </c>
      <c r="F2262" s="52">
        <v>44757.488750000004</v>
      </c>
      <c r="G2262" s="50"/>
      <c r="H2262" s="50"/>
      <c r="I2262" s="50"/>
      <c r="J2262" s="50"/>
      <c r="K2262" s="50" t="s">
        <v>16590</v>
      </c>
      <c r="L2262" s="50"/>
      <c r="M2262" s="53" t="s">
        <v>97</v>
      </c>
      <c r="N2262" s="55" t="s">
        <v>16591</v>
      </c>
      <c r="O2262" s="50">
        <v>1846.0</v>
      </c>
      <c r="P2262" s="50">
        <v>1740.0</v>
      </c>
      <c r="Q2262" s="50" t="s">
        <v>16592</v>
      </c>
      <c r="R2262" s="56" t="s">
        <v>16593</v>
      </c>
      <c r="S2262" s="53" t="s">
        <v>12386</v>
      </c>
    </row>
    <row r="2263">
      <c r="A2263" s="54" t="s">
        <v>16594</v>
      </c>
      <c r="B2263" s="50" t="s">
        <v>16595</v>
      </c>
      <c r="C2263" s="51" t="s">
        <v>9100</v>
      </c>
      <c r="D2263" s="51" t="s">
        <v>55</v>
      </c>
      <c r="E2263" s="50" t="s">
        <v>16596</v>
      </c>
      <c r="F2263" s="52">
        <v>44757.488645833335</v>
      </c>
      <c r="G2263" s="50"/>
      <c r="H2263" s="50"/>
      <c r="I2263" s="50"/>
      <c r="J2263" s="50"/>
      <c r="K2263" s="50" t="s">
        <v>16597</v>
      </c>
      <c r="L2263" s="50"/>
      <c r="M2263" s="53" t="s">
        <v>58</v>
      </c>
      <c r="N2263" s="55" t="s">
        <v>16598</v>
      </c>
      <c r="O2263" s="50">
        <v>251.0</v>
      </c>
      <c r="P2263" s="50">
        <v>429.0</v>
      </c>
      <c r="Q2263" s="50"/>
      <c r="R2263" s="56" t="s">
        <v>16599</v>
      </c>
      <c r="S2263" s="53" t="s">
        <v>1501</v>
      </c>
    </row>
    <row r="2264">
      <c r="A2264" s="54" t="s">
        <v>16600</v>
      </c>
      <c r="B2264" s="50" t="s">
        <v>16601</v>
      </c>
      <c r="C2264" s="51" t="s">
        <v>16602</v>
      </c>
      <c r="D2264" s="51" t="s">
        <v>55</v>
      </c>
      <c r="E2264" s="50" t="s">
        <v>16603</v>
      </c>
      <c r="F2264" s="52">
        <v>44757.48826388889</v>
      </c>
      <c r="G2264" s="50"/>
      <c r="H2264" s="50"/>
      <c r="I2264" s="50" t="s">
        <v>16604</v>
      </c>
      <c r="J2264" s="50" t="s">
        <v>16601</v>
      </c>
      <c r="K2264" s="50" t="s">
        <v>16604</v>
      </c>
      <c r="L2264" s="50" t="s">
        <v>16605</v>
      </c>
      <c r="M2264" s="53" t="s">
        <v>97</v>
      </c>
      <c r="N2264" s="55" t="s">
        <v>16606</v>
      </c>
      <c r="O2264" s="50">
        <v>160.0</v>
      </c>
      <c r="P2264" s="50">
        <v>153.0</v>
      </c>
      <c r="Q2264" s="50" t="s">
        <v>6767</v>
      </c>
      <c r="R2264" s="56" t="s">
        <v>16607</v>
      </c>
      <c r="S2264" s="53" t="s">
        <v>16608</v>
      </c>
    </row>
    <row r="2265">
      <c r="A2265" s="54" t="s">
        <v>16609</v>
      </c>
      <c r="B2265" s="50" t="s">
        <v>16610</v>
      </c>
      <c r="C2265" s="51" t="s">
        <v>16611</v>
      </c>
      <c r="D2265" s="51" t="s">
        <v>55</v>
      </c>
      <c r="E2265" s="50" t="s">
        <v>16612</v>
      </c>
      <c r="F2265" s="52">
        <v>44757.48821759259</v>
      </c>
      <c r="G2265" s="50"/>
      <c r="H2265" s="50"/>
      <c r="I2265" s="50"/>
      <c r="J2265" s="50"/>
      <c r="K2265" s="50" t="s">
        <v>16613</v>
      </c>
      <c r="L2265" s="50"/>
      <c r="M2265" s="53" t="s">
        <v>58</v>
      </c>
      <c r="N2265" s="55" t="s">
        <v>16614</v>
      </c>
      <c r="O2265" s="50">
        <v>365.0</v>
      </c>
      <c r="P2265" s="50">
        <v>1684.0</v>
      </c>
      <c r="Q2265" s="50"/>
      <c r="R2265" s="56" t="s">
        <v>16615</v>
      </c>
      <c r="S2265" s="53" t="s">
        <v>16616</v>
      </c>
    </row>
    <row r="2266">
      <c r="A2266" s="54" t="s">
        <v>16617</v>
      </c>
      <c r="B2266" s="50" t="s">
        <v>16618</v>
      </c>
      <c r="C2266" s="51" t="s">
        <v>1495</v>
      </c>
      <c r="D2266" s="51" t="s">
        <v>55</v>
      </c>
      <c r="E2266" s="50" t="s">
        <v>16619</v>
      </c>
      <c r="F2266" s="52">
        <v>44757.487916666665</v>
      </c>
      <c r="G2266" s="50"/>
      <c r="H2266" s="50"/>
      <c r="I2266" s="50"/>
      <c r="J2266" s="50"/>
      <c r="K2266" s="50" t="s">
        <v>16620</v>
      </c>
      <c r="L2266" s="50"/>
      <c r="M2266" s="53" t="s">
        <v>229</v>
      </c>
      <c r="N2266" s="55" t="s">
        <v>16621</v>
      </c>
      <c r="O2266" s="50">
        <v>631.0</v>
      </c>
      <c r="P2266" s="50">
        <v>1603.0</v>
      </c>
      <c r="Q2266" s="50" t="s">
        <v>16622</v>
      </c>
      <c r="R2266" s="56" t="s">
        <v>16623</v>
      </c>
      <c r="S2266" s="53" t="s">
        <v>1501</v>
      </c>
    </row>
    <row r="2267">
      <c r="A2267" s="54" t="s">
        <v>16624</v>
      </c>
      <c r="B2267" s="50" t="s">
        <v>16625</v>
      </c>
      <c r="C2267" s="51" t="s">
        <v>12461</v>
      </c>
      <c r="D2267" s="51" t="s">
        <v>55</v>
      </c>
      <c r="E2267" s="50" t="s">
        <v>16626</v>
      </c>
      <c r="F2267" s="52">
        <v>44757.48767361111</v>
      </c>
      <c r="G2267" s="50"/>
      <c r="H2267" s="50"/>
      <c r="I2267" s="50"/>
      <c r="J2267" s="50"/>
      <c r="K2267" s="50" t="s">
        <v>16627</v>
      </c>
      <c r="L2267" s="50"/>
      <c r="M2267" s="53" t="s">
        <v>97</v>
      </c>
      <c r="N2267" s="55" t="s">
        <v>16628</v>
      </c>
      <c r="O2267" s="50">
        <v>12462.0</v>
      </c>
      <c r="P2267" s="50">
        <v>12862.0</v>
      </c>
      <c r="Q2267" s="50"/>
      <c r="R2267" s="56" t="s">
        <v>16629</v>
      </c>
      <c r="S2267" s="53" t="s">
        <v>12467</v>
      </c>
    </row>
    <row r="2268">
      <c r="A2268" s="54" t="s">
        <v>16630</v>
      </c>
      <c r="B2268" s="50" t="s">
        <v>392</v>
      </c>
      <c r="C2268" s="51" t="s">
        <v>4025</v>
      </c>
      <c r="D2268" s="51" t="s">
        <v>55</v>
      </c>
      <c r="E2268" s="50" t="s">
        <v>16631</v>
      </c>
      <c r="F2268" s="52">
        <v>44757.487291666665</v>
      </c>
      <c r="G2268" s="50"/>
      <c r="H2268" s="50"/>
      <c r="I2268" s="50"/>
      <c r="J2268" s="50"/>
      <c r="K2268" s="50" t="s">
        <v>395</v>
      </c>
      <c r="L2268" s="50"/>
      <c r="M2268" s="53" t="s">
        <v>97</v>
      </c>
      <c r="N2268" s="55" t="s">
        <v>396</v>
      </c>
      <c r="O2268" s="50">
        <v>1828.0</v>
      </c>
      <c r="P2268" s="50">
        <v>814.0</v>
      </c>
      <c r="Q2268" s="50" t="s">
        <v>397</v>
      </c>
      <c r="R2268" s="56" t="s">
        <v>16632</v>
      </c>
      <c r="S2268" s="53" t="s">
        <v>4030</v>
      </c>
    </row>
    <row r="2269">
      <c r="A2269" s="54" t="s">
        <v>16633</v>
      </c>
      <c r="B2269" s="50" t="s">
        <v>13936</v>
      </c>
      <c r="C2269" s="51" t="s">
        <v>16634</v>
      </c>
      <c r="D2269" s="51" t="s">
        <v>105</v>
      </c>
      <c r="E2269" s="50" t="s">
        <v>16635</v>
      </c>
      <c r="F2269" s="52">
        <v>44757.48711805556</v>
      </c>
      <c r="G2269" s="50"/>
      <c r="H2269" s="50"/>
      <c r="I2269" s="50"/>
      <c r="J2269" s="50"/>
      <c r="K2269" s="50" t="s">
        <v>13939</v>
      </c>
      <c r="L2269" s="50"/>
      <c r="M2269" s="53" t="s">
        <v>13940</v>
      </c>
      <c r="N2269" s="55" t="s">
        <v>13941</v>
      </c>
      <c r="O2269" s="50">
        <v>2252.0</v>
      </c>
      <c r="P2269" s="50">
        <v>1671.0</v>
      </c>
      <c r="Q2269" s="50" t="s">
        <v>13942</v>
      </c>
      <c r="R2269" s="56" t="s">
        <v>16636</v>
      </c>
      <c r="S2269" s="53" t="s">
        <v>16637</v>
      </c>
    </row>
    <row r="2270">
      <c r="A2270" s="54" t="s">
        <v>16638</v>
      </c>
      <c r="B2270" s="50" t="s">
        <v>16625</v>
      </c>
      <c r="C2270" s="51" t="s">
        <v>16639</v>
      </c>
      <c r="D2270" s="51" t="s">
        <v>55</v>
      </c>
      <c r="E2270" s="50" t="s">
        <v>16640</v>
      </c>
      <c r="F2270" s="52">
        <v>44757.48693287037</v>
      </c>
      <c r="G2270" s="50"/>
      <c r="H2270" s="50"/>
      <c r="I2270" s="50"/>
      <c r="J2270" s="50"/>
      <c r="K2270" s="50" t="s">
        <v>16627</v>
      </c>
      <c r="L2270" s="50"/>
      <c r="M2270" s="53" t="s">
        <v>97</v>
      </c>
      <c r="N2270" s="55" t="s">
        <v>16628</v>
      </c>
      <c r="O2270" s="50">
        <v>12462.0</v>
      </c>
      <c r="P2270" s="50">
        <v>12862.0</v>
      </c>
      <c r="Q2270" s="50"/>
      <c r="R2270" s="56" t="s">
        <v>16641</v>
      </c>
      <c r="S2270" s="53" t="s">
        <v>16642</v>
      </c>
    </row>
    <row r="2271">
      <c r="A2271" s="54" t="s">
        <v>16643</v>
      </c>
      <c r="B2271" s="50" t="s">
        <v>10463</v>
      </c>
      <c r="C2271" s="51" t="s">
        <v>16644</v>
      </c>
      <c r="D2271" s="51" t="s">
        <v>55</v>
      </c>
      <c r="E2271" s="50" t="s">
        <v>16645</v>
      </c>
      <c r="F2271" s="52">
        <v>44757.48689814815</v>
      </c>
      <c r="G2271" s="50"/>
      <c r="H2271" s="50"/>
      <c r="I2271" s="50"/>
      <c r="J2271" s="50"/>
      <c r="K2271" s="50" t="s">
        <v>10466</v>
      </c>
      <c r="L2271" s="50"/>
      <c r="M2271" s="53" t="s">
        <v>97</v>
      </c>
      <c r="N2271" s="55" t="s">
        <v>10467</v>
      </c>
      <c r="O2271" s="50">
        <v>404.0</v>
      </c>
      <c r="P2271" s="50">
        <v>180.0</v>
      </c>
      <c r="Q2271" s="50" t="s">
        <v>10468</v>
      </c>
      <c r="R2271" s="56" t="s">
        <v>16646</v>
      </c>
      <c r="S2271" s="53" t="s">
        <v>16647</v>
      </c>
    </row>
    <row r="2272">
      <c r="A2272" s="54" t="s">
        <v>16648</v>
      </c>
      <c r="B2272" s="50" t="s">
        <v>16649</v>
      </c>
      <c r="C2272" s="51" t="s">
        <v>16650</v>
      </c>
      <c r="D2272" s="51" t="s">
        <v>55</v>
      </c>
      <c r="E2272" s="50" t="s">
        <v>16651</v>
      </c>
      <c r="F2272" s="52">
        <v>44757.48685185185</v>
      </c>
      <c r="G2272" s="50"/>
      <c r="H2272" s="50"/>
      <c r="I2272" s="50"/>
      <c r="J2272" s="50"/>
      <c r="K2272" s="50" t="s">
        <v>16652</v>
      </c>
      <c r="L2272" s="50"/>
      <c r="M2272" s="53" t="s">
        <v>16653</v>
      </c>
      <c r="N2272" s="55" t="s">
        <v>16654</v>
      </c>
      <c r="O2272" s="50">
        <v>356.0</v>
      </c>
      <c r="P2272" s="50">
        <v>1.0</v>
      </c>
      <c r="Q2272" s="50"/>
      <c r="R2272" s="56" t="s">
        <v>16655</v>
      </c>
      <c r="S2272" s="53" t="s">
        <v>16656</v>
      </c>
    </row>
    <row r="2273">
      <c r="A2273" s="54" t="s">
        <v>16657</v>
      </c>
      <c r="B2273" s="50" t="s">
        <v>16658</v>
      </c>
      <c r="C2273" s="51" t="s">
        <v>16659</v>
      </c>
      <c r="D2273" s="51" t="s">
        <v>55</v>
      </c>
      <c r="E2273" s="50" t="s">
        <v>16660</v>
      </c>
      <c r="F2273" s="52">
        <v>44757.48673611111</v>
      </c>
      <c r="G2273" s="50"/>
      <c r="H2273" s="50"/>
      <c r="I2273" s="50" t="s">
        <v>16661</v>
      </c>
      <c r="J2273" s="50" t="s">
        <v>16658</v>
      </c>
      <c r="K2273" s="50" t="s">
        <v>16661</v>
      </c>
      <c r="L2273" s="50" t="s">
        <v>16662</v>
      </c>
      <c r="M2273" s="53" t="s">
        <v>58</v>
      </c>
      <c r="N2273" s="55" t="s">
        <v>16663</v>
      </c>
      <c r="O2273" s="50">
        <v>3232.0</v>
      </c>
      <c r="P2273" s="50">
        <v>4862.0</v>
      </c>
      <c r="Q2273" s="50" t="s">
        <v>16664</v>
      </c>
      <c r="R2273" s="56" t="s">
        <v>16665</v>
      </c>
      <c r="S2273" s="53" t="s">
        <v>16666</v>
      </c>
    </row>
    <row r="2274">
      <c r="A2274" s="54" t="s">
        <v>16667</v>
      </c>
      <c r="B2274" s="50" t="s">
        <v>16668</v>
      </c>
      <c r="C2274" s="51" t="s">
        <v>16345</v>
      </c>
      <c r="D2274" s="51" t="s">
        <v>55</v>
      </c>
      <c r="E2274" s="50" t="s">
        <v>16669</v>
      </c>
      <c r="F2274" s="52">
        <v>44757.48640046296</v>
      </c>
      <c r="G2274" s="50"/>
      <c r="H2274" s="50"/>
      <c r="I2274" s="50"/>
      <c r="J2274" s="50"/>
      <c r="K2274" s="50" t="s">
        <v>16670</v>
      </c>
      <c r="L2274" s="50"/>
      <c r="M2274" s="53" t="s">
        <v>229</v>
      </c>
      <c r="N2274" s="55" t="s">
        <v>16671</v>
      </c>
      <c r="O2274" s="50">
        <v>3067.0</v>
      </c>
      <c r="P2274" s="50">
        <v>2830.0</v>
      </c>
      <c r="Q2274" s="50" t="s">
        <v>1571</v>
      </c>
      <c r="R2274" s="56" t="s">
        <v>16672</v>
      </c>
      <c r="S2274" s="53" t="s">
        <v>16351</v>
      </c>
    </row>
    <row r="2275">
      <c r="A2275" s="54" t="s">
        <v>16673</v>
      </c>
      <c r="B2275" s="50" t="s">
        <v>16674</v>
      </c>
      <c r="C2275" s="51" t="s">
        <v>15345</v>
      </c>
      <c r="D2275" s="51" t="s">
        <v>55</v>
      </c>
      <c r="E2275" s="50" t="s">
        <v>16675</v>
      </c>
      <c r="F2275" s="52">
        <v>44757.48637731481</v>
      </c>
      <c r="G2275" s="50"/>
      <c r="H2275" s="50"/>
      <c r="I2275" s="50"/>
      <c r="J2275" s="50"/>
      <c r="K2275" s="50" t="s">
        <v>16676</v>
      </c>
      <c r="L2275" s="50"/>
      <c r="M2275" s="53" t="s">
        <v>229</v>
      </c>
      <c r="N2275" s="55" t="s">
        <v>16677</v>
      </c>
      <c r="O2275" s="50">
        <v>2701.0</v>
      </c>
      <c r="P2275" s="50">
        <v>1393.0</v>
      </c>
      <c r="Q2275" s="50"/>
      <c r="R2275" s="56" t="s">
        <v>16678</v>
      </c>
      <c r="S2275" s="53" t="s">
        <v>15350</v>
      </c>
    </row>
    <row r="2276">
      <c r="A2276" s="54" t="s">
        <v>16679</v>
      </c>
      <c r="B2276" s="50" t="s">
        <v>16680</v>
      </c>
      <c r="C2276" s="51" t="s">
        <v>1495</v>
      </c>
      <c r="D2276" s="51" t="s">
        <v>2930</v>
      </c>
      <c r="E2276" s="50" t="s">
        <v>16681</v>
      </c>
      <c r="F2276" s="52">
        <v>44757.486284722225</v>
      </c>
      <c r="G2276" s="50"/>
      <c r="H2276" s="50"/>
      <c r="I2276" s="50"/>
      <c r="J2276" s="50"/>
      <c r="K2276" s="50" t="s">
        <v>16682</v>
      </c>
      <c r="L2276" s="50"/>
      <c r="M2276" s="53" t="s">
        <v>229</v>
      </c>
      <c r="N2276" s="55" t="s">
        <v>16683</v>
      </c>
      <c r="O2276" s="50">
        <v>1610.0</v>
      </c>
      <c r="P2276" s="50">
        <v>2476.0</v>
      </c>
      <c r="Q2276" s="50" t="s">
        <v>16684</v>
      </c>
      <c r="R2276" s="56" t="s">
        <v>16685</v>
      </c>
      <c r="S2276" s="53" t="s">
        <v>1501</v>
      </c>
    </row>
    <row r="2277">
      <c r="A2277" s="54" t="s">
        <v>16686</v>
      </c>
      <c r="B2277" s="50" t="s">
        <v>16687</v>
      </c>
      <c r="C2277" s="51" t="s">
        <v>16688</v>
      </c>
      <c r="D2277" s="51" t="s">
        <v>2930</v>
      </c>
      <c r="E2277" s="50" t="s">
        <v>16689</v>
      </c>
      <c r="F2277" s="52">
        <v>44757.4861574074</v>
      </c>
      <c r="G2277" s="50"/>
      <c r="H2277" s="50"/>
      <c r="I2277" s="50"/>
      <c r="J2277" s="50"/>
      <c r="K2277" s="50" t="s">
        <v>16690</v>
      </c>
      <c r="L2277" s="50"/>
      <c r="M2277" s="53" t="s">
        <v>69</v>
      </c>
      <c r="N2277" s="55" t="s">
        <v>16691</v>
      </c>
      <c r="O2277" s="50">
        <v>2170.0</v>
      </c>
      <c r="P2277" s="50">
        <v>1355.0</v>
      </c>
      <c r="Q2277" s="50" t="s">
        <v>14386</v>
      </c>
      <c r="R2277" s="56" t="s">
        <v>16692</v>
      </c>
      <c r="S2277" s="53" t="s">
        <v>16693</v>
      </c>
    </row>
    <row r="2278">
      <c r="A2278" s="54" t="s">
        <v>16694</v>
      </c>
      <c r="B2278" s="50" t="s">
        <v>16695</v>
      </c>
      <c r="C2278" s="51" t="s">
        <v>16696</v>
      </c>
      <c r="D2278" s="51" t="s">
        <v>336</v>
      </c>
      <c r="E2278" s="50" t="s">
        <v>16697</v>
      </c>
      <c r="F2278" s="52">
        <v>44757.48611111111</v>
      </c>
      <c r="G2278" s="50"/>
      <c r="H2278" s="50"/>
      <c r="I2278" s="50"/>
      <c r="J2278" s="50"/>
      <c r="K2278" s="50" t="s">
        <v>16698</v>
      </c>
      <c r="L2278" s="50"/>
      <c r="M2278" s="53" t="s">
        <v>413</v>
      </c>
      <c r="N2278" s="55" t="s">
        <v>16699</v>
      </c>
      <c r="O2278" s="50">
        <v>455328.0</v>
      </c>
      <c r="P2278" s="50">
        <v>50771.0</v>
      </c>
      <c r="Q2278" s="50" t="s">
        <v>11694</v>
      </c>
      <c r="R2278" s="56" t="s">
        <v>16700</v>
      </c>
      <c r="S2278" s="53" t="s">
        <v>16701</v>
      </c>
    </row>
    <row r="2279">
      <c r="A2279" s="54" t="s">
        <v>16702</v>
      </c>
      <c r="B2279" s="50" t="s">
        <v>16703</v>
      </c>
      <c r="C2279" s="51" t="s">
        <v>16704</v>
      </c>
      <c r="D2279" s="51" t="s">
        <v>55</v>
      </c>
      <c r="E2279" s="50" t="s">
        <v>16705</v>
      </c>
      <c r="F2279" s="52">
        <v>44757.485925925925</v>
      </c>
      <c r="G2279" s="50"/>
      <c r="H2279" s="50"/>
      <c r="I2279" s="50"/>
      <c r="J2279" s="50"/>
      <c r="K2279" s="50" t="s">
        <v>16706</v>
      </c>
      <c r="L2279" s="50"/>
      <c r="M2279" s="53" t="s">
        <v>58</v>
      </c>
      <c r="N2279" s="55" t="s">
        <v>16707</v>
      </c>
      <c r="O2279" s="50">
        <v>520.0</v>
      </c>
      <c r="P2279" s="50">
        <v>470.0</v>
      </c>
      <c r="Q2279" s="50"/>
      <c r="R2279" s="56" t="s">
        <v>16708</v>
      </c>
      <c r="S2279" s="53" t="s">
        <v>16709</v>
      </c>
    </row>
    <row r="2280">
      <c r="A2280" s="54" t="s">
        <v>16710</v>
      </c>
      <c r="B2280" s="50" t="s">
        <v>16711</v>
      </c>
      <c r="C2280" s="51" t="s">
        <v>16712</v>
      </c>
      <c r="D2280" s="51" t="s">
        <v>186</v>
      </c>
      <c r="E2280" s="50" t="s">
        <v>16713</v>
      </c>
      <c r="F2280" s="52">
        <v>44757.48585648148</v>
      </c>
      <c r="G2280" s="50"/>
      <c r="H2280" s="50"/>
      <c r="I2280" s="50"/>
      <c r="J2280" s="50"/>
      <c r="K2280" s="50" t="s">
        <v>16714</v>
      </c>
      <c r="L2280" s="50"/>
      <c r="M2280" s="53" t="s">
        <v>97</v>
      </c>
      <c r="N2280" s="55" t="s">
        <v>16715</v>
      </c>
      <c r="O2280" s="50">
        <v>29.0</v>
      </c>
      <c r="P2280" s="50">
        <v>89.0</v>
      </c>
      <c r="Q2280" s="50" t="s">
        <v>16716</v>
      </c>
      <c r="R2280" s="56" t="s">
        <v>16717</v>
      </c>
      <c r="S2280" s="53" t="s">
        <v>16718</v>
      </c>
    </row>
    <row r="2281">
      <c r="A2281" s="54" t="s">
        <v>16719</v>
      </c>
      <c r="B2281" s="50" t="s">
        <v>16720</v>
      </c>
      <c r="C2281" s="51" t="s">
        <v>16721</v>
      </c>
      <c r="D2281" s="51" t="s">
        <v>55</v>
      </c>
      <c r="E2281" s="50" t="s">
        <v>16722</v>
      </c>
      <c r="F2281" s="52">
        <v>44757.485810185186</v>
      </c>
      <c r="G2281" s="50"/>
      <c r="H2281" s="50"/>
      <c r="I2281" s="50"/>
      <c r="J2281" s="50"/>
      <c r="K2281" s="50" t="s">
        <v>16723</v>
      </c>
      <c r="L2281" s="50"/>
      <c r="M2281" s="53" t="s">
        <v>97</v>
      </c>
      <c r="N2281" s="55" t="s">
        <v>16724</v>
      </c>
      <c r="O2281" s="50">
        <v>939.0</v>
      </c>
      <c r="P2281" s="50">
        <v>307.0</v>
      </c>
      <c r="Q2281" s="50"/>
      <c r="R2281" s="56" t="s">
        <v>16725</v>
      </c>
      <c r="S2281" s="53" t="s">
        <v>16726</v>
      </c>
    </row>
    <row r="2282">
      <c r="A2282" s="54" t="s">
        <v>16727</v>
      </c>
      <c r="B2282" s="50" t="s">
        <v>16728</v>
      </c>
      <c r="C2282" s="51" t="s">
        <v>10501</v>
      </c>
      <c r="D2282" s="51" t="s">
        <v>55</v>
      </c>
      <c r="E2282" s="50" t="s">
        <v>16729</v>
      </c>
      <c r="F2282" s="52">
        <v>44757.485671296294</v>
      </c>
      <c r="G2282" s="50"/>
      <c r="H2282" s="50"/>
      <c r="I2282" s="50"/>
      <c r="J2282" s="50"/>
      <c r="K2282" s="50" t="s">
        <v>16730</v>
      </c>
      <c r="L2282" s="50"/>
      <c r="M2282" s="53" t="s">
        <v>58</v>
      </c>
      <c r="N2282" s="55" t="s">
        <v>16731</v>
      </c>
      <c r="O2282" s="50">
        <v>1226.0</v>
      </c>
      <c r="P2282" s="50">
        <v>1709.0</v>
      </c>
      <c r="Q2282" s="50" t="s">
        <v>16732</v>
      </c>
      <c r="R2282" s="56" t="s">
        <v>16733</v>
      </c>
      <c r="S2282" s="53" t="s">
        <v>10507</v>
      </c>
    </row>
    <row r="2283">
      <c r="A2283" s="54" t="s">
        <v>16734</v>
      </c>
      <c r="B2283" s="50" t="s">
        <v>16735</v>
      </c>
      <c r="C2283" s="51" t="s">
        <v>16736</v>
      </c>
      <c r="D2283" s="51" t="s">
        <v>55</v>
      </c>
      <c r="E2283" s="50" t="s">
        <v>16737</v>
      </c>
      <c r="F2283" s="52">
        <v>44757.485300925924</v>
      </c>
      <c r="G2283" s="50"/>
      <c r="H2283" s="50"/>
      <c r="I2283" s="50"/>
      <c r="J2283" s="50"/>
      <c r="K2283" s="50" t="s">
        <v>16738</v>
      </c>
      <c r="L2283" s="50"/>
      <c r="M2283" s="53" t="s">
        <v>229</v>
      </c>
      <c r="N2283" s="55" t="s">
        <v>16739</v>
      </c>
      <c r="O2283" s="50">
        <v>154.0</v>
      </c>
      <c r="P2283" s="50">
        <v>157.0</v>
      </c>
      <c r="Q2283" s="50" t="s">
        <v>16740</v>
      </c>
      <c r="R2283" s="56" t="s">
        <v>16741</v>
      </c>
      <c r="S2283" s="53" t="s">
        <v>16742</v>
      </c>
    </row>
    <row r="2284">
      <c r="A2284" s="54" t="s">
        <v>16743</v>
      </c>
      <c r="B2284" s="50" t="s">
        <v>16744</v>
      </c>
      <c r="C2284" s="51" t="s">
        <v>16745</v>
      </c>
      <c r="D2284" s="51" t="s">
        <v>55</v>
      </c>
      <c r="E2284" s="50" t="s">
        <v>16746</v>
      </c>
      <c r="F2284" s="52">
        <v>44757.48523148148</v>
      </c>
      <c r="G2284" s="50"/>
      <c r="H2284" s="50"/>
      <c r="I2284" s="50"/>
      <c r="J2284" s="50"/>
      <c r="K2284" s="50" t="s">
        <v>16747</v>
      </c>
      <c r="L2284" s="50"/>
      <c r="M2284" s="53" t="s">
        <v>229</v>
      </c>
      <c r="N2284" s="55" t="s">
        <v>16748</v>
      </c>
      <c r="O2284" s="50">
        <v>323.0</v>
      </c>
      <c r="P2284" s="50">
        <v>790.0</v>
      </c>
      <c r="Q2284" s="50"/>
      <c r="R2284" s="56" t="s">
        <v>16749</v>
      </c>
      <c r="S2284" s="53" t="s">
        <v>16750</v>
      </c>
    </row>
    <row r="2285">
      <c r="A2285" s="54" t="s">
        <v>16751</v>
      </c>
      <c r="B2285" s="50" t="s">
        <v>16752</v>
      </c>
      <c r="C2285" s="51" t="s">
        <v>16753</v>
      </c>
      <c r="D2285" s="51" t="s">
        <v>105</v>
      </c>
      <c r="E2285" s="50" t="s">
        <v>16754</v>
      </c>
      <c r="F2285" s="52">
        <v>44757.48443287037</v>
      </c>
      <c r="G2285" s="50"/>
      <c r="H2285" s="50"/>
      <c r="I2285" s="50"/>
      <c r="J2285" s="50"/>
      <c r="K2285" s="50" t="s">
        <v>16755</v>
      </c>
      <c r="L2285" s="50"/>
      <c r="M2285" s="53" t="s">
        <v>143</v>
      </c>
      <c r="N2285" s="55" t="s">
        <v>16756</v>
      </c>
      <c r="O2285" s="50">
        <v>37.0</v>
      </c>
      <c r="P2285" s="50">
        <v>18.0</v>
      </c>
      <c r="Q2285" s="50" t="s">
        <v>4194</v>
      </c>
      <c r="R2285" s="56" t="s">
        <v>16757</v>
      </c>
      <c r="S2285" s="53" t="s">
        <v>16758</v>
      </c>
    </row>
    <row r="2286">
      <c r="A2286" s="54" t="s">
        <v>16759</v>
      </c>
      <c r="B2286" s="50" t="s">
        <v>16760</v>
      </c>
      <c r="C2286" s="51" t="s">
        <v>16761</v>
      </c>
      <c r="D2286" s="51" t="s">
        <v>336</v>
      </c>
      <c r="E2286" s="50" t="s">
        <v>16762</v>
      </c>
      <c r="F2286" s="52">
        <v>44757.48421296296</v>
      </c>
      <c r="G2286" s="50"/>
      <c r="H2286" s="50"/>
      <c r="I2286" s="50"/>
      <c r="J2286" s="50"/>
      <c r="K2286" s="50" t="s">
        <v>16763</v>
      </c>
      <c r="L2286" s="50"/>
      <c r="M2286" s="53" t="s">
        <v>229</v>
      </c>
      <c r="N2286" s="55" t="s">
        <v>16764</v>
      </c>
      <c r="O2286" s="50">
        <v>42.0</v>
      </c>
      <c r="P2286" s="50">
        <v>74.0</v>
      </c>
      <c r="Q2286" s="50"/>
      <c r="R2286" s="56" t="s">
        <v>16765</v>
      </c>
      <c r="S2286" s="53" t="s">
        <v>16766</v>
      </c>
    </row>
    <row r="2287">
      <c r="A2287" s="54" t="s">
        <v>16767</v>
      </c>
      <c r="B2287" s="50" t="s">
        <v>16760</v>
      </c>
      <c r="C2287" s="51" t="s">
        <v>16768</v>
      </c>
      <c r="D2287" s="51" t="s">
        <v>186</v>
      </c>
      <c r="E2287" s="50" t="s">
        <v>16769</v>
      </c>
      <c r="F2287" s="52">
        <v>44757.4840162037</v>
      </c>
      <c r="G2287" s="50"/>
      <c r="H2287" s="50"/>
      <c r="I2287" s="50"/>
      <c r="J2287" s="50"/>
      <c r="K2287" s="50" t="s">
        <v>16763</v>
      </c>
      <c r="L2287" s="50"/>
      <c r="M2287" s="53" t="s">
        <v>229</v>
      </c>
      <c r="N2287" s="55" t="s">
        <v>16764</v>
      </c>
      <c r="O2287" s="50">
        <v>42.0</v>
      </c>
      <c r="P2287" s="50">
        <v>74.0</v>
      </c>
      <c r="Q2287" s="50"/>
      <c r="R2287" s="56" t="s">
        <v>16770</v>
      </c>
      <c r="S2287" s="53" t="s">
        <v>16766</v>
      </c>
    </row>
    <row r="2288">
      <c r="A2288" s="54" t="s">
        <v>16771</v>
      </c>
      <c r="B2288" s="50" t="s">
        <v>16772</v>
      </c>
      <c r="C2288" s="51" t="s">
        <v>15888</v>
      </c>
      <c r="D2288" s="51" t="s">
        <v>55</v>
      </c>
      <c r="E2288" s="50" t="s">
        <v>16773</v>
      </c>
      <c r="F2288" s="52">
        <v>44757.48396990741</v>
      </c>
      <c r="G2288" s="50"/>
      <c r="H2288" s="50"/>
      <c r="I2288" s="50"/>
      <c r="J2288" s="50"/>
      <c r="K2288" s="50" t="s">
        <v>16774</v>
      </c>
      <c r="L2288" s="50"/>
      <c r="M2288" s="53" t="s">
        <v>229</v>
      </c>
      <c r="N2288" s="55" t="s">
        <v>16775</v>
      </c>
      <c r="O2288" s="50">
        <v>1263.0</v>
      </c>
      <c r="P2288" s="50">
        <v>1022.0</v>
      </c>
      <c r="Q2288" s="50" t="s">
        <v>3008</v>
      </c>
      <c r="R2288" s="56" t="s">
        <v>16776</v>
      </c>
      <c r="S2288" s="53" t="s">
        <v>15893</v>
      </c>
    </row>
    <row r="2289">
      <c r="A2289" s="54" t="s">
        <v>16777</v>
      </c>
      <c r="B2289" s="50" t="s">
        <v>16778</v>
      </c>
      <c r="C2289" s="51" t="s">
        <v>16779</v>
      </c>
      <c r="D2289" s="51" t="s">
        <v>66</v>
      </c>
      <c r="E2289" s="50" t="s">
        <v>16780</v>
      </c>
      <c r="F2289" s="52">
        <v>44757.48390046296</v>
      </c>
      <c r="G2289" s="50"/>
      <c r="H2289" s="50"/>
      <c r="I2289" s="50"/>
      <c r="J2289" s="50"/>
      <c r="K2289" s="50" t="s">
        <v>16781</v>
      </c>
      <c r="L2289" s="50"/>
      <c r="M2289" s="53" t="s">
        <v>58</v>
      </c>
      <c r="N2289" s="55" t="s">
        <v>16782</v>
      </c>
      <c r="O2289" s="50">
        <v>113.0</v>
      </c>
      <c r="P2289" s="50">
        <v>177.0</v>
      </c>
      <c r="Q2289" s="50" t="s">
        <v>6482</v>
      </c>
      <c r="R2289" s="56" t="s">
        <v>16783</v>
      </c>
      <c r="S2289" s="53" t="s">
        <v>16784</v>
      </c>
    </row>
    <row r="2290">
      <c r="A2290" s="54" t="s">
        <v>16785</v>
      </c>
      <c r="B2290" s="50" t="s">
        <v>16760</v>
      </c>
      <c r="C2290" s="51" t="s">
        <v>16786</v>
      </c>
      <c r="D2290" s="51" t="s">
        <v>2930</v>
      </c>
      <c r="E2290" s="50" t="s">
        <v>16780</v>
      </c>
      <c r="F2290" s="52">
        <v>44757.48390046296</v>
      </c>
      <c r="G2290" s="50"/>
      <c r="H2290" s="50"/>
      <c r="I2290" s="50"/>
      <c r="J2290" s="50"/>
      <c r="K2290" s="50" t="s">
        <v>16763</v>
      </c>
      <c r="L2290" s="50"/>
      <c r="M2290" s="53" t="s">
        <v>229</v>
      </c>
      <c r="N2290" s="55" t="s">
        <v>16764</v>
      </c>
      <c r="O2290" s="50">
        <v>42.0</v>
      </c>
      <c r="P2290" s="50">
        <v>74.0</v>
      </c>
      <c r="Q2290" s="50"/>
      <c r="R2290" s="56" t="s">
        <v>16787</v>
      </c>
      <c r="S2290" s="53" t="s">
        <v>16788</v>
      </c>
    </row>
    <row r="2291">
      <c r="A2291" s="54" t="s">
        <v>16789</v>
      </c>
      <c r="B2291" s="50" t="s">
        <v>16790</v>
      </c>
      <c r="C2291" s="51" t="s">
        <v>16791</v>
      </c>
      <c r="D2291" s="51" t="s">
        <v>55</v>
      </c>
      <c r="E2291" s="50" t="s">
        <v>16792</v>
      </c>
      <c r="F2291" s="52">
        <v>44757.48385416667</v>
      </c>
      <c r="G2291" s="50"/>
      <c r="H2291" s="50"/>
      <c r="I2291" s="50" t="s">
        <v>16793</v>
      </c>
      <c r="J2291" s="50" t="s">
        <v>16794</v>
      </c>
      <c r="K2291" s="50" t="s">
        <v>16795</v>
      </c>
      <c r="L2291" s="50" t="s">
        <v>16796</v>
      </c>
      <c r="M2291" s="53" t="s">
        <v>58</v>
      </c>
      <c r="N2291" s="55" t="s">
        <v>16797</v>
      </c>
      <c r="O2291" s="50">
        <v>15.0</v>
      </c>
      <c r="P2291" s="50">
        <v>80.0</v>
      </c>
      <c r="Q2291" s="50" t="s">
        <v>6482</v>
      </c>
      <c r="R2291" s="56" t="s">
        <v>16798</v>
      </c>
      <c r="S2291" s="53" t="s">
        <v>16799</v>
      </c>
    </row>
    <row r="2292">
      <c r="A2292" s="54" t="s">
        <v>16800</v>
      </c>
      <c r="B2292" s="50" t="s">
        <v>16801</v>
      </c>
      <c r="C2292" s="51" t="s">
        <v>16030</v>
      </c>
      <c r="D2292" s="51" t="s">
        <v>55</v>
      </c>
      <c r="E2292" s="50" t="s">
        <v>16792</v>
      </c>
      <c r="F2292" s="52">
        <v>44757.48385416667</v>
      </c>
      <c r="G2292" s="50"/>
      <c r="H2292" s="50"/>
      <c r="I2292" s="50"/>
      <c r="J2292" s="50"/>
      <c r="K2292" s="50" t="s">
        <v>16802</v>
      </c>
      <c r="L2292" s="50"/>
      <c r="M2292" s="53" t="s">
        <v>58</v>
      </c>
      <c r="N2292" s="55" t="s">
        <v>16803</v>
      </c>
      <c r="O2292" s="50">
        <v>575.0</v>
      </c>
      <c r="P2292" s="50">
        <v>502.0</v>
      </c>
      <c r="Q2292" s="50" t="s">
        <v>16804</v>
      </c>
      <c r="R2292" s="56" t="s">
        <v>16805</v>
      </c>
      <c r="S2292" s="53" t="s">
        <v>16036</v>
      </c>
    </row>
    <row r="2293">
      <c r="A2293" s="54" t="s">
        <v>16806</v>
      </c>
      <c r="B2293" s="50" t="s">
        <v>16760</v>
      </c>
      <c r="C2293" s="51" t="s">
        <v>16807</v>
      </c>
      <c r="D2293" s="51" t="s">
        <v>336</v>
      </c>
      <c r="E2293" s="50" t="s">
        <v>16808</v>
      </c>
      <c r="F2293" s="52">
        <v>44757.483668981484</v>
      </c>
      <c r="G2293" s="50"/>
      <c r="H2293" s="50"/>
      <c r="I2293" s="50"/>
      <c r="J2293" s="50"/>
      <c r="K2293" s="50" t="s">
        <v>16763</v>
      </c>
      <c r="L2293" s="50"/>
      <c r="M2293" s="53" t="s">
        <v>229</v>
      </c>
      <c r="N2293" s="55" t="s">
        <v>16764</v>
      </c>
      <c r="O2293" s="50">
        <v>42.0</v>
      </c>
      <c r="P2293" s="50">
        <v>74.0</v>
      </c>
      <c r="Q2293" s="50"/>
      <c r="R2293" s="56" t="s">
        <v>16809</v>
      </c>
      <c r="S2293" s="53" t="s">
        <v>16766</v>
      </c>
    </row>
    <row r="2294">
      <c r="A2294" s="54" t="s">
        <v>16810</v>
      </c>
      <c r="B2294" s="50" t="s">
        <v>16811</v>
      </c>
      <c r="C2294" s="51" t="s">
        <v>16812</v>
      </c>
      <c r="D2294" s="51" t="s">
        <v>186</v>
      </c>
      <c r="E2294" s="50" t="s">
        <v>16813</v>
      </c>
      <c r="F2294" s="52">
        <v>44757.48364583333</v>
      </c>
      <c r="G2294" s="50"/>
      <c r="H2294" s="50"/>
      <c r="I2294" s="50"/>
      <c r="J2294" s="50"/>
      <c r="K2294" s="50" t="s">
        <v>16814</v>
      </c>
      <c r="L2294" s="50"/>
      <c r="M2294" s="53" t="s">
        <v>229</v>
      </c>
      <c r="N2294" s="55" t="s">
        <v>16815</v>
      </c>
      <c r="O2294" s="50">
        <v>395.0</v>
      </c>
      <c r="P2294" s="50">
        <v>257.0</v>
      </c>
      <c r="Q2294" s="50" t="s">
        <v>257</v>
      </c>
      <c r="R2294" s="56" t="s">
        <v>16816</v>
      </c>
      <c r="S2294" s="53" t="s">
        <v>16817</v>
      </c>
    </row>
    <row r="2295">
      <c r="A2295" s="54" t="s">
        <v>16818</v>
      </c>
      <c r="B2295" s="50" t="s">
        <v>16819</v>
      </c>
      <c r="C2295" s="51" t="s">
        <v>13611</v>
      </c>
      <c r="D2295" s="51" t="s">
        <v>55</v>
      </c>
      <c r="E2295" s="50" t="s">
        <v>16820</v>
      </c>
      <c r="F2295" s="52">
        <v>44757.48347222222</v>
      </c>
      <c r="G2295" s="50"/>
      <c r="H2295" s="50"/>
      <c r="I2295" s="50"/>
      <c r="J2295" s="50"/>
      <c r="K2295" s="50" t="s">
        <v>16821</v>
      </c>
      <c r="L2295" s="50"/>
      <c r="M2295" s="53" t="s">
        <v>97</v>
      </c>
      <c r="N2295" s="55" t="s">
        <v>16822</v>
      </c>
      <c r="O2295" s="50">
        <v>498.0</v>
      </c>
      <c r="P2295" s="50">
        <v>129.0</v>
      </c>
      <c r="Q2295" s="50"/>
      <c r="R2295" s="56" t="s">
        <v>16823</v>
      </c>
      <c r="S2295" s="53" t="s">
        <v>13614</v>
      </c>
    </row>
    <row r="2296">
      <c r="A2296" s="54" t="s">
        <v>16824</v>
      </c>
      <c r="B2296" s="50" t="s">
        <v>16825</v>
      </c>
      <c r="C2296" s="51" t="s">
        <v>16826</v>
      </c>
      <c r="D2296" s="51" t="s">
        <v>55</v>
      </c>
      <c r="E2296" s="50" t="s">
        <v>16827</v>
      </c>
      <c r="F2296" s="52">
        <v>44757.48324074074</v>
      </c>
      <c r="G2296" s="50"/>
      <c r="H2296" s="50"/>
      <c r="I2296" s="50"/>
      <c r="J2296" s="50"/>
      <c r="K2296" s="50" t="s">
        <v>16828</v>
      </c>
      <c r="L2296" s="50"/>
      <c r="M2296" s="53" t="s">
        <v>229</v>
      </c>
      <c r="N2296" s="55" t="s">
        <v>16829</v>
      </c>
      <c r="O2296" s="50">
        <v>1744.0</v>
      </c>
      <c r="P2296" s="50">
        <v>1656.0</v>
      </c>
      <c r="Q2296" s="50"/>
      <c r="R2296" s="56" t="s">
        <v>16830</v>
      </c>
      <c r="S2296" s="53" t="s">
        <v>16831</v>
      </c>
    </row>
    <row r="2297">
      <c r="A2297" s="54" t="s">
        <v>16832</v>
      </c>
      <c r="B2297" s="50" t="s">
        <v>16833</v>
      </c>
      <c r="C2297" s="51" t="s">
        <v>15345</v>
      </c>
      <c r="D2297" s="51" t="s">
        <v>55</v>
      </c>
      <c r="E2297" s="50" t="s">
        <v>16834</v>
      </c>
      <c r="F2297" s="52">
        <v>44757.483078703706</v>
      </c>
      <c r="G2297" s="50"/>
      <c r="H2297" s="50"/>
      <c r="I2297" s="50"/>
      <c r="J2297" s="50"/>
      <c r="K2297" s="50" t="s">
        <v>16835</v>
      </c>
      <c r="L2297" s="50"/>
      <c r="M2297" s="53" t="s">
        <v>229</v>
      </c>
      <c r="N2297" s="55" t="s">
        <v>16836</v>
      </c>
      <c r="O2297" s="50">
        <v>552.0</v>
      </c>
      <c r="P2297" s="50">
        <v>429.0</v>
      </c>
      <c r="Q2297" s="50" t="s">
        <v>16837</v>
      </c>
      <c r="R2297" s="56" t="s">
        <v>16838</v>
      </c>
      <c r="S2297" s="53" t="s">
        <v>15350</v>
      </c>
    </row>
    <row r="2298">
      <c r="A2298" s="54" t="s">
        <v>16839</v>
      </c>
      <c r="B2298" s="50" t="s">
        <v>16840</v>
      </c>
      <c r="C2298" s="51" t="s">
        <v>16841</v>
      </c>
      <c r="D2298" s="51" t="s">
        <v>55</v>
      </c>
      <c r="E2298" s="50" t="s">
        <v>16842</v>
      </c>
      <c r="F2298" s="52">
        <v>44757.482939814814</v>
      </c>
      <c r="G2298" s="50"/>
      <c r="H2298" s="50"/>
      <c r="I2298" s="50"/>
      <c r="J2298" s="50"/>
      <c r="K2298" s="50" t="s">
        <v>16843</v>
      </c>
      <c r="L2298" s="50"/>
      <c r="M2298" s="53" t="s">
        <v>97</v>
      </c>
      <c r="N2298" s="55" t="s">
        <v>16844</v>
      </c>
      <c r="O2298" s="50">
        <v>846.0</v>
      </c>
      <c r="P2298" s="50">
        <v>770.0</v>
      </c>
      <c r="Q2298" s="50" t="s">
        <v>257</v>
      </c>
      <c r="R2298" s="56" t="s">
        <v>16845</v>
      </c>
      <c r="S2298" s="53" t="s">
        <v>16846</v>
      </c>
    </row>
    <row r="2299">
      <c r="A2299" s="54" t="s">
        <v>16847</v>
      </c>
      <c r="B2299" s="50" t="s">
        <v>16848</v>
      </c>
      <c r="C2299" s="51" t="s">
        <v>16849</v>
      </c>
      <c r="D2299" s="51" t="s">
        <v>55</v>
      </c>
      <c r="E2299" s="50" t="s">
        <v>16850</v>
      </c>
      <c r="F2299" s="52">
        <v>44757.48277777778</v>
      </c>
      <c r="G2299" s="50"/>
      <c r="H2299" s="50"/>
      <c r="I2299" s="50"/>
      <c r="J2299" s="50"/>
      <c r="K2299" s="50" t="s">
        <v>16851</v>
      </c>
      <c r="L2299" s="50"/>
      <c r="M2299" s="53" t="s">
        <v>97</v>
      </c>
      <c r="N2299" s="55" t="s">
        <v>16852</v>
      </c>
      <c r="O2299" s="50">
        <v>5013.0</v>
      </c>
      <c r="P2299" s="50">
        <v>3744.0</v>
      </c>
      <c r="Q2299" s="50" t="s">
        <v>5772</v>
      </c>
      <c r="R2299" s="56" t="s">
        <v>16853</v>
      </c>
      <c r="S2299" s="53" t="s">
        <v>16854</v>
      </c>
    </row>
    <row r="2300">
      <c r="A2300" s="54" t="s">
        <v>16855</v>
      </c>
      <c r="B2300" s="50" t="s">
        <v>16856</v>
      </c>
      <c r="C2300" s="51" t="s">
        <v>16857</v>
      </c>
      <c r="D2300" s="51" t="s">
        <v>55</v>
      </c>
      <c r="E2300" s="50" t="s">
        <v>16858</v>
      </c>
      <c r="F2300" s="52">
        <v>44757.4827662037</v>
      </c>
      <c r="G2300" s="50"/>
      <c r="H2300" s="50"/>
      <c r="I2300" s="50"/>
      <c r="J2300" s="50"/>
      <c r="K2300" s="50" t="s">
        <v>16859</v>
      </c>
      <c r="L2300" s="50"/>
      <c r="M2300" s="53" t="s">
        <v>58</v>
      </c>
      <c r="N2300" s="55" t="s">
        <v>16860</v>
      </c>
      <c r="O2300" s="50">
        <v>115.0</v>
      </c>
      <c r="P2300" s="50">
        <v>612.0</v>
      </c>
      <c r="Q2300" s="50" t="s">
        <v>13607</v>
      </c>
      <c r="R2300" s="56" t="s">
        <v>16861</v>
      </c>
      <c r="S2300" s="53" t="s">
        <v>16862</v>
      </c>
    </row>
    <row r="2301">
      <c r="A2301" s="54" t="s">
        <v>16863</v>
      </c>
      <c r="B2301" s="50" t="s">
        <v>8335</v>
      </c>
      <c r="C2301" s="51" t="s">
        <v>16864</v>
      </c>
      <c r="D2301" s="51" t="s">
        <v>2930</v>
      </c>
      <c r="E2301" s="50" t="s">
        <v>16865</v>
      </c>
      <c r="F2301" s="52">
        <v>44757.48266203704</v>
      </c>
      <c r="G2301" s="50"/>
      <c r="H2301" s="50"/>
      <c r="I2301" s="50"/>
      <c r="J2301" s="50"/>
      <c r="K2301" s="50" t="s">
        <v>8338</v>
      </c>
      <c r="L2301" s="50"/>
      <c r="M2301" s="53" t="s">
        <v>58</v>
      </c>
      <c r="N2301" s="55" t="s">
        <v>8339</v>
      </c>
      <c r="O2301" s="50">
        <v>4085.0</v>
      </c>
      <c r="P2301" s="50">
        <v>127.0</v>
      </c>
      <c r="Q2301" s="50"/>
      <c r="R2301" s="56" t="s">
        <v>16866</v>
      </c>
      <c r="S2301" s="53" t="s">
        <v>16867</v>
      </c>
    </row>
    <row r="2302">
      <c r="A2302" s="54" t="s">
        <v>16868</v>
      </c>
      <c r="B2302" s="50" t="s">
        <v>16869</v>
      </c>
      <c r="C2302" s="51" t="s">
        <v>16870</v>
      </c>
      <c r="D2302" s="51" t="s">
        <v>55</v>
      </c>
      <c r="E2302" s="50" t="s">
        <v>16871</v>
      </c>
      <c r="F2302" s="52">
        <v>44757.4825462963</v>
      </c>
      <c r="G2302" s="50"/>
      <c r="H2302" s="50"/>
      <c r="I2302" s="50"/>
      <c r="J2302" s="50"/>
      <c r="K2302" s="50" t="s">
        <v>16872</v>
      </c>
      <c r="L2302" s="50"/>
      <c r="M2302" s="53" t="s">
        <v>2875</v>
      </c>
      <c r="N2302" s="55" t="s">
        <v>16873</v>
      </c>
      <c r="O2302" s="50">
        <v>91.0</v>
      </c>
      <c r="P2302" s="50">
        <v>456.0</v>
      </c>
      <c r="Q2302" s="50" t="s">
        <v>11192</v>
      </c>
      <c r="R2302" s="56" t="s">
        <v>16874</v>
      </c>
      <c r="S2302" s="53" t="s">
        <v>16875</v>
      </c>
    </row>
    <row r="2303">
      <c r="A2303" s="54" t="s">
        <v>16876</v>
      </c>
      <c r="B2303" s="50" t="s">
        <v>16877</v>
      </c>
      <c r="C2303" s="51" t="s">
        <v>16878</v>
      </c>
      <c r="D2303" s="51" t="s">
        <v>55</v>
      </c>
      <c r="E2303" s="50" t="s">
        <v>16879</v>
      </c>
      <c r="F2303" s="52">
        <v>44757.482465277775</v>
      </c>
      <c r="G2303" s="50"/>
      <c r="H2303" s="50"/>
      <c r="I2303" s="50"/>
      <c r="J2303" s="50"/>
      <c r="K2303" s="50" t="s">
        <v>16880</v>
      </c>
      <c r="L2303" s="50"/>
      <c r="M2303" s="53" t="s">
        <v>229</v>
      </c>
      <c r="N2303" s="55" t="s">
        <v>16881</v>
      </c>
      <c r="O2303" s="50">
        <v>1050.0</v>
      </c>
      <c r="P2303" s="50">
        <v>2140.0</v>
      </c>
      <c r="Q2303" s="50" t="s">
        <v>16882</v>
      </c>
      <c r="R2303" s="56" t="s">
        <v>16883</v>
      </c>
      <c r="S2303" s="53" t="s">
        <v>16884</v>
      </c>
    </row>
    <row r="2304">
      <c r="A2304" s="54" t="s">
        <v>16885</v>
      </c>
      <c r="B2304" s="50" t="s">
        <v>16886</v>
      </c>
      <c r="C2304" s="51" t="s">
        <v>15888</v>
      </c>
      <c r="D2304" s="51" t="s">
        <v>55</v>
      </c>
      <c r="E2304" s="50" t="s">
        <v>16887</v>
      </c>
      <c r="F2304" s="52">
        <v>44757.48237268519</v>
      </c>
      <c r="G2304" s="50"/>
      <c r="H2304" s="50"/>
      <c r="I2304" s="50"/>
      <c r="J2304" s="50"/>
      <c r="K2304" s="50" t="s">
        <v>16888</v>
      </c>
      <c r="L2304" s="50"/>
      <c r="M2304" s="53" t="s">
        <v>2988</v>
      </c>
      <c r="N2304" s="55" t="s">
        <v>16889</v>
      </c>
      <c r="O2304" s="50">
        <v>39.0</v>
      </c>
      <c r="P2304" s="50">
        <v>65.0</v>
      </c>
      <c r="Q2304" s="50"/>
      <c r="R2304" s="56" t="s">
        <v>16890</v>
      </c>
      <c r="S2304" s="53" t="s">
        <v>15893</v>
      </c>
    </row>
    <row r="2305">
      <c r="A2305" s="54" t="s">
        <v>16891</v>
      </c>
      <c r="B2305" s="50" t="s">
        <v>16892</v>
      </c>
      <c r="C2305" s="51" t="s">
        <v>16893</v>
      </c>
      <c r="D2305" s="51" t="s">
        <v>55</v>
      </c>
      <c r="E2305" s="50" t="s">
        <v>16894</v>
      </c>
      <c r="F2305" s="52">
        <v>44757.482199074075</v>
      </c>
      <c r="G2305" s="50"/>
      <c r="H2305" s="50"/>
      <c r="I2305" s="50"/>
      <c r="J2305" s="50"/>
      <c r="K2305" s="50" t="s">
        <v>16895</v>
      </c>
      <c r="L2305" s="50"/>
      <c r="M2305" s="53" t="s">
        <v>97</v>
      </c>
      <c r="N2305" s="55" t="s">
        <v>16896</v>
      </c>
      <c r="O2305" s="50">
        <v>608.0</v>
      </c>
      <c r="P2305" s="50">
        <v>622.0</v>
      </c>
      <c r="Q2305" s="50" t="s">
        <v>16897</v>
      </c>
      <c r="R2305" s="56" t="s">
        <v>16898</v>
      </c>
      <c r="S2305" s="53" t="s">
        <v>16899</v>
      </c>
    </row>
    <row r="2306">
      <c r="A2306" s="54" t="s">
        <v>16900</v>
      </c>
      <c r="B2306" s="50" t="s">
        <v>16901</v>
      </c>
      <c r="C2306" s="51" t="s">
        <v>16902</v>
      </c>
      <c r="D2306" s="51" t="s">
        <v>55</v>
      </c>
      <c r="E2306" s="50" t="s">
        <v>16903</v>
      </c>
      <c r="F2306" s="52">
        <v>44757.482187500005</v>
      </c>
      <c r="G2306" s="50"/>
      <c r="H2306" s="50"/>
      <c r="I2306" s="50"/>
      <c r="J2306" s="50"/>
      <c r="K2306" s="50" t="s">
        <v>16904</v>
      </c>
      <c r="L2306" s="50"/>
      <c r="M2306" s="53" t="s">
        <v>229</v>
      </c>
      <c r="N2306" s="55" t="s">
        <v>16905</v>
      </c>
      <c r="O2306" s="50">
        <v>2964.0</v>
      </c>
      <c r="P2306" s="50">
        <v>799.0</v>
      </c>
      <c r="Q2306" s="50" t="s">
        <v>4700</v>
      </c>
      <c r="R2306" s="56" t="s">
        <v>16906</v>
      </c>
      <c r="S2306" s="53" t="s">
        <v>16907</v>
      </c>
    </row>
    <row r="2307">
      <c r="A2307" s="54" t="s">
        <v>16908</v>
      </c>
      <c r="B2307" s="50" t="s">
        <v>16909</v>
      </c>
      <c r="C2307" s="51" t="s">
        <v>16910</v>
      </c>
      <c r="D2307" s="51" t="s">
        <v>55</v>
      </c>
      <c r="E2307" s="50" t="s">
        <v>16911</v>
      </c>
      <c r="F2307" s="52">
        <v>44757.48216435185</v>
      </c>
      <c r="G2307" s="50"/>
      <c r="H2307" s="50"/>
      <c r="I2307" s="50"/>
      <c r="J2307" s="50"/>
      <c r="K2307" s="50" t="s">
        <v>16912</v>
      </c>
      <c r="L2307" s="50"/>
      <c r="M2307" s="53" t="s">
        <v>97</v>
      </c>
      <c r="N2307" s="55" t="s">
        <v>16913</v>
      </c>
      <c r="O2307" s="50">
        <v>132.0</v>
      </c>
      <c r="P2307" s="50">
        <v>551.0</v>
      </c>
      <c r="Q2307" s="50"/>
      <c r="R2307" s="56" t="s">
        <v>16914</v>
      </c>
      <c r="S2307" s="53" t="s">
        <v>16915</v>
      </c>
    </row>
    <row r="2308">
      <c r="A2308" s="54" t="s">
        <v>16916</v>
      </c>
      <c r="B2308" s="50" t="s">
        <v>16917</v>
      </c>
      <c r="C2308" s="51" t="s">
        <v>16918</v>
      </c>
      <c r="D2308" s="51" t="s">
        <v>55</v>
      </c>
      <c r="E2308" s="50" t="s">
        <v>16919</v>
      </c>
      <c r="F2308" s="52">
        <v>44757.48207175926</v>
      </c>
      <c r="G2308" s="50"/>
      <c r="H2308" s="50"/>
      <c r="I2308" s="50"/>
      <c r="J2308" s="50"/>
      <c r="K2308" s="50" t="s">
        <v>16920</v>
      </c>
      <c r="L2308" s="50"/>
      <c r="M2308" s="53" t="s">
        <v>97</v>
      </c>
      <c r="N2308" s="55" t="s">
        <v>16921</v>
      </c>
      <c r="O2308" s="50">
        <v>3617.0</v>
      </c>
      <c r="P2308" s="50">
        <v>804.0</v>
      </c>
      <c r="Q2308" s="50" t="s">
        <v>5330</v>
      </c>
      <c r="R2308" s="56" t="s">
        <v>16922</v>
      </c>
      <c r="S2308" s="53" t="s">
        <v>16923</v>
      </c>
    </row>
    <row r="2309">
      <c r="A2309" s="54" t="s">
        <v>16924</v>
      </c>
      <c r="B2309" s="50" t="s">
        <v>16925</v>
      </c>
      <c r="C2309" s="58" t="s">
        <v>16926</v>
      </c>
      <c r="D2309" s="51" t="s">
        <v>55</v>
      </c>
      <c r="E2309" s="50" t="s">
        <v>16927</v>
      </c>
      <c r="F2309" s="52">
        <v>44757.48189814815</v>
      </c>
      <c r="G2309" s="50"/>
      <c r="H2309" s="50"/>
      <c r="I2309" s="50"/>
      <c r="J2309" s="50"/>
      <c r="K2309" s="50" t="s">
        <v>16928</v>
      </c>
      <c r="L2309" s="50"/>
      <c r="M2309" s="53" t="s">
        <v>97</v>
      </c>
      <c r="N2309" s="55" t="s">
        <v>16929</v>
      </c>
      <c r="O2309" s="50">
        <v>6818.0</v>
      </c>
      <c r="P2309" s="50">
        <v>4708.0</v>
      </c>
      <c r="Q2309" s="50" t="s">
        <v>16930</v>
      </c>
      <c r="R2309" s="56" t="s">
        <v>16931</v>
      </c>
      <c r="S2309" s="53" t="s">
        <v>16932</v>
      </c>
    </row>
    <row r="2310">
      <c r="A2310" s="54" t="s">
        <v>16933</v>
      </c>
      <c r="B2310" s="50" t="s">
        <v>16934</v>
      </c>
      <c r="C2310" s="51" t="s">
        <v>16935</v>
      </c>
      <c r="D2310" s="51" t="s">
        <v>2930</v>
      </c>
      <c r="E2310" s="50" t="s">
        <v>16936</v>
      </c>
      <c r="F2310" s="52">
        <v>44757.48171296297</v>
      </c>
      <c r="G2310" s="50"/>
      <c r="H2310" s="50"/>
      <c r="I2310" s="50"/>
      <c r="J2310" s="50"/>
      <c r="K2310" s="50" t="s">
        <v>16937</v>
      </c>
      <c r="L2310" s="50"/>
      <c r="M2310" s="53" t="s">
        <v>624</v>
      </c>
      <c r="N2310" s="55" t="s">
        <v>16938</v>
      </c>
      <c r="O2310" s="50">
        <v>429.0</v>
      </c>
      <c r="P2310" s="50">
        <v>196.0</v>
      </c>
      <c r="Q2310" s="50" t="s">
        <v>16939</v>
      </c>
      <c r="R2310" s="56" t="s">
        <v>16940</v>
      </c>
      <c r="S2310" s="53" t="s">
        <v>16941</v>
      </c>
    </row>
    <row r="2311">
      <c r="A2311" s="54" t="s">
        <v>16942</v>
      </c>
      <c r="B2311" s="50" t="s">
        <v>16943</v>
      </c>
      <c r="C2311" s="51" t="s">
        <v>16918</v>
      </c>
      <c r="D2311" s="51" t="s">
        <v>55</v>
      </c>
      <c r="E2311" s="50" t="s">
        <v>16944</v>
      </c>
      <c r="F2311" s="52">
        <v>44757.48170138889</v>
      </c>
      <c r="G2311" s="50"/>
      <c r="H2311" s="50"/>
      <c r="I2311" s="50"/>
      <c r="J2311" s="50"/>
      <c r="K2311" s="50" t="s">
        <v>16945</v>
      </c>
      <c r="L2311" s="50"/>
      <c r="M2311" s="53" t="s">
        <v>97</v>
      </c>
      <c r="N2311" s="55" t="s">
        <v>16946</v>
      </c>
      <c r="O2311" s="50">
        <v>1744.0</v>
      </c>
      <c r="P2311" s="50">
        <v>909.0</v>
      </c>
      <c r="Q2311" s="50" t="s">
        <v>16947</v>
      </c>
      <c r="R2311" s="56" t="s">
        <v>16948</v>
      </c>
      <c r="S2311" s="53" t="s">
        <v>16923</v>
      </c>
    </row>
    <row r="2312">
      <c r="A2312" s="54" t="s">
        <v>16949</v>
      </c>
      <c r="B2312" s="50" t="s">
        <v>1415</v>
      </c>
      <c r="C2312" s="51" t="s">
        <v>16650</v>
      </c>
      <c r="D2312" s="51" t="s">
        <v>55</v>
      </c>
      <c r="E2312" s="50" t="s">
        <v>16950</v>
      </c>
      <c r="F2312" s="52">
        <v>44757.48159722222</v>
      </c>
      <c r="G2312" s="50"/>
      <c r="H2312" s="50"/>
      <c r="I2312" s="50"/>
      <c r="J2312" s="50"/>
      <c r="K2312" s="50" t="s">
        <v>1417</v>
      </c>
      <c r="L2312" s="50"/>
      <c r="M2312" s="53" t="s">
        <v>1418</v>
      </c>
      <c r="N2312" s="55" t="s">
        <v>1419</v>
      </c>
      <c r="O2312" s="50">
        <v>1777.0</v>
      </c>
      <c r="P2312" s="50">
        <v>1.0</v>
      </c>
      <c r="Q2312" s="50" t="s">
        <v>1420</v>
      </c>
      <c r="R2312" s="56" t="s">
        <v>16951</v>
      </c>
      <c r="S2312" s="53" t="s">
        <v>16656</v>
      </c>
    </row>
    <row r="2313">
      <c r="A2313" s="54" t="s">
        <v>16952</v>
      </c>
      <c r="B2313" s="50" t="s">
        <v>16953</v>
      </c>
      <c r="C2313" s="51" t="s">
        <v>16650</v>
      </c>
      <c r="D2313" s="51" t="s">
        <v>2930</v>
      </c>
      <c r="E2313" s="50" t="s">
        <v>16954</v>
      </c>
      <c r="F2313" s="52">
        <v>44757.481574074074</v>
      </c>
      <c r="G2313" s="50"/>
      <c r="H2313" s="50"/>
      <c r="I2313" s="50"/>
      <c r="J2313" s="50"/>
      <c r="K2313" s="50" t="s">
        <v>16955</v>
      </c>
      <c r="L2313" s="50"/>
      <c r="M2313" s="53" t="s">
        <v>16956</v>
      </c>
      <c r="N2313" s="55" t="s">
        <v>16957</v>
      </c>
      <c r="O2313" s="50">
        <v>242.0</v>
      </c>
      <c r="P2313" s="50"/>
      <c r="Q2313" s="50"/>
      <c r="R2313" s="56" t="s">
        <v>16958</v>
      </c>
      <c r="S2313" s="53" t="s">
        <v>16656</v>
      </c>
    </row>
    <row r="2314">
      <c r="A2314" s="54" t="s">
        <v>16959</v>
      </c>
      <c r="B2314" s="50" t="s">
        <v>16960</v>
      </c>
      <c r="C2314" s="51" t="s">
        <v>16961</v>
      </c>
      <c r="D2314" s="51" t="s">
        <v>55</v>
      </c>
      <c r="E2314" s="50" t="s">
        <v>16962</v>
      </c>
      <c r="F2314" s="52">
        <v>44757.48153935185</v>
      </c>
      <c r="G2314" s="50"/>
      <c r="H2314" s="50"/>
      <c r="I2314" s="50"/>
      <c r="J2314" s="50"/>
      <c r="K2314" s="50" t="s">
        <v>16963</v>
      </c>
      <c r="L2314" s="50"/>
      <c r="M2314" s="53" t="s">
        <v>229</v>
      </c>
      <c r="N2314" s="55" t="s">
        <v>16964</v>
      </c>
      <c r="O2314" s="50">
        <v>323.0</v>
      </c>
      <c r="P2314" s="50">
        <v>522.0</v>
      </c>
      <c r="Q2314" s="50"/>
      <c r="R2314" s="56" t="s">
        <v>16965</v>
      </c>
      <c r="S2314" s="53" t="s">
        <v>16966</v>
      </c>
    </row>
    <row r="2315">
      <c r="A2315" s="54" t="s">
        <v>16967</v>
      </c>
      <c r="B2315" s="50" t="s">
        <v>16968</v>
      </c>
      <c r="C2315" s="51" t="s">
        <v>16650</v>
      </c>
      <c r="D2315" s="51" t="s">
        <v>55</v>
      </c>
      <c r="E2315" s="50" t="s">
        <v>16969</v>
      </c>
      <c r="F2315" s="52">
        <v>44757.48152777778</v>
      </c>
      <c r="G2315" s="50"/>
      <c r="H2315" s="50"/>
      <c r="I2315" s="50"/>
      <c r="J2315" s="50"/>
      <c r="K2315" s="50" t="s">
        <v>16970</v>
      </c>
      <c r="L2315" s="50"/>
      <c r="M2315" s="53" t="s">
        <v>16971</v>
      </c>
      <c r="N2315" s="55" t="s">
        <v>16972</v>
      </c>
      <c r="O2315" s="50">
        <v>2149.0</v>
      </c>
      <c r="P2315" s="50">
        <v>1.0</v>
      </c>
      <c r="Q2315" s="50" t="s">
        <v>16973</v>
      </c>
      <c r="R2315" s="56" t="s">
        <v>16974</v>
      </c>
      <c r="S2315" s="53" t="s">
        <v>16656</v>
      </c>
    </row>
    <row r="2316">
      <c r="A2316" s="54" t="s">
        <v>16975</v>
      </c>
      <c r="B2316" s="50" t="s">
        <v>16976</v>
      </c>
      <c r="C2316" s="51" t="s">
        <v>16977</v>
      </c>
      <c r="D2316" s="51" t="s">
        <v>55</v>
      </c>
      <c r="E2316" s="50" t="s">
        <v>16978</v>
      </c>
      <c r="F2316" s="52">
        <v>44757.481458333335</v>
      </c>
      <c r="G2316" s="50"/>
      <c r="H2316" s="50"/>
      <c r="I2316" s="50"/>
      <c r="J2316" s="50"/>
      <c r="K2316" s="50" t="s">
        <v>16979</v>
      </c>
      <c r="L2316" s="50"/>
      <c r="M2316" s="53" t="s">
        <v>97</v>
      </c>
      <c r="N2316" s="55" t="s">
        <v>16980</v>
      </c>
      <c r="O2316" s="50">
        <v>94.0</v>
      </c>
      <c r="P2316" s="50">
        <v>46.0</v>
      </c>
      <c r="Q2316" s="50"/>
      <c r="R2316" s="56" t="s">
        <v>16981</v>
      </c>
      <c r="S2316" s="53" t="s">
        <v>16982</v>
      </c>
    </row>
    <row r="2317">
      <c r="A2317" s="54" t="s">
        <v>16983</v>
      </c>
      <c r="B2317" s="50" t="s">
        <v>16984</v>
      </c>
      <c r="C2317" s="51" t="s">
        <v>16985</v>
      </c>
      <c r="D2317" s="51" t="s">
        <v>55</v>
      </c>
      <c r="E2317" s="50" t="s">
        <v>16986</v>
      </c>
      <c r="F2317" s="52">
        <v>44757.48144675926</v>
      </c>
      <c r="G2317" s="50"/>
      <c r="H2317" s="50"/>
      <c r="I2317" s="50"/>
      <c r="J2317" s="50"/>
      <c r="K2317" s="50" t="s">
        <v>16987</v>
      </c>
      <c r="L2317" s="50"/>
      <c r="M2317" s="53" t="s">
        <v>229</v>
      </c>
      <c r="N2317" s="55" t="s">
        <v>16988</v>
      </c>
      <c r="O2317" s="50">
        <v>1.0</v>
      </c>
      <c r="P2317" s="50">
        <v>5.0</v>
      </c>
      <c r="Q2317" s="50"/>
      <c r="R2317" s="56" t="s">
        <v>16989</v>
      </c>
      <c r="S2317" s="53" t="s">
        <v>16990</v>
      </c>
    </row>
    <row r="2318">
      <c r="A2318" s="54" t="s">
        <v>16991</v>
      </c>
      <c r="B2318" s="50" t="s">
        <v>16992</v>
      </c>
      <c r="C2318" s="51" t="s">
        <v>16993</v>
      </c>
      <c r="D2318" s="51" t="s">
        <v>55</v>
      </c>
      <c r="E2318" s="50" t="s">
        <v>16994</v>
      </c>
      <c r="F2318" s="52">
        <v>44757.48143518518</v>
      </c>
      <c r="G2318" s="50"/>
      <c r="H2318" s="50"/>
      <c r="I2318" s="50"/>
      <c r="J2318" s="50"/>
      <c r="K2318" s="50" t="s">
        <v>16995</v>
      </c>
      <c r="L2318" s="50"/>
      <c r="M2318" s="53" t="s">
        <v>229</v>
      </c>
      <c r="N2318" s="55" t="s">
        <v>16996</v>
      </c>
      <c r="O2318" s="50"/>
      <c r="P2318" s="50">
        <v>6.0</v>
      </c>
      <c r="Q2318" s="50"/>
      <c r="R2318" s="56" t="s">
        <v>16997</v>
      </c>
      <c r="S2318" s="53" t="s">
        <v>16998</v>
      </c>
    </row>
    <row r="2319">
      <c r="A2319" s="54" t="s">
        <v>16999</v>
      </c>
      <c r="B2319" s="50" t="s">
        <v>17000</v>
      </c>
      <c r="C2319" s="51" t="s">
        <v>17001</v>
      </c>
      <c r="D2319" s="51" t="s">
        <v>55</v>
      </c>
      <c r="E2319" s="50" t="s">
        <v>17002</v>
      </c>
      <c r="F2319" s="52">
        <v>44757.48103009259</v>
      </c>
      <c r="G2319" s="50"/>
      <c r="H2319" s="50"/>
      <c r="I2319" s="50"/>
      <c r="J2319" s="50"/>
      <c r="K2319" s="50" t="s">
        <v>17003</v>
      </c>
      <c r="L2319" s="50"/>
      <c r="M2319" s="53" t="s">
        <v>58</v>
      </c>
      <c r="N2319" s="55" t="s">
        <v>17004</v>
      </c>
      <c r="O2319" s="50">
        <v>932.0</v>
      </c>
      <c r="P2319" s="50">
        <v>192.0</v>
      </c>
      <c r="Q2319" s="50" t="s">
        <v>14033</v>
      </c>
      <c r="R2319" s="56" t="s">
        <v>17005</v>
      </c>
      <c r="S2319" s="53" t="s">
        <v>17006</v>
      </c>
    </row>
    <row r="2320">
      <c r="A2320" s="54" t="s">
        <v>17007</v>
      </c>
      <c r="B2320" s="50" t="s">
        <v>17008</v>
      </c>
      <c r="C2320" s="51" t="s">
        <v>17009</v>
      </c>
      <c r="D2320" s="51" t="s">
        <v>55</v>
      </c>
      <c r="E2320" s="50" t="s">
        <v>17010</v>
      </c>
      <c r="F2320" s="52">
        <v>44757.480891203704</v>
      </c>
      <c r="G2320" s="50"/>
      <c r="H2320" s="50"/>
      <c r="I2320" s="50" t="s">
        <v>17011</v>
      </c>
      <c r="J2320" s="50" t="s">
        <v>17008</v>
      </c>
      <c r="K2320" s="50" t="s">
        <v>17011</v>
      </c>
      <c r="L2320" s="50" t="s">
        <v>17012</v>
      </c>
      <c r="M2320" s="53" t="s">
        <v>229</v>
      </c>
      <c r="N2320" s="55" t="s">
        <v>17013</v>
      </c>
      <c r="O2320" s="50">
        <v>391.0</v>
      </c>
      <c r="P2320" s="50">
        <v>238.0</v>
      </c>
      <c r="Q2320" s="50" t="s">
        <v>17014</v>
      </c>
      <c r="R2320" s="56" t="s">
        <v>17015</v>
      </c>
      <c r="S2320" s="53" t="s">
        <v>17016</v>
      </c>
    </row>
    <row r="2321">
      <c r="A2321" s="54" t="s">
        <v>17017</v>
      </c>
      <c r="B2321" s="50" t="s">
        <v>17018</v>
      </c>
      <c r="C2321" s="51" t="s">
        <v>17019</v>
      </c>
      <c r="D2321" s="51" t="s">
        <v>55</v>
      </c>
      <c r="E2321" s="50" t="s">
        <v>17020</v>
      </c>
      <c r="F2321" s="52">
        <v>44757.48076388889</v>
      </c>
      <c r="G2321" s="50"/>
      <c r="H2321" s="50"/>
      <c r="I2321" s="50"/>
      <c r="J2321" s="50"/>
      <c r="K2321" s="50" t="s">
        <v>17021</v>
      </c>
      <c r="L2321" s="50"/>
      <c r="M2321" s="53" t="s">
        <v>229</v>
      </c>
      <c r="N2321" s="55" t="s">
        <v>17022</v>
      </c>
      <c r="O2321" s="50">
        <v>1091.0</v>
      </c>
      <c r="P2321" s="50">
        <v>1212.0</v>
      </c>
      <c r="Q2321" s="50" t="s">
        <v>17023</v>
      </c>
      <c r="R2321" s="56" t="s">
        <v>17024</v>
      </c>
      <c r="S2321" s="53" t="s">
        <v>17025</v>
      </c>
    </row>
    <row r="2322">
      <c r="A2322" s="54" t="s">
        <v>17026</v>
      </c>
      <c r="B2322" s="50" t="s">
        <v>16819</v>
      </c>
      <c r="C2322" s="51" t="s">
        <v>3901</v>
      </c>
      <c r="D2322" s="51" t="s">
        <v>2930</v>
      </c>
      <c r="E2322" s="50" t="s">
        <v>17020</v>
      </c>
      <c r="F2322" s="52">
        <v>44757.48076388889</v>
      </c>
      <c r="G2322" s="50"/>
      <c r="H2322" s="50"/>
      <c r="I2322" s="50"/>
      <c r="J2322" s="50"/>
      <c r="K2322" s="50" t="s">
        <v>16821</v>
      </c>
      <c r="L2322" s="50"/>
      <c r="M2322" s="53" t="s">
        <v>97</v>
      </c>
      <c r="N2322" s="55" t="s">
        <v>16822</v>
      </c>
      <c r="O2322" s="50">
        <v>498.0</v>
      </c>
      <c r="P2322" s="50">
        <v>129.0</v>
      </c>
      <c r="Q2322" s="50"/>
      <c r="R2322" s="56" t="s">
        <v>17027</v>
      </c>
      <c r="S2322" s="53" t="s">
        <v>1501</v>
      </c>
    </row>
    <row r="2323">
      <c r="A2323" s="54" t="s">
        <v>17028</v>
      </c>
      <c r="B2323" s="50" t="s">
        <v>17029</v>
      </c>
      <c r="C2323" s="51" t="s">
        <v>17030</v>
      </c>
      <c r="D2323" s="51" t="s">
        <v>55</v>
      </c>
      <c r="E2323" s="50" t="s">
        <v>17031</v>
      </c>
      <c r="F2323" s="52">
        <v>44757.48059027777</v>
      </c>
      <c r="G2323" s="50"/>
      <c r="H2323" s="50"/>
      <c r="I2323" s="50"/>
      <c r="J2323" s="50"/>
      <c r="K2323" s="50" t="s">
        <v>17032</v>
      </c>
      <c r="L2323" s="50"/>
      <c r="M2323" s="53" t="s">
        <v>1612</v>
      </c>
      <c r="N2323" s="55" t="s">
        <v>17033</v>
      </c>
      <c r="O2323" s="50">
        <v>29706.0</v>
      </c>
      <c r="P2323" s="50">
        <v>1612.0</v>
      </c>
      <c r="Q2323" s="50" t="s">
        <v>17034</v>
      </c>
      <c r="R2323" s="56" t="s">
        <v>17035</v>
      </c>
      <c r="S2323" s="53" t="s">
        <v>17036</v>
      </c>
    </row>
    <row r="2324">
      <c r="A2324" s="54" t="s">
        <v>17037</v>
      </c>
      <c r="B2324" s="50" t="s">
        <v>17038</v>
      </c>
      <c r="C2324" s="51" t="s">
        <v>17039</v>
      </c>
      <c r="D2324" s="51" t="s">
        <v>55</v>
      </c>
      <c r="E2324" s="50" t="s">
        <v>17040</v>
      </c>
      <c r="F2324" s="52">
        <v>44757.48054398148</v>
      </c>
      <c r="G2324" s="50"/>
      <c r="H2324" s="50"/>
      <c r="I2324" s="50"/>
      <c r="J2324" s="50"/>
      <c r="K2324" s="50" t="s">
        <v>17041</v>
      </c>
      <c r="L2324" s="50"/>
      <c r="M2324" s="53" t="s">
        <v>58</v>
      </c>
      <c r="N2324" s="55" t="s">
        <v>17042</v>
      </c>
      <c r="O2324" s="50">
        <v>577.0</v>
      </c>
      <c r="P2324" s="50">
        <v>659.0</v>
      </c>
      <c r="Q2324" s="50"/>
      <c r="R2324" s="56" t="s">
        <v>17043</v>
      </c>
      <c r="S2324" s="53" t="s">
        <v>17044</v>
      </c>
    </row>
    <row r="2325">
      <c r="A2325" s="54" t="s">
        <v>17045</v>
      </c>
      <c r="B2325" s="50" t="s">
        <v>17046</v>
      </c>
      <c r="C2325" s="51" t="s">
        <v>17047</v>
      </c>
      <c r="D2325" s="51" t="s">
        <v>55</v>
      </c>
      <c r="E2325" s="50" t="s">
        <v>17048</v>
      </c>
      <c r="F2325" s="52">
        <v>44757.48053240741</v>
      </c>
      <c r="G2325" s="50"/>
      <c r="H2325" s="50"/>
      <c r="I2325" s="50"/>
      <c r="J2325" s="50"/>
      <c r="K2325" s="50" t="s">
        <v>17049</v>
      </c>
      <c r="L2325" s="50"/>
      <c r="M2325" s="53" t="s">
        <v>2275</v>
      </c>
      <c r="N2325" s="55" t="s">
        <v>17050</v>
      </c>
      <c r="O2325" s="50">
        <v>6381.0</v>
      </c>
      <c r="P2325" s="50">
        <v>3863.0</v>
      </c>
      <c r="Q2325" s="50" t="s">
        <v>17051</v>
      </c>
      <c r="R2325" s="56" t="s">
        <v>17052</v>
      </c>
      <c r="S2325" s="53" t="s">
        <v>17053</v>
      </c>
    </row>
    <row r="2326">
      <c r="A2326" s="54" t="s">
        <v>17054</v>
      </c>
      <c r="B2326" s="50" t="s">
        <v>17055</v>
      </c>
      <c r="C2326" s="51" t="s">
        <v>17056</v>
      </c>
      <c r="D2326" s="51" t="s">
        <v>55</v>
      </c>
      <c r="E2326" s="50" t="s">
        <v>17057</v>
      </c>
      <c r="F2326" s="52">
        <v>44757.48028935185</v>
      </c>
      <c r="G2326" s="50"/>
      <c r="H2326" s="50"/>
      <c r="I2326" s="50"/>
      <c r="J2326" s="50"/>
      <c r="K2326" s="50" t="s">
        <v>17058</v>
      </c>
      <c r="L2326" s="50"/>
      <c r="M2326" s="53" t="s">
        <v>58</v>
      </c>
      <c r="N2326" s="55" t="s">
        <v>17059</v>
      </c>
      <c r="O2326" s="50">
        <v>345.0</v>
      </c>
      <c r="P2326" s="50">
        <v>484.0</v>
      </c>
      <c r="Q2326" s="50" t="s">
        <v>17060</v>
      </c>
      <c r="R2326" s="56" t="s">
        <v>17061</v>
      </c>
      <c r="S2326" s="53" t="s">
        <v>17062</v>
      </c>
    </row>
    <row r="2327">
      <c r="A2327" s="54" t="s">
        <v>17063</v>
      </c>
      <c r="B2327" s="50" t="s">
        <v>12410</v>
      </c>
      <c r="C2327" s="51" t="s">
        <v>17064</v>
      </c>
      <c r="D2327" s="51" t="s">
        <v>55</v>
      </c>
      <c r="E2327" s="50" t="s">
        <v>17065</v>
      </c>
      <c r="F2327" s="52">
        <v>44757.48015046296</v>
      </c>
      <c r="G2327" s="50"/>
      <c r="H2327" s="50"/>
      <c r="I2327" s="50"/>
      <c r="J2327" s="50"/>
      <c r="K2327" s="50" t="s">
        <v>12413</v>
      </c>
      <c r="L2327" s="50"/>
      <c r="M2327" s="53" t="s">
        <v>12414</v>
      </c>
      <c r="N2327" s="55" t="s">
        <v>12415</v>
      </c>
      <c r="O2327" s="50">
        <v>2.0</v>
      </c>
      <c r="P2327" s="50"/>
      <c r="Q2327" s="50"/>
      <c r="R2327" s="56" t="s">
        <v>17066</v>
      </c>
      <c r="S2327" s="53" t="s">
        <v>17067</v>
      </c>
    </row>
    <row r="2328">
      <c r="A2328" s="54" t="s">
        <v>17068</v>
      </c>
      <c r="B2328" s="50" t="s">
        <v>17069</v>
      </c>
      <c r="C2328" s="51" t="s">
        <v>17070</v>
      </c>
      <c r="D2328" s="51" t="s">
        <v>55</v>
      </c>
      <c r="E2328" s="50" t="s">
        <v>17071</v>
      </c>
      <c r="F2328" s="52">
        <v>44757.48001157407</v>
      </c>
      <c r="G2328" s="50"/>
      <c r="H2328" s="50"/>
      <c r="I2328" s="50"/>
      <c r="J2328" s="50"/>
      <c r="K2328" s="50" t="s">
        <v>17072</v>
      </c>
      <c r="L2328" s="50"/>
      <c r="M2328" s="53" t="s">
        <v>9711</v>
      </c>
      <c r="N2328" s="55" t="s">
        <v>17073</v>
      </c>
      <c r="O2328" s="50">
        <v>14353.0</v>
      </c>
      <c r="P2328" s="50">
        <v>9431.0</v>
      </c>
      <c r="Q2328" s="50" t="s">
        <v>3971</v>
      </c>
      <c r="R2328" s="56" t="s">
        <v>17074</v>
      </c>
      <c r="S2328" s="53" t="s">
        <v>17075</v>
      </c>
    </row>
    <row r="2329">
      <c r="A2329" s="54" t="s">
        <v>17076</v>
      </c>
      <c r="B2329" s="50" t="s">
        <v>17077</v>
      </c>
      <c r="C2329" s="51" t="s">
        <v>17078</v>
      </c>
      <c r="D2329" s="51" t="s">
        <v>55</v>
      </c>
      <c r="E2329" s="50" t="s">
        <v>17079</v>
      </c>
      <c r="F2329" s="52">
        <v>44757.479849537034</v>
      </c>
      <c r="G2329" s="50"/>
      <c r="H2329" s="50"/>
      <c r="I2329" s="50"/>
      <c r="J2329" s="50"/>
      <c r="K2329" s="50" t="s">
        <v>17080</v>
      </c>
      <c r="L2329" s="50"/>
      <c r="M2329" s="53" t="s">
        <v>97</v>
      </c>
      <c r="N2329" s="55" t="s">
        <v>17081</v>
      </c>
      <c r="O2329" s="50">
        <v>368.0</v>
      </c>
      <c r="P2329" s="50">
        <v>284.0</v>
      </c>
      <c r="Q2329" s="50" t="s">
        <v>17082</v>
      </c>
      <c r="R2329" s="56" t="s">
        <v>17083</v>
      </c>
      <c r="S2329" s="53" t="s">
        <v>14917</v>
      </c>
    </row>
    <row r="2330">
      <c r="A2330" s="54" t="s">
        <v>17084</v>
      </c>
      <c r="B2330" s="50" t="s">
        <v>17085</v>
      </c>
      <c r="C2330" s="51" t="s">
        <v>17086</v>
      </c>
      <c r="D2330" s="51" t="s">
        <v>55</v>
      </c>
      <c r="E2330" s="50" t="s">
        <v>17087</v>
      </c>
      <c r="F2330" s="52">
        <v>44757.479837962965</v>
      </c>
      <c r="G2330" s="50"/>
      <c r="H2330" s="50"/>
      <c r="I2330" s="50"/>
      <c r="J2330" s="50"/>
      <c r="K2330" s="50" t="s">
        <v>17088</v>
      </c>
      <c r="L2330" s="50"/>
      <c r="M2330" s="53" t="s">
        <v>58</v>
      </c>
      <c r="N2330" s="55" t="s">
        <v>17089</v>
      </c>
      <c r="O2330" s="50">
        <v>584.0</v>
      </c>
      <c r="P2330" s="50">
        <v>939.0</v>
      </c>
      <c r="Q2330" s="50"/>
      <c r="R2330" s="56" t="s">
        <v>17090</v>
      </c>
      <c r="S2330" s="53" t="s">
        <v>17091</v>
      </c>
    </row>
    <row r="2331">
      <c r="A2331" s="54" t="s">
        <v>17092</v>
      </c>
      <c r="B2331" s="50" t="s">
        <v>17093</v>
      </c>
      <c r="C2331" s="51" t="s">
        <v>17094</v>
      </c>
      <c r="D2331" s="51" t="s">
        <v>55</v>
      </c>
      <c r="E2331" s="50" t="s">
        <v>17095</v>
      </c>
      <c r="F2331" s="52">
        <v>44757.47981481481</v>
      </c>
      <c r="G2331" s="50"/>
      <c r="H2331" s="50"/>
      <c r="I2331" s="50"/>
      <c r="J2331" s="50"/>
      <c r="K2331" s="50" t="s">
        <v>17096</v>
      </c>
      <c r="L2331" s="50"/>
      <c r="M2331" s="53" t="s">
        <v>58</v>
      </c>
      <c r="N2331" s="55" t="s">
        <v>17097</v>
      </c>
      <c r="O2331" s="50">
        <v>396.0</v>
      </c>
      <c r="P2331" s="50">
        <v>456.0</v>
      </c>
      <c r="Q2331" s="50"/>
      <c r="R2331" s="56" t="s">
        <v>17098</v>
      </c>
      <c r="S2331" s="53" t="s">
        <v>17099</v>
      </c>
    </row>
    <row r="2332">
      <c r="A2332" s="54" t="s">
        <v>17100</v>
      </c>
      <c r="B2332" s="50" t="s">
        <v>17101</v>
      </c>
      <c r="C2332" s="51" t="s">
        <v>17102</v>
      </c>
      <c r="D2332" s="51" t="s">
        <v>55</v>
      </c>
      <c r="E2332" s="50" t="s">
        <v>17103</v>
      </c>
      <c r="F2332" s="52">
        <v>44757.47969907407</v>
      </c>
      <c r="G2332" s="50"/>
      <c r="H2332" s="50"/>
      <c r="I2332" s="50"/>
      <c r="J2332" s="50"/>
      <c r="K2332" s="50" t="s">
        <v>17104</v>
      </c>
      <c r="L2332" s="50"/>
      <c r="M2332" s="53" t="s">
        <v>97</v>
      </c>
      <c r="N2332" s="55" t="s">
        <v>17105</v>
      </c>
      <c r="O2332" s="50">
        <v>315.0</v>
      </c>
      <c r="P2332" s="50">
        <v>973.0</v>
      </c>
      <c r="Q2332" s="50" t="s">
        <v>3458</v>
      </c>
      <c r="R2332" s="56" t="s">
        <v>17106</v>
      </c>
      <c r="S2332" s="53" t="s">
        <v>17107</v>
      </c>
    </row>
    <row r="2333">
      <c r="A2333" s="54" t="s">
        <v>17108</v>
      </c>
      <c r="B2333" s="50" t="s">
        <v>17109</v>
      </c>
      <c r="C2333" s="51" t="s">
        <v>17110</v>
      </c>
      <c r="D2333" s="51" t="s">
        <v>186</v>
      </c>
      <c r="E2333" s="50" t="s">
        <v>17111</v>
      </c>
      <c r="F2333" s="52">
        <v>44757.47965277778</v>
      </c>
      <c r="G2333" s="50"/>
      <c r="H2333" s="50"/>
      <c r="I2333" s="50"/>
      <c r="J2333" s="50"/>
      <c r="K2333" s="50" t="s">
        <v>17112</v>
      </c>
      <c r="L2333" s="50"/>
      <c r="M2333" s="53" t="s">
        <v>4343</v>
      </c>
      <c r="N2333" s="55" t="s">
        <v>17113</v>
      </c>
      <c r="O2333" s="50">
        <v>32.0</v>
      </c>
      <c r="P2333" s="50">
        <v>41.0</v>
      </c>
      <c r="Q2333" s="50"/>
      <c r="R2333" s="56" t="s">
        <v>17114</v>
      </c>
      <c r="S2333" s="53" t="s">
        <v>17115</v>
      </c>
    </row>
    <row r="2334">
      <c r="A2334" s="54" t="s">
        <v>17116</v>
      </c>
      <c r="B2334" s="50" t="s">
        <v>17117</v>
      </c>
      <c r="C2334" s="51" t="s">
        <v>8060</v>
      </c>
      <c r="D2334" s="51" t="s">
        <v>55</v>
      </c>
      <c r="E2334" s="50" t="s">
        <v>17118</v>
      </c>
      <c r="F2334" s="52">
        <v>44757.479629629626</v>
      </c>
      <c r="G2334" s="50"/>
      <c r="H2334" s="50"/>
      <c r="I2334" s="50"/>
      <c r="J2334" s="50"/>
      <c r="K2334" s="50" t="s">
        <v>17119</v>
      </c>
      <c r="L2334" s="50"/>
      <c r="M2334" s="53" t="s">
        <v>229</v>
      </c>
      <c r="N2334" s="55" t="s">
        <v>17120</v>
      </c>
      <c r="O2334" s="50">
        <v>91.0</v>
      </c>
      <c r="P2334" s="50">
        <v>368.0</v>
      </c>
      <c r="Q2334" s="50" t="s">
        <v>17121</v>
      </c>
      <c r="R2334" s="56" t="s">
        <v>17122</v>
      </c>
      <c r="S2334" s="53" t="s">
        <v>8066</v>
      </c>
    </row>
    <row r="2335">
      <c r="A2335" s="54" t="s">
        <v>17123</v>
      </c>
      <c r="B2335" s="50" t="s">
        <v>17124</v>
      </c>
      <c r="C2335" s="51" t="s">
        <v>17125</v>
      </c>
      <c r="D2335" s="51" t="s">
        <v>55</v>
      </c>
      <c r="E2335" s="50" t="s">
        <v>17126</v>
      </c>
      <c r="F2335" s="52">
        <v>44757.479571759264</v>
      </c>
      <c r="G2335" s="50"/>
      <c r="H2335" s="50"/>
      <c r="I2335" s="50"/>
      <c r="J2335" s="50"/>
      <c r="K2335" s="50" t="s">
        <v>17127</v>
      </c>
      <c r="L2335" s="50"/>
      <c r="M2335" s="53" t="s">
        <v>58</v>
      </c>
      <c r="N2335" s="55" t="s">
        <v>17128</v>
      </c>
      <c r="O2335" s="50">
        <v>152.0</v>
      </c>
      <c r="P2335" s="50">
        <v>40.0</v>
      </c>
      <c r="Q2335" s="50" t="s">
        <v>4194</v>
      </c>
      <c r="R2335" s="56" t="s">
        <v>17129</v>
      </c>
      <c r="S2335" s="53" t="s">
        <v>17130</v>
      </c>
    </row>
    <row r="2336">
      <c r="A2336" s="54" t="s">
        <v>17131</v>
      </c>
      <c r="B2336" s="50" t="s">
        <v>17132</v>
      </c>
      <c r="C2336" s="51" t="s">
        <v>17133</v>
      </c>
      <c r="D2336" s="51" t="s">
        <v>55</v>
      </c>
      <c r="E2336" s="50" t="s">
        <v>17134</v>
      </c>
      <c r="F2336" s="52">
        <v>44757.479467592595</v>
      </c>
      <c r="G2336" s="50"/>
      <c r="H2336" s="50"/>
      <c r="I2336" s="50"/>
      <c r="J2336" s="50"/>
      <c r="K2336" s="50" t="s">
        <v>17135</v>
      </c>
      <c r="L2336" s="50"/>
      <c r="M2336" s="53" t="s">
        <v>432</v>
      </c>
      <c r="N2336" s="55" t="s">
        <v>17136</v>
      </c>
      <c r="O2336" s="50">
        <v>2091.0</v>
      </c>
      <c r="P2336" s="50">
        <v>1939.0</v>
      </c>
      <c r="Q2336" s="50" t="s">
        <v>13435</v>
      </c>
      <c r="R2336" s="56" t="s">
        <v>17137</v>
      </c>
      <c r="S2336" s="53" t="s">
        <v>17138</v>
      </c>
    </row>
    <row r="2337">
      <c r="A2337" s="54" t="s">
        <v>17139</v>
      </c>
      <c r="B2337" s="50" t="s">
        <v>17140</v>
      </c>
      <c r="C2337" s="51" t="s">
        <v>17141</v>
      </c>
      <c r="D2337" s="51" t="s">
        <v>55</v>
      </c>
      <c r="E2337" s="50" t="s">
        <v>17142</v>
      </c>
      <c r="F2337" s="52">
        <v>44757.47944444444</v>
      </c>
      <c r="G2337" s="50"/>
      <c r="H2337" s="50"/>
      <c r="I2337" s="50"/>
      <c r="J2337" s="50"/>
      <c r="K2337" s="50" t="s">
        <v>17143</v>
      </c>
      <c r="L2337" s="50"/>
      <c r="M2337" s="53" t="s">
        <v>432</v>
      </c>
      <c r="N2337" s="55" t="s">
        <v>17144</v>
      </c>
      <c r="O2337" s="50">
        <v>27.0</v>
      </c>
      <c r="P2337" s="50">
        <v>116.0</v>
      </c>
      <c r="Q2337" s="50" t="s">
        <v>5330</v>
      </c>
      <c r="R2337" s="56" t="s">
        <v>17145</v>
      </c>
      <c r="S2337" s="53" t="s">
        <v>17146</v>
      </c>
    </row>
    <row r="2338">
      <c r="A2338" s="54" t="s">
        <v>17147</v>
      </c>
      <c r="B2338" s="50" t="s">
        <v>17148</v>
      </c>
      <c r="C2338" s="51" t="s">
        <v>17149</v>
      </c>
      <c r="D2338" s="51" t="s">
        <v>55</v>
      </c>
      <c r="E2338" s="50" t="s">
        <v>17150</v>
      </c>
      <c r="F2338" s="52">
        <v>44757.47943287037</v>
      </c>
      <c r="G2338" s="50"/>
      <c r="H2338" s="50"/>
      <c r="I2338" s="50"/>
      <c r="J2338" s="50"/>
      <c r="K2338" s="50" t="s">
        <v>17151</v>
      </c>
      <c r="L2338" s="50"/>
      <c r="M2338" s="53" t="s">
        <v>97</v>
      </c>
      <c r="N2338" s="55" t="s">
        <v>17152</v>
      </c>
      <c r="O2338" s="50">
        <v>262481.0</v>
      </c>
      <c r="P2338" s="50">
        <v>65.0</v>
      </c>
      <c r="Q2338" s="50" t="s">
        <v>17153</v>
      </c>
      <c r="R2338" s="56" t="s">
        <v>17154</v>
      </c>
      <c r="S2338" s="53" t="s">
        <v>17155</v>
      </c>
    </row>
    <row r="2339">
      <c r="A2339" s="54" t="s">
        <v>17156</v>
      </c>
      <c r="B2339" s="50" t="s">
        <v>16819</v>
      </c>
      <c r="C2339" s="51" t="s">
        <v>12461</v>
      </c>
      <c r="D2339" s="51" t="s">
        <v>55</v>
      </c>
      <c r="E2339" s="50" t="s">
        <v>17157</v>
      </c>
      <c r="F2339" s="52">
        <v>44757.47938657408</v>
      </c>
      <c r="G2339" s="50"/>
      <c r="H2339" s="50"/>
      <c r="I2339" s="50"/>
      <c r="J2339" s="50"/>
      <c r="K2339" s="50" t="s">
        <v>16821</v>
      </c>
      <c r="L2339" s="50"/>
      <c r="M2339" s="53" t="s">
        <v>97</v>
      </c>
      <c r="N2339" s="55" t="s">
        <v>16822</v>
      </c>
      <c r="O2339" s="50">
        <v>498.0</v>
      </c>
      <c r="P2339" s="50">
        <v>129.0</v>
      </c>
      <c r="Q2339" s="50"/>
      <c r="R2339" s="56" t="s">
        <v>17158</v>
      </c>
      <c r="S2339" s="53" t="s">
        <v>12467</v>
      </c>
    </row>
    <row r="2340">
      <c r="A2340" s="54" t="s">
        <v>17159</v>
      </c>
      <c r="B2340" s="50" t="s">
        <v>17160</v>
      </c>
      <c r="C2340" s="51" t="s">
        <v>17161</v>
      </c>
      <c r="D2340" s="51" t="s">
        <v>55</v>
      </c>
      <c r="E2340" s="50" t="s">
        <v>17162</v>
      </c>
      <c r="F2340" s="52">
        <v>44757.47931712963</v>
      </c>
      <c r="G2340" s="50"/>
      <c r="H2340" s="50"/>
      <c r="I2340" s="50"/>
      <c r="J2340" s="50"/>
      <c r="K2340" s="50" t="s">
        <v>17163</v>
      </c>
      <c r="L2340" s="50"/>
      <c r="M2340" s="53" t="s">
        <v>216</v>
      </c>
      <c r="N2340" s="55" t="s">
        <v>17164</v>
      </c>
      <c r="O2340" s="50">
        <v>112700.0</v>
      </c>
      <c r="P2340" s="50">
        <v>16813.0</v>
      </c>
      <c r="Q2340" s="50" t="s">
        <v>598</v>
      </c>
      <c r="R2340" s="56" t="s">
        <v>17165</v>
      </c>
      <c r="S2340" s="53" t="s">
        <v>17166</v>
      </c>
    </row>
    <row r="2341">
      <c r="A2341" s="54" t="s">
        <v>17167</v>
      </c>
      <c r="B2341" s="50" t="s">
        <v>17168</v>
      </c>
      <c r="C2341" s="51" t="s">
        <v>17169</v>
      </c>
      <c r="D2341" s="51" t="s">
        <v>55</v>
      </c>
      <c r="E2341" s="50" t="s">
        <v>17170</v>
      </c>
      <c r="F2341" s="52">
        <v>44757.47929398148</v>
      </c>
      <c r="G2341" s="50"/>
      <c r="H2341" s="50"/>
      <c r="I2341" s="50"/>
      <c r="J2341" s="50"/>
      <c r="K2341" s="50" t="s">
        <v>17171</v>
      </c>
      <c r="L2341" s="50"/>
      <c r="M2341" s="53" t="s">
        <v>265</v>
      </c>
      <c r="N2341" s="55" t="s">
        <v>17172</v>
      </c>
      <c r="O2341" s="50">
        <v>3116.0</v>
      </c>
      <c r="P2341" s="50">
        <v>2784.0</v>
      </c>
      <c r="Q2341" s="50" t="s">
        <v>17173</v>
      </c>
      <c r="R2341" s="56" t="s">
        <v>17174</v>
      </c>
      <c r="S2341" s="53" t="s">
        <v>17175</v>
      </c>
    </row>
    <row r="2342">
      <c r="A2342" s="54" t="s">
        <v>17176</v>
      </c>
      <c r="B2342" s="50" t="s">
        <v>17177</v>
      </c>
      <c r="C2342" s="51" t="s">
        <v>17178</v>
      </c>
      <c r="D2342" s="51" t="s">
        <v>55</v>
      </c>
      <c r="E2342" s="50" t="s">
        <v>17170</v>
      </c>
      <c r="F2342" s="52">
        <v>44757.47929398148</v>
      </c>
      <c r="G2342" s="50"/>
      <c r="H2342" s="50"/>
      <c r="I2342" s="50"/>
      <c r="J2342" s="50"/>
      <c r="K2342" s="50" t="s">
        <v>17179</v>
      </c>
      <c r="L2342" s="50"/>
      <c r="M2342" s="53" t="s">
        <v>229</v>
      </c>
      <c r="N2342" s="55" t="s">
        <v>17180</v>
      </c>
      <c r="O2342" s="50">
        <v>59.0</v>
      </c>
      <c r="P2342" s="50">
        <v>546.0</v>
      </c>
      <c r="Q2342" s="50"/>
      <c r="R2342" s="56" t="s">
        <v>17181</v>
      </c>
      <c r="S2342" s="53" t="s">
        <v>17182</v>
      </c>
    </row>
    <row r="2343">
      <c r="A2343" s="54" t="s">
        <v>17183</v>
      </c>
      <c r="B2343" s="50" t="s">
        <v>17184</v>
      </c>
      <c r="C2343" s="51" t="s">
        <v>17185</v>
      </c>
      <c r="D2343" s="51" t="s">
        <v>55</v>
      </c>
      <c r="E2343" s="50" t="s">
        <v>17186</v>
      </c>
      <c r="F2343" s="52">
        <v>44757.47923611111</v>
      </c>
      <c r="G2343" s="50"/>
      <c r="H2343" s="50"/>
      <c r="I2343" s="50"/>
      <c r="J2343" s="50"/>
      <c r="K2343" s="50" t="s">
        <v>17187</v>
      </c>
      <c r="L2343" s="50"/>
      <c r="M2343" s="53" t="s">
        <v>58</v>
      </c>
      <c r="N2343" s="55" t="s">
        <v>17188</v>
      </c>
      <c r="O2343" s="50">
        <v>18.0</v>
      </c>
      <c r="P2343" s="50">
        <v>134.0</v>
      </c>
      <c r="Q2343" s="50" t="s">
        <v>17189</v>
      </c>
      <c r="R2343" s="56" t="s">
        <v>17190</v>
      </c>
      <c r="S2343" s="53" t="s">
        <v>17191</v>
      </c>
    </row>
    <row r="2344">
      <c r="A2344" s="54" t="s">
        <v>17192</v>
      </c>
      <c r="B2344" s="50" t="s">
        <v>7684</v>
      </c>
      <c r="C2344" s="51" t="s">
        <v>17193</v>
      </c>
      <c r="D2344" s="51" t="s">
        <v>186</v>
      </c>
      <c r="E2344" s="50" t="s">
        <v>17194</v>
      </c>
      <c r="F2344" s="52">
        <v>44757.47916666667</v>
      </c>
      <c r="G2344" s="50"/>
      <c r="H2344" s="50"/>
      <c r="I2344" s="50"/>
      <c r="J2344" s="50"/>
      <c r="K2344" s="50" t="s">
        <v>7687</v>
      </c>
      <c r="L2344" s="50"/>
      <c r="M2344" s="53" t="s">
        <v>545</v>
      </c>
      <c r="N2344" s="55" t="s">
        <v>7688</v>
      </c>
      <c r="O2344" s="50">
        <v>1513.0</v>
      </c>
      <c r="P2344" s="50">
        <v>934.0</v>
      </c>
      <c r="Q2344" s="50" t="s">
        <v>257</v>
      </c>
      <c r="R2344" s="56" t="s">
        <v>17195</v>
      </c>
      <c r="S2344" s="53" t="s">
        <v>17196</v>
      </c>
    </row>
    <row r="2345">
      <c r="A2345" s="54" t="s">
        <v>17197</v>
      </c>
      <c r="B2345" s="50" t="s">
        <v>11509</v>
      </c>
      <c r="C2345" s="51" t="s">
        <v>17198</v>
      </c>
      <c r="D2345" s="51" t="s">
        <v>55</v>
      </c>
      <c r="E2345" s="50" t="s">
        <v>17194</v>
      </c>
      <c r="F2345" s="52">
        <v>44757.47916666667</v>
      </c>
      <c r="G2345" s="50"/>
      <c r="H2345" s="50"/>
      <c r="I2345" s="50"/>
      <c r="J2345" s="50"/>
      <c r="K2345" s="50" t="s">
        <v>11512</v>
      </c>
      <c r="L2345" s="50"/>
      <c r="M2345" s="53" t="s">
        <v>97</v>
      </c>
      <c r="N2345" s="55" t="s">
        <v>11513</v>
      </c>
      <c r="O2345" s="50">
        <v>706.0</v>
      </c>
      <c r="P2345" s="50">
        <v>688.0</v>
      </c>
      <c r="Q2345" s="50" t="s">
        <v>11514</v>
      </c>
      <c r="R2345" s="56" t="s">
        <v>17199</v>
      </c>
      <c r="S2345" s="53" t="s">
        <v>17200</v>
      </c>
    </row>
    <row r="2346">
      <c r="A2346" s="54" t="s">
        <v>17201</v>
      </c>
      <c r="B2346" s="50" t="s">
        <v>525</v>
      </c>
      <c r="C2346" s="51" t="s">
        <v>17202</v>
      </c>
      <c r="D2346" s="51" t="s">
        <v>66</v>
      </c>
      <c r="E2346" s="50" t="s">
        <v>17194</v>
      </c>
      <c r="F2346" s="52">
        <v>44757.47916666667</v>
      </c>
      <c r="G2346" s="50"/>
      <c r="H2346" s="50"/>
      <c r="I2346" s="50"/>
      <c r="J2346" s="50"/>
      <c r="K2346" s="50" t="s">
        <v>528</v>
      </c>
      <c r="L2346" s="50"/>
      <c r="M2346" s="53" t="s">
        <v>97</v>
      </c>
      <c r="N2346" s="55" t="s">
        <v>529</v>
      </c>
      <c r="O2346" s="50">
        <v>6.0</v>
      </c>
      <c r="P2346" s="50">
        <v>52.0</v>
      </c>
      <c r="Q2346" s="50"/>
      <c r="R2346" s="56" t="s">
        <v>17203</v>
      </c>
      <c r="S2346" s="53" t="s">
        <v>17204</v>
      </c>
    </row>
    <row r="2347">
      <c r="A2347" s="54" t="s">
        <v>17205</v>
      </c>
      <c r="B2347" s="50" t="s">
        <v>17177</v>
      </c>
      <c r="C2347" s="51" t="s">
        <v>17206</v>
      </c>
      <c r="D2347" s="51" t="s">
        <v>55</v>
      </c>
      <c r="E2347" s="50" t="s">
        <v>17207</v>
      </c>
      <c r="F2347" s="52">
        <v>44757.47907407407</v>
      </c>
      <c r="G2347" s="50"/>
      <c r="H2347" s="50"/>
      <c r="I2347" s="50"/>
      <c r="J2347" s="50"/>
      <c r="K2347" s="50" t="s">
        <v>17179</v>
      </c>
      <c r="L2347" s="50"/>
      <c r="M2347" s="53" t="s">
        <v>229</v>
      </c>
      <c r="N2347" s="55" t="s">
        <v>17180</v>
      </c>
      <c r="O2347" s="50">
        <v>59.0</v>
      </c>
      <c r="P2347" s="50">
        <v>546.0</v>
      </c>
      <c r="Q2347" s="50"/>
      <c r="R2347" s="56" t="s">
        <v>17208</v>
      </c>
      <c r="S2347" s="53" t="s">
        <v>17209</v>
      </c>
    </row>
    <row r="2348">
      <c r="A2348" s="54" t="s">
        <v>17210</v>
      </c>
      <c r="B2348" s="50" t="s">
        <v>17211</v>
      </c>
      <c r="C2348" s="51" t="s">
        <v>17212</v>
      </c>
      <c r="D2348" s="51" t="s">
        <v>55</v>
      </c>
      <c r="E2348" s="50" t="s">
        <v>17213</v>
      </c>
      <c r="F2348" s="52">
        <v>44757.47902777778</v>
      </c>
      <c r="G2348" s="50"/>
      <c r="H2348" s="50"/>
      <c r="I2348" s="50"/>
      <c r="J2348" s="50"/>
      <c r="K2348" s="50" t="s">
        <v>17214</v>
      </c>
      <c r="L2348" s="50"/>
      <c r="M2348" s="53" t="s">
        <v>97</v>
      </c>
      <c r="N2348" s="55" t="s">
        <v>17215</v>
      </c>
      <c r="O2348" s="50">
        <v>854.0</v>
      </c>
      <c r="P2348" s="50">
        <v>1933.0</v>
      </c>
      <c r="Q2348" s="50"/>
      <c r="R2348" s="56" t="s">
        <v>17216</v>
      </c>
      <c r="S2348" s="53" t="s">
        <v>17217</v>
      </c>
    </row>
    <row r="2349">
      <c r="A2349" s="54" t="s">
        <v>17218</v>
      </c>
      <c r="B2349" s="50" t="s">
        <v>17177</v>
      </c>
      <c r="C2349" s="51" t="s">
        <v>17219</v>
      </c>
      <c r="D2349" s="51" t="s">
        <v>55</v>
      </c>
      <c r="E2349" s="50" t="s">
        <v>17220</v>
      </c>
      <c r="F2349" s="52">
        <v>44757.479004629626</v>
      </c>
      <c r="G2349" s="50"/>
      <c r="H2349" s="50"/>
      <c r="I2349" s="50"/>
      <c r="J2349" s="50"/>
      <c r="K2349" s="50" t="s">
        <v>17179</v>
      </c>
      <c r="L2349" s="50"/>
      <c r="M2349" s="53" t="s">
        <v>229</v>
      </c>
      <c r="N2349" s="55" t="s">
        <v>17180</v>
      </c>
      <c r="O2349" s="50">
        <v>59.0</v>
      </c>
      <c r="P2349" s="50">
        <v>546.0</v>
      </c>
      <c r="Q2349" s="50"/>
      <c r="R2349" s="56" t="s">
        <v>17221</v>
      </c>
      <c r="S2349" s="53" t="s">
        <v>17209</v>
      </c>
    </row>
    <row r="2350">
      <c r="A2350" s="54" t="s">
        <v>17222</v>
      </c>
      <c r="B2350" s="50" t="s">
        <v>5950</v>
      </c>
      <c r="C2350" s="51" t="s">
        <v>4025</v>
      </c>
      <c r="D2350" s="51" t="s">
        <v>55</v>
      </c>
      <c r="E2350" s="50" t="s">
        <v>17223</v>
      </c>
      <c r="F2350" s="52">
        <v>44757.478738425925</v>
      </c>
      <c r="G2350" s="50"/>
      <c r="H2350" s="50"/>
      <c r="I2350" s="50"/>
      <c r="J2350" s="50"/>
      <c r="K2350" s="50" t="s">
        <v>5952</v>
      </c>
      <c r="L2350" s="50"/>
      <c r="M2350" s="53" t="s">
        <v>229</v>
      </c>
      <c r="N2350" s="55" t="s">
        <v>5953</v>
      </c>
      <c r="O2350" s="50">
        <v>990.0</v>
      </c>
      <c r="P2350" s="50">
        <v>2919.0</v>
      </c>
      <c r="Q2350" s="50" t="s">
        <v>1623</v>
      </c>
      <c r="R2350" s="56" t="s">
        <v>17224</v>
      </c>
      <c r="S2350" s="53" t="s">
        <v>4030</v>
      </c>
    </row>
    <row r="2351">
      <c r="A2351" s="54" t="s">
        <v>17225</v>
      </c>
      <c r="B2351" s="50" t="s">
        <v>17226</v>
      </c>
      <c r="C2351" s="51" t="s">
        <v>17227</v>
      </c>
      <c r="D2351" s="51" t="s">
        <v>186</v>
      </c>
      <c r="E2351" s="50" t="s">
        <v>17228</v>
      </c>
      <c r="F2351" s="52">
        <v>44757.47871527778</v>
      </c>
      <c r="G2351" s="50"/>
      <c r="H2351" s="50"/>
      <c r="I2351" s="50"/>
      <c r="J2351" s="50"/>
      <c r="K2351" s="50" t="s">
        <v>17229</v>
      </c>
      <c r="L2351" s="50"/>
      <c r="M2351" s="53" t="s">
        <v>97</v>
      </c>
      <c r="N2351" s="55" t="s">
        <v>17230</v>
      </c>
      <c r="O2351" s="50">
        <v>11.0</v>
      </c>
      <c r="P2351" s="50">
        <v>312.0</v>
      </c>
      <c r="Q2351" s="50" t="s">
        <v>17231</v>
      </c>
      <c r="R2351" s="56" t="s">
        <v>17232</v>
      </c>
      <c r="S2351" s="53" t="s">
        <v>17233</v>
      </c>
    </row>
    <row r="2352">
      <c r="A2352" s="54" t="s">
        <v>17234</v>
      </c>
      <c r="B2352" s="50" t="s">
        <v>2853</v>
      </c>
      <c r="C2352" s="51" t="s">
        <v>17235</v>
      </c>
      <c r="D2352" s="51" t="s">
        <v>55</v>
      </c>
      <c r="E2352" s="50" t="s">
        <v>17236</v>
      </c>
      <c r="F2352" s="52">
        <v>44757.47846064815</v>
      </c>
      <c r="G2352" s="50"/>
      <c r="H2352" s="50"/>
      <c r="I2352" s="50"/>
      <c r="J2352" s="50"/>
      <c r="K2352" s="50" t="s">
        <v>2856</v>
      </c>
      <c r="L2352" s="50"/>
      <c r="M2352" s="53" t="s">
        <v>2857</v>
      </c>
      <c r="N2352" s="55" t="s">
        <v>2858</v>
      </c>
      <c r="O2352" s="50">
        <v>50907.0</v>
      </c>
      <c r="P2352" s="50">
        <v>44742.0</v>
      </c>
      <c r="Q2352" s="50" t="s">
        <v>2859</v>
      </c>
      <c r="R2352" s="56" t="s">
        <v>17237</v>
      </c>
      <c r="S2352" s="53" t="s">
        <v>1466</v>
      </c>
    </row>
    <row r="2353">
      <c r="A2353" s="54" t="s">
        <v>17238</v>
      </c>
      <c r="B2353" s="50" t="s">
        <v>2906</v>
      </c>
      <c r="C2353" s="51" t="s">
        <v>17235</v>
      </c>
      <c r="D2353" s="51" t="s">
        <v>55</v>
      </c>
      <c r="E2353" s="50" t="s">
        <v>17239</v>
      </c>
      <c r="F2353" s="52">
        <v>44757.47825231482</v>
      </c>
      <c r="G2353" s="50"/>
      <c r="H2353" s="50"/>
      <c r="I2353" s="50"/>
      <c r="J2353" s="50"/>
      <c r="K2353" s="50" t="s">
        <v>2908</v>
      </c>
      <c r="L2353" s="50"/>
      <c r="M2353" s="53" t="s">
        <v>2909</v>
      </c>
      <c r="N2353" s="55" t="s">
        <v>2910</v>
      </c>
      <c r="O2353" s="50">
        <v>32755.0</v>
      </c>
      <c r="P2353" s="50">
        <v>29131.0</v>
      </c>
      <c r="Q2353" s="50" t="s">
        <v>556</v>
      </c>
      <c r="R2353" s="56" t="s">
        <v>17240</v>
      </c>
      <c r="S2353" s="53" t="s">
        <v>1466</v>
      </c>
    </row>
    <row r="2354">
      <c r="A2354" s="54" t="s">
        <v>17241</v>
      </c>
      <c r="B2354" s="50" t="s">
        <v>17242</v>
      </c>
      <c r="C2354" s="51" t="s">
        <v>17243</v>
      </c>
      <c r="D2354" s="51" t="s">
        <v>55</v>
      </c>
      <c r="E2354" s="50" t="s">
        <v>17244</v>
      </c>
      <c r="F2354" s="52">
        <v>44757.478217592594</v>
      </c>
      <c r="G2354" s="50"/>
      <c r="H2354" s="50"/>
      <c r="I2354" s="50"/>
      <c r="J2354" s="50"/>
      <c r="K2354" s="50" t="s">
        <v>17245</v>
      </c>
      <c r="L2354" s="50"/>
      <c r="M2354" s="53" t="s">
        <v>97</v>
      </c>
      <c r="N2354" s="55" t="s">
        <v>17246</v>
      </c>
      <c r="O2354" s="50">
        <v>43.0</v>
      </c>
      <c r="P2354" s="50">
        <v>81.0</v>
      </c>
      <c r="Q2354" s="50" t="s">
        <v>4047</v>
      </c>
      <c r="R2354" s="56" t="s">
        <v>17247</v>
      </c>
      <c r="S2354" s="53" t="s">
        <v>17248</v>
      </c>
    </row>
    <row r="2355">
      <c r="A2355" s="54" t="s">
        <v>17249</v>
      </c>
      <c r="B2355" s="50" t="s">
        <v>17250</v>
      </c>
      <c r="C2355" s="51" t="s">
        <v>3454</v>
      </c>
      <c r="D2355" s="51" t="s">
        <v>55</v>
      </c>
      <c r="E2355" s="50" t="s">
        <v>17251</v>
      </c>
      <c r="F2355" s="52">
        <v>44757.47809027778</v>
      </c>
      <c r="G2355" s="50"/>
      <c r="H2355" s="50"/>
      <c r="I2355" s="50"/>
      <c r="J2355" s="50"/>
      <c r="K2355" s="50" t="s">
        <v>17252</v>
      </c>
      <c r="L2355" s="50"/>
      <c r="M2355" s="53" t="s">
        <v>229</v>
      </c>
      <c r="N2355" s="55" t="s">
        <v>17253</v>
      </c>
      <c r="O2355" s="50">
        <v>10884.0</v>
      </c>
      <c r="P2355" s="50">
        <v>10083.0</v>
      </c>
      <c r="Q2355" s="50" t="s">
        <v>17254</v>
      </c>
      <c r="R2355" s="56" t="s">
        <v>17255</v>
      </c>
      <c r="S2355" s="53" t="s">
        <v>3460</v>
      </c>
    </row>
    <row r="2356">
      <c r="A2356" s="54" t="s">
        <v>17256</v>
      </c>
      <c r="B2356" s="50" t="s">
        <v>17257</v>
      </c>
      <c r="C2356" s="51" t="s">
        <v>17258</v>
      </c>
      <c r="D2356" s="51" t="s">
        <v>55</v>
      </c>
      <c r="E2356" s="50" t="s">
        <v>17259</v>
      </c>
      <c r="F2356" s="52">
        <v>44757.478055555555</v>
      </c>
      <c r="G2356" s="50"/>
      <c r="H2356" s="50"/>
      <c r="I2356" s="50"/>
      <c r="J2356" s="50"/>
      <c r="K2356" s="50" t="s">
        <v>17260</v>
      </c>
      <c r="L2356" s="50"/>
      <c r="M2356" s="53" t="s">
        <v>2988</v>
      </c>
      <c r="N2356" s="55" t="s">
        <v>17261</v>
      </c>
      <c r="O2356" s="50">
        <v>116.0</v>
      </c>
      <c r="P2356" s="50">
        <v>566.0</v>
      </c>
      <c r="Q2356" s="50" t="s">
        <v>5505</v>
      </c>
      <c r="R2356" s="56" t="s">
        <v>17262</v>
      </c>
      <c r="S2356" s="53" t="s">
        <v>17263</v>
      </c>
    </row>
    <row r="2357">
      <c r="A2357" s="54" t="s">
        <v>17264</v>
      </c>
      <c r="B2357" s="50" t="s">
        <v>17265</v>
      </c>
      <c r="C2357" s="51" t="s">
        <v>17266</v>
      </c>
      <c r="D2357" s="51" t="s">
        <v>55</v>
      </c>
      <c r="E2357" s="50" t="s">
        <v>17267</v>
      </c>
      <c r="F2357" s="52">
        <v>44757.4778125</v>
      </c>
      <c r="G2357" s="50"/>
      <c r="H2357" s="50"/>
      <c r="I2357" s="50"/>
      <c r="J2357" s="50"/>
      <c r="K2357" s="50" t="s">
        <v>17268</v>
      </c>
      <c r="L2357" s="50"/>
      <c r="M2357" s="53" t="s">
        <v>97</v>
      </c>
      <c r="N2357" s="55" t="s">
        <v>17269</v>
      </c>
      <c r="O2357" s="50">
        <v>4572.0</v>
      </c>
      <c r="P2357" s="50">
        <v>1330.0</v>
      </c>
      <c r="Q2357" s="50" t="s">
        <v>17270</v>
      </c>
      <c r="R2357" s="56" t="s">
        <v>17271</v>
      </c>
      <c r="S2357" s="53" t="s">
        <v>17272</v>
      </c>
    </row>
    <row r="2358">
      <c r="A2358" s="54" t="s">
        <v>17273</v>
      </c>
      <c r="B2358" s="50" t="s">
        <v>17274</v>
      </c>
      <c r="C2358" s="51" t="s">
        <v>17086</v>
      </c>
      <c r="D2358" s="51" t="s">
        <v>55</v>
      </c>
      <c r="E2358" s="50" t="s">
        <v>17275</v>
      </c>
      <c r="F2358" s="52">
        <v>44757.47732638889</v>
      </c>
      <c r="G2358" s="50"/>
      <c r="H2358" s="50"/>
      <c r="I2358" s="50"/>
      <c r="J2358" s="50"/>
      <c r="K2358" s="50" t="s">
        <v>17276</v>
      </c>
      <c r="L2358" s="50"/>
      <c r="M2358" s="53" t="s">
        <v>58</v>
      </c>
      <c r="N2358" s="55" t="s">
        <v>17277</v>
      </c>
      <c r="O2358" s="50">
        <v>809.0</v>
      </c>
      <c r="P2358" s="50">
        <v>1672.0</v>
      </c>
      <c r="Q2358" s="50" t="s">
        <v>17278</v>
      </c>
      <c r="R2358" s="56" t="s">
        <v>17279</v>
      </c>
      <c r="S2358" s="53" t="s">
        <v>17091</v>
      </c>
    </row>
    <row r="2359">
      <c r="A2359" s="54" t="s">
        <v>17280</v>
      </c>
      <c r="B2359" s="50" t="s">
        <v>17281</v>
      </c>
      <c r="C2359" s="51" t="s">
        <v>17282</v>
      </c>
      <c r="D2359" s="51" t="s">
        <v>2930</v>
      </c>
      <c r="E2359" s="50" t="s">
        <v>17283</v>
      </c>
      <c r="F2359" s="52">
        <v>44757.47697916666</v>
      </c>
      <c r="G2359" s="50"/>
      <c r="H2359" s="50"/>
      <c r="I2359" s="50"/>
      <c r="J2359" s="50"/>
      <c r="K2359" s="50" t="s">
        <v>17284</v>
      </c>
      <c r="L2359" s="50"/>
      <c r="M2359" s="53" t="s">
        <v>97</v>
      </c>
      <c r="N2359" s="55" t="s">
        <v>17285</v>
      </c>
      <c r="O2359" s="50">
        <v>2836.0</v>
      </c>
      <c r="P2359" s="50">
        <v>1740.0</v>
      </c>
      <c r="Q2359" s="50" t="s">
        <v>17286</v>
      </c>
      <c r="R2359" s="56" t="s">
        <v>17287</v>
      </c>
      <c r="S2359" s="53" t="s">
        <v>17288</v>
      </c>
    </row>
    <row r="2360">
      <c r="A2360" s="54" t="s">
        <v>17289</v>
      </c>
      <c r="B2360" s="50" t="s">
        <v>17290</v>
      </c>
      <c r="C2360" s="51" t="s">
        <v>17291</v>
      </c>
      <c r="D2360" s="51" t="s">
        <v>55</v>
      </c>
      <c r="E2360" s="50" t="s">
        <v>17292</v>
      </c>
      <c r="F2360" s="52">
        <v>44757.47696759259</v>
      </c>
      <c r="G2360" s="50"/>
      <c r="H2360" s="50"/>
      <c r="I2360" s="50"/>
      <c r="J2360" s="50"/>
      <c r="K2360" s="50" t="s">
        <v>17293</v>
      </c>
      <c r="L2360" s="50"/>
      <c r="M2360" s="53" t="s">
        <v>229</v>
      </c>
      <c r="N2360" s="55" t="s">
        <v>17294</v>
      </c>
      <c r="O2360" s="50">
        <v>2679.0</v>
      </c>
      <c r="P2360" s="50">
        <v>187.0</v>
      </c>
      <c r="Q2360" s="50" t="s">
        <v>17295</v>
      </c>
      <c r="R2360" s="56" t="s">
        <v>17296</v>
      </c>
      <c r="S2360" s="53" t="s">
        <v>17297</v>
      </c>
    </row>
    <row r="2361">
      <c r="A2361" s="54" t="s">
        <v>17298</v>
      </c>
      <c r="B2361" s="50" t="s">
        <v>6803</v>
      </c>
      <c r="C2361" s="51" t="s">
        <v>16650</v>
      </c>
      <c r="D2361" s="51" t="s">
        <v>55</v>
      </c>
      <c r="E2361" s="50" t="s">
        <v>17299</v>
      </c>
      <c r="F2361" s="52">
        <v>44757.47589120371</v>
      </c>
      <c r="G2361" s="50"/>
      <c r="H2361" s="50"/>
      <c r="I2361" s="50"/>
      <c r="J2361" s="50"/>
      <c r="K2361" s="50" t="s">
        <v>6804</v>
      </c>
      <c r="L2361" s="50"/>
      <c r="M2361" s="53" t="s">
        <v>6805</v>
      </c>
      <c r="N2361" s="55" t="s">
        <v>6806</v>
      </c>
      <c r="O2361" s="50">
        <v>6606.0</v>
      </c>
      <c r="P2361" s="50">
        <v>7.0</v>
      </c>
      <c r="Q2361" s="50" t="s">
        <v>1412</v>
      </c>
      <c r="R2361" s="56" t="s">
        <v>17300</v>
      </c>
      <c r="S2361" s="53" t="s">
        <v>16656</v>
      </c>
    </row>
    <row r="2362">
      <c r="A2362" s="54" t="s">
        <v>17301</v>
      </c>
      <c r="B2362" s="50" t="s">
        <v>17302</v>
      </c>
      <c r="C2362" s="51" t="s">
        <v>16650</v>
      </c>
      <c r="D2362" s="51" t="s">
        <v>336</v>
      </c>
      <c r="E2362" s="50" t="s">
        <v>17303</v>
      </c>
      <c r="F2362" s="52">
        <v>44757.47587962963</v>
      </c>
      <c r="G2362" s="50"/>
      <c r="H2362" s="50"/>
      <c r="I2362" s="50"/>
      <c r="J2362" s="50"/>
      <c r="K2362" s="50" t="s">
        <v>17304</v>
      </c>
      <c r="L2362" s="50"/>
      <c r="M2362" s="53" t="s">
        <v>17305</v>
      </c>
      <c r="N2362" s="55" t="s">
        <v>17306</v>
      </c>
      <c r="O2362" s="50">
        <v>9615.0</v>
      </c>
      <c r="P2362" s="50">
        <v>3.0</v>
      </c>
      <c r="Q2362" s="50" t="s">
        <v>17307</v>
      </c>
      <c r="R2362" s="56" t="s">
        <v>17308</v>
      </c>
      <c r="S2362" s="53" t="s">
        <v>16656</v>
      </c>
    </row>
    <row r="2363">
      <c r="A2363" s="54" t="s">
        <v>17309</v>
      </c>
      <c r="B2363" s="50" t="s">
        <v>17310</v>
      </c>
      <c r="C2363" s="51" t="s">
        <v>16650</v>
      </c>
      <c r="D2363" s="51" t="s">
        <v>2930</v>
      </c>
      <c r="E2363" s="50" t="s">
        <v>17311</v>
      </c>
      <c r="F2363" s="52">
        <v>44757.47584490741</v>
      </c>
      <c r="G2363" s="50"/>
      <c r="H2363" s="50"/>
      <c r="I2363" s="50"/>
      <c r="J2363" s="50"/>
      <c r="K2363" s="50" t="s">
        <v>17312</v>
      </c>
      <c r="L2363" s="50"/>
      <c r="M2363" s="53" t="s">
        <v>17313</v>
      </c>
      <c r="N2363" s="55" t="s">
        <v>17314</v>
      </c>
      <c r="O2363" s="50">
        <v>2325.0</v>
      </c>
      <c r="P2363" s="50">
        <v>1.0</v>
      </c>
      <c r="Q2363" s="50"/>
      <c r="R2363" s="56" t="s">
        <v>17315</v>
      </c>
      <c r="S2363" s="53" t="s">
        <v>16656</v>
      </c>
    </row>
    <row r="2364">
      <c r="A2364" s="54" t="s">
        <v>17316</v>
      </c>
      <c r="B2364" s="50" t="s">
        <v>17317</v>
      </c>
      <c r="C2364" s="51" t="s">
        <v>1007</v>
      </c>
      <c r="D2364" s="51" t="s">
        <v>55</v>
      </c>
      <c r="E2364" s="50" t="s">
        <v>17318</v>
      </c>
      <c r="F2364" s="52">
        <v>44757.47583333333</v>
      </c>
      <c r="G2364" s="50"/>
      <c r="H2364" s="50"/>
      <c r="I2364" s="50"/>
      <c r="J2364" s="50"/>
      <c r="K2364" s="50" t="s">
        <v>17319</v>
      </c>
      <c r="L2364" s="50"/>
      <c r="M2364" s="53" t="s">
        <v>97</v>
      </c>
      <c r="N2364" s="55" t="s">
        <v>17320</v>
      </c>
      <c r="O2364" s="50">
        <v>929.0</v>
      </c>
      <c r="P2364" s="50">
        <v>5003.0</v>
      </c>
      <c r="Q2364" s="50" t="s">
        <v>17321</v>
      </c>
      <c r="R2364" s="56" t="s">
        <v>17322</v>
      </c>
      <c r="S2364" s="53" t="s">
        <v>1011</v>
      </c>
    </row>
    <row r="2365">
      <c r="A2365" s="54" t="s">
        <v>17323</v>
      </c>
      <c r="B2365" s="50" t="s">
        <v>14611</v>
      </c>
      <c r="C2365" s="51" t="s">
        <v>2655</v>
      </c>
      <c r="D2365" s="51" t="s">
        <v>55</v>
      </c>
      <c r="E2365" s="50" t="s">
        <v>17324</v>
      </c>
      <c r="F2365" s="52">
        <v>44757.47568287037</v>
      </c>
      <c r="G2365" s="50"/>
      <c r="H2365" s="50"/>
      <c r="I2365" s="50"/>
      <c r="J2365" s="50"/>
      <c r="K2365" s="50" t="s">
        <v>14614</v>
      </c>
      <c r="L2365" s="50"/>
      <c r="M2365" s="53" t="s">
        <v>2988</v>
      </c>
      <c r="N2365" s="55" t="s">
        <v>14615</v>
      </c>
      <c r="O2365" s="50">
        <v>484.0</v>
      </c>
      <c r="P2365" s="50">
        <v>2285.0</v>
      </c>
      <c r="Q2365" s="50" t="s">
        <v>14616</v>
      </c>
      <c r="R2365" s="56" t="s">
        <v>17325</v>
      </c>
      <c r="S2365" s="53" t="s">
        <v>2657</v>
      </c>
    </row>
    <row r="2366">
      <c r="A2366" s="54" t="s">
        <v>17326</v>
      </c>
      <c r="B2366" s="50" t="s">
        <v>2054</v>
      </c>
      <c r="C2366" s="51" t="s">
        <v>16650</v>
      </c>
      <c r="D2366" s="51" t="s">
        <v>55</v>
      </c>
      <c r="E2366" s="50" t="s">
        <v>17327</v>
      </c>
      <c r="F2366" s="52">
        <v>44757.475590277776</v>
      </c>
      <c r="G2366" s="50"/>
      <c r="H2366" s="50"/>
      <c r="I2366" s="50"/>
      <c r="J2366" s="50"/>
      <c r="K2366" s="50" t="s">
        <v>2056</v>
      </c>
      <c r="L2366" s="50"/>
      <c r="M2366" s="53" t="s">
        <v>2057</v>
      </c>
      <c r="N2366" s="55" t="s">
        <v>2058</v>
      </c>
      <c r="O2366" s="50">
        <v>2158.0</v>
      </c>
      <c r="P2366" s="50">
        <v>15.0</v>
      </c>
      <c r="Q2366" s="50" t="s">
        <v>905</v>
      </c>
      <c r="R2366" s="56" t="s">
        <v>17328</v>
      </c>
      <c r="S2366" s="53" t="s">
        <v>16656</v>
      </c>
    </row>
    <row r="2367">
      <c r="A2367" s="54" t="s">
        <v>17329</v>
      </c>
      <c r="B2367" s="50" t="s">
        <v>17330</v>
      </c>
      <c r="C2367" s="51" t="s">
        <v>17331</v>
      </c>
      <c r="D2367" s="51" t="s">
        <v>55</v>
      </c>
      <c r="E2367" s="50" t="s">
        <v>17332</v>
      </c>
      <c r="F2367" s="52">
        <v>44757.4755787037</v>
      </c>
      <c r="G2367" s="50"/>
      <c r="H2367" s="50"/>
      <c r="I2367" s="50"/>
      <c r="J2367" s="50"/>
      <c r="K2367" s="50" t="s">
        <v>17333</v>
      </c>
      <c r="L2367" s="50"/>
      <c r="M2367" s="53" t="s">
        <v>58</v>
      </c>
      <c r="N2367" s="55" t="s">
        <v>17334</v>
      </c>
      <c r="O2367" s="50">
        <v>499.0</v>
      </c>
      <c r="P2367" s="50">
        <v>510.0</v>
      </c>
      <c r="Q2367" s="50" t="s">
        <v>3575</v>
      </c>
      <c r="R2367" s="56" t="s">
        <v>17335</v>
      </c>
      <c r="S2367" s="53" t="s">
        <v>17336</v>
      </c>
    </row>
    <row r="2368">
      <c r="A2368" s="54" t="s">
        <v>17337</v>
      </c>
      <c r="B2368" s="50" t="s">
        <v>17338</v>
      </c>
      <c r="C2368" s="51" t="s">
        <v>13611</v>
      </c>
      <c r="D2368" s="51" t="s">
        <v>55</v>
      </c>
      <c r="E2368" s="50" t="s">
        <v>17339</v>
      </c>
      <c r="F2368" s="52">
        <v>44757.47553240741</v>
      </c>
      <c r="G2368" s="50"/>
      <c r="H2368" s="50"/>
      <c r="I2368" s="50"/>
      <c r="J2368" s="50"/>
      <c r="K2368" s="50" t="s">
        <v>17340</v>
      </c>
      <c r="L2368" s="50"/>
      <c r="M2368" s="53" t="s">
        <v>58</v>
      </c>
      <c r="N2368" s="55" t="s">
        <v>17341</v>
      </c>
      <c r="O2368" s="50">
        <v>176.0</v>
      </c>
      <c r="P2368" s="50">
        <v>927.0</v>
      </c>
      <c r="Q2368" s="50" t="s">
        <v>17342</v>
      </c>
      <c r="R2368" s="56" t="s">
        <v>17343</v>
      </c>
      <c r="S2368" s="53" t="s">
        <v>13614</v>
      </c>
    </row>
    <row r="2369">
      <c r="A2369" s="54" t="s">
        <v>17344</v>
      </c>
      <c r="B2369" s="50" t="s">
        <v>17345</v>
      </c>
      <c r="C2369" s="51" t="s">
        <v>17346</v>
      </c>
      <c r="D2369" s="51" t="s">
        <v>55</v>
      </c>
      <c r="E2369" s="50" t="s">
        <v>17347</v>
      </c>
      <c r="F2369" s="52">
        <v>44757.47552083334</v>
      </c>
      <c r="G2369" s="50"/>
      <c r="H2369" s="50"/>
      <c r="I2369" s="50"/>
      <c r="J2369" s="50"/>
      <c r="K2369" s="50" t="s">
        <v>17348</v>
      </c>
      <c r="L2369" s="50"/>
      <c r="M2369" s="53" t="s">
        <v>97</v>
      </c>
      <c r="N2369" s="55" t="s">
        <v>17349</v>
      </c>
      <c r="O2369" s="50">
        <v>223.0</v>
      </c>
      <c r="P2369" s="50">
        <v>700.0</v>
      </c>
      <c r="Q2369" s="50" t="s">
        <v>905</v>
      </c>
      <c r="R2369" s="56" t="s">
        <v>17350</v>
      </c>
      <c r="S2369" s="53" t="s">
        <v>17351</v>
      </c>
    </row>
    <row r="2370">
      <c r="A2370" s="54" t="s">
        <v>17352</v>
      </c>
      <c r="B2370" s="50" t="s">
        <v>17353</v>
      </c>
      <c r="C2370" s="51" t="s">
        <v>13611</v>
      </c>
      <c r="D2370" s="51" t="s">
        <v>55</v>
      </c>
      <c r="E2370" s="50" t="s">
        <v>17354</v>
      </c>
      <c r="F2370" s="52">
        <v>44757.47519675926</v>
      </c>
      <c r="G2370" s="50"/>
      <c r="H2370" s="50"/>
      <c r="I2370" s="50"/>
      <c r="J2370" s="50"/>
      <c r="K2370" s="50" t="s">
        <v>17355</v>
      </c>
      <c r="L2370" s="50"/>
      <c r="M2370" s="53" t="s">
        <v>17356</v>
      </c>
      <c r="N2370" s="55" t="s">
        <v>17357</v>
      </c>
      <c r="O2370" s="50">
        <v>4832.0</v>
      </c>
      <c r="P2370" s="50"/>
      <c r="Q2370" s="50" t="s">
        <v>17358</v>
      </c>
      <c r="R2370" s="56" t="s">
        <v>17359</v>
      </c>
      <c r="S2370" s="53" t="s">
        <v>13614</v>
      </c>
    </row>
    <row r="2371">
      <c r="A2371" s="54" t="s">
        <v>17360</v>
      </c>
      <c r="B2371" s="50" t="s">
        <v>17330</v>
      </c>
      <c r="C2371" s="51" t="s">
        <v>17086</v>
      </c>
      <c r="D2371" s="51" t="s">
        <v>55</v>
      </c>
      <c r="E2371" s="50" t="s">
        <v>17361</v>
      </c>
      <c r="F2371" s="52">
        <v>44757.47517361111</v>
      </c>
      <c r="G2371" s="50"/>
      <c r="H2371" s="50"/>
      <c r="I2371" s="50"/>
      <c r="J2371" s="50"/>
      <c r="K2371" s="50" t="s">
        <v>17333</v>
      </c>
      <c r="L2371" s="50"/>
      <c r="M2371" s="53" t="s">
        <v>58</v>
      </c>
      <c r="N2371" s="55" t="s">
        <v>17334</v>
      </c>
      <c r="O2371" s="50">
        <v>499.0</v>
      </c>
      <c r="P2371" s="50">
        <v>510.0</v>
      </c>
      <c r="Q2371" s="50" t="s">
        <v>3575</v>
      </c>
      <c r="R2371" s="56" t="s">
        <v>17362</v>
      </c>
      <c r="S2371" s="53" t="s">
        <v>17091</v>
      </c>
    </row>
    <row r="2372">
      <c r="A2372" s="54" t="s">
        <v>17363</v>
      </c>
      <c r="B2372" s="50" t="s">
        <v>17364</v>
      </c>
      <c r="C2372" s="51" t="s">
        <v>10576</v>
      </c>
      <c r="D2372" s="51" t="s">
        <v>55</v>
      </c>
      <c r="E2372" s="50" t="s">
        <v>17365</v>
      </c>
      <c r="F2372" s="52">
        <v>44757.47489583334</v>
      </c>
      <c r="G2372" s="50"/>
      <c r="H2372" s="50"/>
      <c r="I2372" s="50"/>
      <c r="J2372" s="50"/>
      <c r="K2372" s="50" t="s">
        <v>17366</v>
      </c>
      <c r="L2372" s="50"/>
      <c r="M2372" s="53" t="s">
        <v>97</v>
      </c>
      <c r="N2372" s="55" t="s">
        <v>17367</v>
      </c>
      <c r="O2372" s="50">
        <v>88.0</v>
      </c>
      <c r="P2372" s="50">
        <v>366.0</v>
      </c>
      <c r="Q2372" s="50" t="s">
        <v>17368</v>
      </c>
      <c r="R2372" s="56" t="s">
        <v>17369</v>
      </c>
      <c r="S2372" s="53" t="s">
        <v>10582</v>
      </c>
    </row>
    <row r="2373">
      <c r="A2373" s="54" t="s">
        <v>17370</v>
      </c>
      <c r="B2373" s="50" t="s">
        <v>17371</v>
      </c>
      <c r="C2373" s="51" t="s">
        <v>5627</v>
      </c>
      <c r="D2373" s="51" t="s">
        <v>2930</v>
      </c>
      <c r="E2373" s="50" t="s">
        <v>17372</v>
      </c>
      <c r="F2373" s="52">
        <v>44757.47487268518</v>
      </c>
      <c r="G2373" s="50"/>
      <c r="H2373" s="50"/>
      <c r="I2373" s="50"/>
      <c r="J2373" s="50"/>
      <c r="K2373" s="50" t="s">
        <v>17373</v>
      </c>
      <c r="L2373" s="50"/>
      <c r="M2373" s="53" t="s">
        <v>97</v>
      </c>
      <c r="N2373" s="55" t="s">
        <v>17374</v>
      </c>
      <c r="O2373" s="50">
        <v>5460.0</v>
      </c>
      <c r="P2373" s="50">
        <v>5980.0</v>
      </c>
      <c r="Q2373" s="50" t="s">
        <v>17375</v>
      </c>
      <c r="R2373" s="56" t="s">
        <v>17376</v>
      </c>
      <c r="S2373" s="53" t="s">
        <v>5632</v>
      </c>
    </row>
    <row r="2374">
      <c r="A2374" s="54" t="s">
        <v>17377</v>
      </c>
      <c r="B2374" s="50" t="s">
        <v>17378</v>
      </c>
      <c r="C2374" s="51" t="s">
        <v>17379</v>
      </c>
      <c r="D2374" s="51" t="s">
        <v>186</v>
      </c>
      <c r="E2374" s="50" t="s">
        <v>17380</v>
      </c>
      <c r="F2374" s="52">
        <v>44757.47466435185</v>
      </c>
      <c r="G2374" s="50"/>
      <c r="H2374" s="50"/>
      <c r="I2374" s="50"/>
      <c r="J2374" s="50"/>
      <c r="K2374" s="50" t="s">
        <v>17381</v>
      </c>
      <c r="L2374" s="50"/>
      <c r="M2374" s="53" t="s">
        <v>229</v>
      </c>
      <c r="N2374" s="55" t="s">
        <v>17382</v>
      </c>
      <c r="O2374" s="50">
        <v>7.0</v>
      </c>
      <c r="P2374" s="50"/>
      <c r="Q2374" s="50"/>
      <c r="R2374" s="56" t="s">
        <v>17383</v>
      </c>
      <c r="S2374" s="53" t="s">
        <v>17384</v>
      </c>
    </row>
    <row r="2375">
      <c r="A2375" s="54" t="s">
        <v>17385</v>
      </c>
      <c r="B2375" s="50" t="s">
        <v>17386</v>
      </c>
      <c r="C2375" s="51" t="s">
        <v>17387</v>
      </c>
      <c r="D2375" s="51" t="s">
        <v>55</v>
      </c>
      <c r="E2375" s="50" t="s">
        <v>17388</v>
      </c>
      <c r="F2375" s="52">
        <v>44757.474594907406</v>
      </c>
      <c r="G2375" s="50"/>
      <c r="H2375" s="50"/>
      <c r="I2375" s="50"/>
      <c r="J2375" s="50"/>
      <c r="K2375" s="50" t="s">
        <v>17389</v>
      </c>
      <c r="L2375" s="50"/>
      <c r="M2375" s="53" t="s">
        <v>58</v>
      </c>
      <c r="N2375" s="55" t="s">
        <v>17390</v>
      </c>
      <c r="O2375" s="50"/>
      <c r="P2375" s="50">
        <v>24.0</v>
      </c>
      <c r="Q2375" s="50"/>
      <c r="R2375" s="56" t="s">
        <v>17391</v>
      </c>
      <c r="S2375" s="53" t="s">
        <v>17392</v>
      </c>
    </row>
    <row r="2376">
      <c r="A2376" s="54" t="s">
        <v>17393</v>
      </c>
      <c r="B2376" s="50" t="s">
        <v>17394</v>
      </c>
      <c r="C2376" s="51" t="s">
        <v>13611</v>
      </c>
      <c r="D2376" s="51" t="s">
        <v>55</v>
      </c>
      <c r="E2376" s="50" t="s">
        <v>17395</v>
      </c>
      <c r="F2376" s="52">
        <v>44757.47456018519</v>
      </c>
      <c r="G2376" s="50"/>
      <c r="H2376" s="50"/>
      <c r="I2376" s="50"/>
      <c r="J2376" s="50"/>
      <c r="K2376" s="50" t="s">
        <v>17396</v>
      </c>
      <c r="L2376" s="50"/>
      <c r="M2376" s="53" t="s">
        <v>229</v>
      </c>
      <c r="N2376" s="55" t="s">
        <v>17397</v>
      </c>
      <c r="O2376" s="50">
        <v>344.0</v>
      </c>
      <c r="P2376" s="50">
        <v>981.0</v>
      </c>
      <c r="Q2376" s="50" t="s">
        <v>7808</v>
      </c>
      <c r="R2376" s="56" t="s">
        <v>17398</v>
      </c>
      <c r="S2376" s="53" t="s">
        <v>13614</v>
      </c>
    </row>
    <row r="2377">
      <c r="A2377" s="54" t="s">
        <v>17399</v>
      </c>
      <c r="B2377" s="50" t="s">
        <v>15887</v>
      </c>
      <c r="C2377" s="51" t="s">
        <v>17400</v>
      </c>
      <c r="D2377" s="51" t="s">
        <v>186</v>
      </c>
      <c r="E2377" s="50" t="s">
        <v>17401</v>
      </c>
      <c r="F2377" s="52">
        <v>44757.47451388889</v>
      </c>
      <c r="G2377" s="50"/>
      <c r="H2377" s="50"/>
      <c r="I2377" s="50"/>
      <c r="J2377" s="50"/>
      <c r="K2377" s="50" t="s">
        <v>15890</v>
      </c>
      <c r="L2377" s="50"/>
      <c r="M2377" s="53" t="s">
        <v>229</v>
      </c>
      <c r="N2377" s="55" t="s">
        <v>15891</v>
      </c>
      <c r="O2377" s="50">
        <v>594.0</v>
      </c>
      <c r="P2377" s="50">
        <v>1090.0</v>
      </c>
      <c r="Q2377" s="50" t="s">
        <v>3008</v>
      </c>
      <c r="R2377" s="56" t="s">
        <v>17402</v>
      </c>
      <c r="S2377" s="53" t="s">
        <v>17403</v>
      </c>
    </row>
    <row r="2378">
      <c r="A2378" s="54" t="s">
        <v>17404</v>
      </c>
      <c r="B2378" s="50" t="s">
        <v>17405</v>
      </c>
      <c r="C2378" s="51" t="s">
        <v>17406</v>
      </c>
      <c r="D2378" s="51" t="s">
        <v>55</v>
      </c>
      <c r="E2378" s="50" t="s">
        <v>17407</v>
      </c>
      <c r="F2378" s="52">
        <v>44757.474398148144</v>
      </c>
      <c r="G2378" s="50"/>
      <c r="H2378" s="50"/>
      <c r="I2378" s="50"/>
      <c r="J2378" s="50"/>
      <c r="K2378" s="50" t="s">
        <v>17408</v>
      </c>
      <c r="L2378" s="50"/>
      <c r="M2378" s="53" t="s">
        <v>97</v>
      </c>
      <c r="N2378" s="55" t="s">
        <v>17409</v>
      </c>
      <c r="O2378" s="50">
        <v>222.0</v>
      </c>
      <c r="P2378" s="50">
        <v>484.0</v>
      </c>
      <c r="Q2378" s="50" t="s">
        <v>15307</v>
      </c>
      <c r="R2378" s="56" t="s">
        <v>17410</v>
      </c>
      <c r="S2378" s="53" t="s">
        <v>17411</v>
      </c>
    </row>
    <row r="2379">
      <c r="A2379" s="54" t="s">
        <v>17412</v>
      </c>
      <c r="B2379" s="50" t="s">
        <v>17413</v>
      </c>
      <c r="C2379" s="51" t="s">
        <v>17414</v>
      </c>
      <c r="D2379" s="51" t="s">
        <v>2930</v>
      </c>
      <c r="E2379" s="50" t="s">
        <v>17415</v>
      </c>
      <c r="F2379" s="52">
        <v>44757.474375000005</v>
      </c>
      <c r="G2379" s="50"/>
      <c r="H2379" s="50"/>
      <c r="I2379" s="50"/>
      <c r="J2379" s="50"/>
      <c r="K2379" s="50" t="s">
        <v>17416</v>
      </c>
      <c r="L2379" s="50"/>
      <c r="M2379" s="53" t="s">
        <v>97</v>
      </c>
      <c r="N2379" s="55" t="s">
        <v>17417</v>
      </c>
      <c r="O2379" s="50">
        <v>21.0</v>
      </c>
      <c r="P2379" s="50">
        <v>86.0</v>
      </c>
      <c r="Q2379" s="50" t="s">
        <v>257</v>
      </c>
      <c r="R2379" s="56" t="s">
        <v>17418</v>
      </c>
      <c r="S2379" s="53" t="s">
        <v>17419</v>
      </c>
    </row>
    <row r="2380">
      <c r="A2380" s="54" t="s">
        <v>17420</v>
      </c>
      <c r="B2380" s="50" t="s">
        <v>17421</v>
      </c>
      <c r="C2380" s="51" t="s">
        <v>17422</v>
      </c>
      <c r="D2380" s="51" t="s">
        <v>55</v>
      </c>
      <c r="E2380" s="50" t="s">
        <v>17423</v>
      </c>
      <c r="F2380" s="52">
        <v>44757.474282407406</v>
      </c>
      <c r="G2380" s="50"/>
      <c r="H2380" s="50"/>
      <c r="I2380" s="50"/>
      <c r="J2380" s="50"/>
      <c r="K2380" s="50" t="s">
        <v>17424</v>
      </c>
      <c r="L2380" s="50"/>
      <c r="M2380" s="53" t="s">
        <v>97</v>
      </c>
      <c r="N2380" s="55" t="s">
        <v>17425</v>
      </c>
      <c r="O2380" s="50">
        <v>143.0</v>
      </c>
      <c r="P2380" s="50">
        <v>2.0</v>
      </c>
      <c r="Q2380" s="50" t="s">
        <v>5663</v>
      </c>
      <c r="R2380" s="56" t="s">
        <v>17426</v>
      </c>
      <c r="S2380" s="53" t="s">
        <v>17427</v>
      </c>
    </row>
    <row r="2381">
      <c r="A2381" s="54" t="s">
        <v>17428</v>
      </c>
      <c r="B2381" s="50" t="s">
        <v>17429</v>
      </c>
      <c r="C2381" s="51" t="s">
        <v>1007</v>
      </c>
      <c r="D2381" s="51" t="s">
        <v>55</v>
      </c>
      <c r="E2381" s="50" t="s">
        <v>17430</v>
      </c>
      <c r="F2381" s="52">
        <v>44757.474120370374</v>
      </c>
      <c r="G2381" s="50"/>
      <c r="H2381" s="50"/>
      <c r="I2381" s="50"/>
      <c r="J2381" s="50"/>
      <c r="K2381" s="50" t="s">
        <v>17431</v>
      </c>
      <c r="L2381" s="50"/>
      <c r="M2381" s="53" t="s">
        <v>229</v>
      </c>
      <c r="N2381" s="55" t="s">
        <v>17432</v>
      </c>
      <c r="O2381" s="50">
        <v>918.0</v>
      </c>
      <c r="P2381" s="50">
        <v>5002.0</v>
      </c>
      <c r="Q2381" s="50"/>
      <c r="R2381" s="56" t="s">
        <v>17433</v>
      </c>
      <c r="S2381" s="53" t="s">
        <v>1011</v>
      </c>
    </row>
    <row r="2382">
      <c r="A2382" s="54" t="s">
        <v>17434</v>
      </c>
      <c r="B2382" s="50" t="s">
        <v>17435</v>
      </c>
      <c r="C2382" s="51" t="s">
        <v>17422</v>
      </c>
      <c r="D2382" s="51" t="s">
        <v>55</v>
      </c>
      <c r="E2382" s="50" t="s">
        <v>17436</v>
      </c>
      <c r="F2382" s="52">
        <v>44757.47394675926</v>
      </c>
      <c r="G2382" s="50"/>
      <c r="H2382" s="50"/>
      <c r="I2382" s="50"/>
      <c r="J2382" s="50"/>
      <c r="K2382" s="50" t="s">
        <v>17437</v>
      </c>
      <c r="L2382" s="50"/>
      <c r="M2382" s="53" t="s">
        <v>97</v>
      </c>
      <c r="N2382" s="55" t="s">
        <v>17438</v>
      </c>
      <c r="O2382" s="50">
        <v>3497.0</v>
      </c>
      <c r="P2382" s="50">
        <v>256.0</v>
      </c>
      <c r="Q2382" s="50" t="s">
        <v>5663</v>
      </c>
      <c r="R2382" s="56" t="s">
        <v>17439</v>
      </c>
      <c r="S2382" s="53" t="s">
        <v>17427</v>
      </c>
    </row>
    <row r="2383">
      <c r="A2383" s="54" t="s">
        <v>17440</v>
      </c>
      <c r="B2383" s="50" t="s">
        <v>17441</v>
      </c>
      <c r="C2383" s="51" t="s">
        <v>10576</v>
      </c>
      <c r="D2383" s="51" t="s">
        <v>55</v>
      </c>
      <c r="E2383" s="50" t="s">
        <v>17442</v>
      </c>
      <c r="F2383" s="52">
        <v>44757.473750000005</v>
      </c>
      <c r="G2383" s="50"/>
      <c r="H2383" s="50"/>
      <c r="I2383" s="50"/>
      <c r="J2383" s="50"/>
      <c r="K2383" s="50" t="s">
        <v>17443</v>
      </c>
      <c r="L2383" s="50"/>
      <c r="M2383" s="53" t="s">
        <v>229</v>
      </c>
      <c r="N2383" s="55" t="s">
        <v>17444</v>
      </c>
      <c r="O2383" s="50">
        <v>766.0</v>
      </c>
      <c r="P2383" s="50">
        <v>1537.0</v>
      </c>
      <c r="Q2383" s="50" t="s">
        <v>17445</v>
      </c>
      <c r="R2383" s="56" t="s">
        <v>17446</v>
      </c>
      <c r="S2383" s="53" t="s">
        <v>10582</v>
      </c>
    </row>
    <row r="2384">
      <c r="A2384" s="54" t="s">
        <v>17447</v>
      </c>
      <c r="B2384" s="50" t="s">
        <v>17448</v>
      </c>
      <c r="C2384" s="51" t="s">
        <v>17449</v>
      </c>
      <c r="D2384" s="51" t="s">
        <v>55</v>
      </c>
      <c r="E2384" s="50" t="s">
        <v>17450</v>
      </c>
      <c r="F2384" s="52">
        <v>44757.47358796296</v>
      </c>
      <c r="G2384" s="50"/>
      <c r="H2384" s="50"/>
      <c r="I2384" s="50"/>
      <c r="J2384" s="50"/>
      <c r="K2384" s="50" t="s">
        <v>17451</v>
      </c>
      <c r="L2384" s="50"/>
      <c r="M2384" s="53" t="s">
        <v>97</v>
      </c>
      <c r="N2384" s="55" t="s">
        <v>17452</v>
      </c>
      <c r="O2384" s="50">
        <v>1643.0</v>
      </c>
      <c r="P2384" s="50">
        <v>2559.0</v>
      </c>
      <c r="Q2384" s="50"/>
      <c r="R2384" s="56" t="s">
        <v>17453</v>
      </c>
      <c r="S2384" s="53" t="s">
        <v>17454</v>
      </c>
    </row>
    <row r="2385">
      <c r="A2385" s="54" t="s">
        <v>17455</v>
      </c>
      <c r="B2385" s="50" t="s">
        <v>17456</v>
      </c>
      <c r="C2385" s="51" t="s">
        <v>17457</v>
      </c>
      <c r="D2385" s="51" t="s">
        <v>55</v>
      </c>
      <c r="E2385" s="50" t="s">
        <v>17458</v>
      </c>
      <c r="F2385" s="52">
        <v>44757.47356481482</v>
      </c>
      <c r="G2385" s="50"/>
      <c r="H2385" s="50"/>
      <c r="I2385" s="50"/>
      <c r="J2385" s="50"/>
      <c r="K2385" s="50" t="s">
        <v>17459</v>
      </c>
      <c r="L2385" s="50"/>
      <c r="M2385" s="53" t="s">
        <v>58</v>
      </c>
      <c r="N2385" s="55" t="s">
        <v>17460</v>
      </c>
      <c r="O2385" s="50">
        <v>806.0</v>
      </c>
      <c r="P2385" s="50">
        <v>489.0</v>
      </c>
      <c r="Q2385" s="50" t="s">
        <v>17461</v>
      </c>
      <c r="R2385" s="56" t="s">
        <v>17462</v>
      </c>
      <c r="S2385" s="53" t="s">
        <v>17463</v>
      </c>
    </row>
    <row r="2386">
      <c r="A2386" s="54" t="s">
        <v>17464</v>
      </c>
      <c r="B2386" s="50" t="s">
        <v>17465</v>
      </c>
      <c r="C2386" s="51" t="s">
        <v>17466</v>
      </c>
      <c r="D2386" s="51" t="s">
        <v>2930</v>
      </c>
      <c r="E2386" s="50" t="s">
        <v>17467</v>
      </c>
      <c r="F2386" s="52">
        <v>44757.47346064815</v>
      </c>
      <c r="G2386" s="50"/>
      <c r="H2386" s="50"/>
      <c r="I2386" s="50"/>
      <c r="J2386" s="50"/>
      <c r="K2386" s="50" t="s">
        <v>17468</v>
      </c>
      <c r="L2386" s="50"/>
      <c r="M2386" s="53" t="s">
        <v>17469</v>
      </c>
      <c r="N2386" s="55" t="s">
        <v>17470</v>
      </c>
      <c r="O2386" s="50">
        <v>583.0</v>
      </c>
      <c r="P2386" s="50">
        <v>1.0</v>
      </c>
      <c r="Q2386" s="50" t="s">
        <v>17471</v>
      </c>
      <c r="R2386" s="56" t="s">
        <v>17472</v>
      </c>
      <c r="S2386" s="53" t="s">
        <v>17473</v>
      </c>
    </row>
    <row r="2387">
      <c r="A2387" s="54" t="s">
        <v>17474</v>
      </c>
      <c r="B2387" s="50" t="s">
        <v>17371</v>
      </c>
      <c r="C2387" s="51" t="s">
        <v>17475</v>
      </c>
      <c r="D2387" s="51" t="s">
        <v>604</v>
      </c>
      <c r="E2387" s="50" t="s">
        <v>17476</v>
      </c>
      <c r="F2387" s="52">
        <v>44757.473449074074</v>
      </c>
      <c r="G2387" s="50"/>
      <c r="H2387" s="50"/>
      <c r="I2387" s="50"/>
      <c r="J2387" s="50"/>
      <c r="K2387" s="50" t="s">
        <v>17373</v>
      </c>
      <c r="L2387" s="50"/>
      <c r="M2387" s="53" t="s">
        <v>97</v>
      </c>
      <c r="N2387" s="55" t="s">
        <v>17374</v>
      </c>
      <c r="O2387" s="50">
        <v>5460.0</v>
      </c>
      <c r="P2387" s="50">
        <v>5980.0</v>
      </c>
      <c r="Q2387" s="50" t="s">
        <v>17375</v>
      </c>
      <c r="R2387" s="56" t="s">
        <v>17477</v>
      </c>
      <c r="S2387" s="53" t="s">
        <v>17478</v>
      </c>
    </row>
    <row r="2388">
      <c r="A2388" s="54" t="s">
        <v>17479</v>
      </c>
      <c r="B2388" s="50" t="s">
        <v>15643</v>
      </c>
      <c r="C2388" s="51" t="s">
        <v>17480</v>
      </c>
      <c r="D2388" s="51" t="s">
        <v>55</v>
      </c>
      <c r="E2388" s="50" t="s">
        <v>17481</v>
      </c>
      <c r="F2388" s="52">
        <v>44757.47336805555</v>
      </c>
      <c r="G2388" s="50"/>
      <c r="H2388" s="50"/>
      <c r="I2388" s="50"/>
      <c r="J2388" s="50"/>
      <c r="K2388" s="50" t="s">
        <v>15646</v>
      </c>
      <c r="L2388" s="50"/>
      <c r="M2388" s="53" t="s">
        <v>97</v>
      </c>
      <c r="N2388" s="55" t="s">
        <v>15647</v>
      </c>
      <c r="O2388" s="50">
        <v>5527.0</v>
      </c>
      <c r="P2388" s="50">
        <v>4350.0</v>
      </c>
      <c r="Q2388" s="50" t="s">
        <v>15648</v>
      </c>
      <c r="R2388" s="56" t="s">
        <v>17482</v>
      </c>
      <c r="S2388" s="53" t="s">
        <v>17483</v>
      </c>
    </row>
    <row r="2389">
      <c r="A2389" s="54" t="s">
        <v>17484</v>
      </c>
      <c r="B2389" s="50" t="s">
        <v>17485</v>
      </c>
      <c r="C2389" s="51" t="s">
        <v>4374</v>
      </c>
      <c r="D2389" s="51" t="s">
        <v>55</v>
      </c>
      <c r="E2389" s="50" t="s">
        <v>17486</v>
      </c>
      <c r="F2389" s="52">
        <v>44757.473229166666</v>
      </c>
      <c r="G2389" s="50"/>
      <c r="H2389" s="50"/>
      <c r="I2389" s="50"/>
      <c r="J2389" s="50"/>
      <c r="K2389" s="50" t="s">
        <v>17487</v>
      </c>
      <c r="L2389" s="50"/>
      <c r="M2389" s="53" t="s">
        <v>58</v>
      </c>
      <c r="N2389" s="55" t="s">
        <v>17488</v>
      </c>
      <c r="O2389" s="50">
        <v>593.0</v>
      </c>
      <c r="P2389" s="50">
        <v>661.0</v>
      </c>
      <c r="Q2389" s="50"/>
      <c r="R2389" s="56" t="s">
        <v>17489</v>
      </c>
      <c r="S2389" s="53" t="s">
        <v>4379</v>
      </c>
    </row>
    <row r="2390">
      <c r="A2390" s="54" t="s">
        <v>17490</v>
      </c>
      <c r="B2390" s="50" t="s">
        <v>17491</v>
      </c>
      <c r="C2390" s="51" t="s">
        <v>16910</v>
      </c>
      <c r="D2390" s="51" t="s">
        <v>55</v>
      </c>
      <c r="E2390" s="50" t="s">
        <v>17492</v>
      </c>
      <c r="F2390" s="52">
        <v>44757.473032407404</v>
      </c>
      <c r="G2390" s="50"/>
      <c r="H2390" s="50"/>
      <c r="I2390" s="50"/>
      <c r="J2390" s="50"/>
      <c r="K2390" s="50" t="s">
        <v>17493</v>
      </c>
      <c r="L2390" s="50"/>
      <c r="M2390" s="53" t="s">
        <v>229</v>
      </c>
      <c r="N2390" s="55" t="s">
        <v>17494</v>
      </c>
      <c r="O2390" s="50">
        <v>879.0</v>
      </c>
      <c r="P2390" s="50">
        <v>443.0</v>
      </c>
      <c r="Q2390" s="50" t="s">
        <v>17495</v>
      </c>
      <c r="R2390" s="56" t="s">
        <v>17496</v>
      </c>
      <c r="S2390" s="53" t="s">
        <v>16915</v>
      </c>
    </row>
    <row r="2391">
      <c r="A2391" s="54" t="s">
        <v>17497</v>
      </c>
      <c r="B2391" s="50" t="s">
        <v>17378</v>
      </c>
      <c r="C2391" s="51" t="s">
        <v>17498</v>
      </c>
      <c r="D2391" s="51" t="s">
        <v>186</v>
      </c>
      <c r="E2391" s="50" t="s">
        <v>17499</v>
      </c>
      <c r="F2391" s="52">
        <v>44757.47283564815</v>
      </c>
      <c r="G2391" s="50"/>
      <c r="H2391" s="50"/>
      <c r="I2391" s="50"/>
      <c r="J2391" s="50"/>
      <c r="K2391" s="50" t="s">
        <v>17381</v>
      </c>
      <c r="L2391" s="50"/>
      <c r="M2391" s="53" t="s">
        <v>229</v>
      </c>
      <c r="N2391" s="55" t="s">
        <v>17382</v>
      </c>
      <c r="O2391" s="50">
        <v>7.0</v>
      </c>
      <c r="P2391" s="50"/>
      <c r="Q2391" s="50"/>
      <c r="R2391" s="56" t="s">
        <v>17500</v>
      </c>
      <c r="S2391" s="53" t="s">
        <v>17501</v>
      </c>
    </row>
    <row r="2392">
      <c r="A2392" s="54" t="s">
        <v>17502</v>
      </c>
      <c r="B2392" s="50" t="s">
        <v>17503</v>
      </c>
      <c r="C2392" s="51" t="s">
        <v>13611</v>
      </c>
      <c r="D2392" s="51" t="s">
        <v>55</v>
      </c>
      <c r="E2392" s="50" t="s">
        <v>17504</v>
      </c>
      <c r="F2392" s="52">
        <v>44757.47282407407</v>
      </c>
      <c r="G2392" s="50"/>
      <c r="H2392" s="50"/>
      <c r="I2392" s="50"/>
      <c r="J2392" s="50"/>
      <c r="K2392" s="50" t="s">
        <v>17505</v>
      </c>
      <c r="L2392" s="50"/>
      <c r="M2392" s="53" t="s">
        <v>229</v>
      </c>
      <c r="N2392" s="55" t="s">
        <v>17506</v>
      </c>
      <c r="O2392" s="50">
        <v>899.0</v>
      </c>
      <c r="P2392" s="50">
        <v>1509.0</v>
      </c>
      <c r="Q2392" s="50"/>
      <c r="R2392" s="56" t="s">
        <v>17507</v>
      </c>
      <c r="S2392" s="53" t="s">
        <v>13614</v>
      </c>
    </row>
    <row r="2393">
      <c r="A2393" s="54" t="s">
        <v>17508</v>
      </c>
      <c r="B2393" s="50" t="s">
        <v>17509</v>
      </c>
      <c r="C2393" s="51" t="s">
        <v>17510</v>
      </c>
      <c r="D2393" s="51" t="s">
        <v>55</v>
      </c>
      <c r="E2393" s="50" t="s">
        <v>17511</v>
      </c>
      <c r="F2393" s="52">
        <v>44757.47274305555</v>
      </c>
      <c r="G2393" s="50"/>
      <c r="H2393" s="50"/>
      <c r="I2393" s="50" t="s">
        <v>17512</v>
      </c>
      <c r="J2393" s="50" t="s">
        <v>17509</v>
      </c>
      <c r="K2393" s="50" t="s">
        <v>17512</v>
      </c>
      <c r="L2393" s="50" t="s">
        <v>17513</v>
      </c>
      <c r="M2393" s="53" t="s">
        <v>229</v>
      </c>
      <c r="N2393" s="55" t="s">
        <v>17514</v>
      </c>
      <c r="O2393" s="50">
        <v>31.0</v>
      </c>
      <c r="P2393" s="50">
        <v>35.0</v>
      </c>
      <c r="Q2393" s="50" t="s">
        <v>17515</v>
      </c>
      <c r="R2393" s="56" t="s">
        <v>17516</v>
      </c>
      <c r="S2393" s="53" t="s">
        <v>17517</v>
      </c>
    </row>
    <row r="2394">
      <c r="A2394" s="54" t="s">
        <v>17518</v>
      </c>
      <c r="B2394" s="50" t="s">
        <v>17519</v>
      </c>
      <c r="C2394" s="51" t="s">
        <v>17520</v>
      </c>
      <c r="D2394" s="51" t="s">
        <v>55</v>
      </c>
      <c r="E2394" s="50" t="s">
        <v>17521</v>
      </c>
      <c r="F2394" s="52">
        <v>44757.47248842593</v>
      </c>
      <c r="G2394" s="50"/>
      <c r="H2394" s="50"/>
      <c r="I2394" s="50" t="s">
        <v>17522</v>
      </c>
      <c r="J2394" s="50" t="s">
        <v>17523</v>
      </c>
      <c r="K2394" s="50" t="s">
        <v>17524</v>
      </c>
      <c r="L2394" s="50"/>
      <c r="M2394" s="53" t="s">
        <v>58</v>
      </c>
      <c r="N2394" s="55" t="s">
        <v>17525</v>
      </c>
      <c r="O2394" s="50">
        <v>1721.0</v>
      </c>
      <c r="P2394" s="50">
        <v>4885.0</v>
      </c>
      <c r="Q2394" s="50" t="s">
        <v>1623</v>
      </c>
      <c r="R2394" s="56" t="s">
        <v>17526</v>
      </c>
      <c r="S2394" s="53" t="s">
        <v>17527</v>
      </c>
    </row>
    <row r="2395">
      <c r="A2395" s="54" t="s">
        <v>17528</v>
      </c>
      <c r="B2395" s="50" t="s">
        <v>3635</v>
      </c>
      <c r="C2395" s="51" t="s">
        <v>17529</v>
      </c>
      <c r="D2395" s="51" t="s">
        <v>55</v>
      </c>
      <c r="E2395" s="50" t="s">
        <v>17530</v>
      </c>
      <c r="F2395" s="52">
        <v>44757.47222222222</v>
      </c>
      <c r="G2395" s="50"/>
      <c r="H2395" s="50"/>
      <c r="I2395" s="50"/>
      <c r="J2395" s="50"/>
      <c r="K2395" s="50" t="s">
        <v>3638</v>
      </c>
      <c r="L2395" s="50"/>
      <c r="M2395" s="53" t="s">
        <v>545</v>
      </c>
      <c r="N2395" s="55" t="s">
        <v>3639</v>
      </c>
      <c r="O2395" s="50">
        <v>153145.0</v>
      </c>
      <c r="P2395" s="50">
        <v>88185.0</v>
      </c>
      <c r="Q2395" s="50" t="s">
        <v>626</v>
      </c>
      <c r="R2395" s="56" t="s">
        <v>17531</v>
      </c>
      <c r="S2395" s="53" t="s">
        <v>17532</v>
      </c>
    </row>
    <row r="2396">
      <c r="A2396" s="54" t="s">
        <v>17533</v>
      </c>
      <c r="B2396" s="50" t="s">
        <v>17523</v>
      </c>
      <c r="C2396" s="51" t="s">
        <v>17534</v>
      </c>
      <c r="D2396" s="51" t="s">
        <v>55</v>
      </c>
      <c r="E2396" s="50" t="s">
        <v>17535</v>
      </c>
      <c r="F2396" s="52">
        <v>44757.47216435186</v>
      </c>
      <c r="G2396" s="50"/>
      <c r="H2396" s="50"/>
      <c r="I2396" s="50" t="s">
        <v>17522</v>
      </c>
      <c r="J2396" s="50" t="s">
        <v>17523</v>
      </c>
      <c r="K2396" s="50" t="s">
        <v>17522</v>
      </c>
      <c r="L2396" s="50"/>
      <c r="M2396" s="53" t="s">
        <v>58</v>
      </c>
      <c r="N2396" s="55" t="s">
        <v>17536</v>
      </c>
      <c r="O2396" s="50">
        <v>900.0</v>
      </c>
      <c r="P2396" s="50">
        <v>1185.0</v>
      </c>
      <c r="Q2396" s="50" t="s">
        <v>17537</v>
      </c>
      <c r="R2396" s="56" t="s">
        <v>17538</v>
      </c>
      <c r="S2396" s="53" t="s">
        <v>17539</v>
      </c>
    </row>
    <row r="2397">
      <c r="A2397" s="54" t="s">
        <v>17540</v>
      </c>
      <c r="B2397" s="50" t="s">
        <v>17541</v>
      </c>
      <c r="C2397" s="51" t="s">
        <v>17542</v>
      </c>
      <c r="D2397" s="51" t="s">
        <v>55</v>
      </c>
      <c r="E2397" s="50" t="s">
        <v>17543</v>
      </c>
      <c r="F2397" s="52">
        <v>44757.47209490741</v>
      </c>
      <c r="G2397" s="50"/>
      <c r="H2397" s="50"/>
      <c r="I2397" s="50"/>
      <c r="J2397" s="50"/>
      <c r="K2397" s="50" t="s">
        <v>17544</v>
      </c>
      <c r="L2397" s="50"/>
      <c r="M2397" s="53" t="s">
        <v>97</v>
      </c>
      <c r="N2397" s="55" t="s">
        <v>17545</v>
      </c>
      <c r="O2397" s="50">
        <v>400.0</v>
      </c>
      <c r="P2397" s="50">
        <v>740.0</v>
      </c>
      <c r="Q2397" s="50" t="s">
        <v>11133</v>
      </c>
      <c r="R2397" s="56" t="s">
        <v>17546</v>
      </c>
      <c r="S2397" s="53" t="s">
        <v>17547</v>
      </c>
    </row>
    <row r="2398">
      <c r="A2398" s="54" t="s">
        <v>17548</v>
      </c>
      <c r="B2398" s="50" t="s">
        <v>17549</v>
      </c>
      <c r="C2398" s="51" t="s">
        <v>17550</v>
      </c>
      <c r="D2398" s="51" t="s">
        <v>66</v>
      </c>
      <c r="E2398" s="50" t="s">
        <v>17551</v>
      </c>
      <c r="F2398" s="52">
        <v>44757.47199074074</v>
      </c>
      <c r="G2398" s="50"/>
      <c r="H2398" s="50"/>
      <c r="I2398" s="50"/>
      <c r="J2398" s="50"/>
      <c r="K2398" s="50" t="s">
        <v>17552</v>
      </c>
      <c r="L2398" s="50"/>
      <c r="M2398" s="53" t="s">
        <v>97</v>
      </c>
      <c r="N2398" s="55" t="s">
        <v>17553</v>
      </c>
      <c r="O2398" s="50">
        <v>8809.0</v>
      </c>
      <c r="P2398" s="50">
        <v>432.0</v>
      </c>
      <c r="Q2398" s="50" t="s">
        <v>17554</v>
      </c>
      <c r="R2398" s="56" t="s">
        <v>17555</v>
      </c>
      <c r="S2398" s="53" t="s">
        <v>17556</v>
      </c>
    </row>
    <row r="2399">
      <c r="A2399" s="54" t="s">
        <v>17557</v>
      </c>
      <c r="B2399" s="50" t="s">
        <v>17558</v>
      </c>
      <c r="C2399" s="51" t="s">
        <v>5208</v>
      </c>
      <c r="D2399" s="51" t="s">
        <v>55</v>
      </c>
      <c r="E2399" s="50" t="s">
        <v>17551</v>
      </c>
      <c r="F2399" s="52">
        <v>44757.47199074074</v>
      </c>
      <c r="G2399" s="50"/>
      <c r="H2399" s="50"/>
      <c r="I2399" s="50"/>
      <c r="J2399" s="50"/>
      <c r="K2399" s="50" t="s">
        <v>17559</v>
      </c>
      <c r="L2399" s="50"/>
      <c r="M2399" s="53" t="s">
        <v>229</v>
      </c>
      <c r="N2399" s="55" t="s">
        <v>17560</v>
      </c>
      <c r="O2399" s="50">
        <v>888.0</v>
      </c>
      <c r="P2399" s="50">
        <v>562.0</v>
      </c>
      <c r="Q2399" s="50" t="s">
        <v>17561</v>
      </c>
      <c r="R2399" s="56" t="s">
        <v>17562</v>
      </c>
      <c r="S2399" s="53" t="s">
        <v>5214</v>
      </c>
    </row>
    <row r="2400">
      <c r="A2400" s="54" t="s">
        <v>17563</v>
      </c>
      <c r="B2400" s="50" t="s">
        <v>17564</v>
      </c>
      <c r="C2400" s="51" t="s">
        <v>17565</v>
      </c>
      <c r="D2400" s="51" t="s">
        <v>55</v>
      </c>
      <c r="E2400" s="50" t="s">
        <v>17566</v>
      </c>
      <c r="F2400" s="52">
        <v>44757.471909722226</v>
      </c>
      <c r="G2400" s="50"/>
      <c r="H2400" s="50"/>
      <c r="I2400" s="50"/>
      <c r="J2400" s="50"/>
      <c r="K2400" s="50" t="s">
        <v>17567</v>
      </c>
      <c r="L2400" s="50"/>
      <c r="M2400" s="53" t="s">
        <v>229</v>
      </c>
      <c r="N2400" s="55" t="s">
        <v>17568</v>
      </c>
      <c r="O2400" s="50">
        <v>779.0</v>
      </c>
      <c r="P2400" s="50">
        <v>667.0</v>
      </c>
      <c r="Q2400" s="50"/>
      <c r="R2400" s="56" t="s">
        <v>17569</v>
      </c>
      <c r="S2400" s="53" t="s">
        <v>17570</v>
      </c>
    </row>
    <row r="2401">
      <c r="A2401" s="54" t="s">
        <v>17571</v>
      </c>
      <c r="B2401" s="50" t="s">
        <v>14223</v>
      </c>
      <c r="C2401" s="51" t="s">
        <v>17572</v>
      </c>
      <c r="D2401" s="51" t="s">
        <v>2930</v>
      </c>
      <c r="E2401" s="50" t="s">
        <v>17573</v>
      </c>
      <c r="F2401" s="52">
        <v>44757.47180555556</v>
      </c>
      <c r="G2401" s="50"/>
      <c r="H2401" s="50"/>
      <c r="I2401" s="50"/>
      <c r="J2401" s="50"/>
      <c r="K2401" s="50" t="s">
        <v>14226</v>
      </c>
      <c r="L2401" s="50"/>
      <c r="M2401" s="53" t="s">
        <v>14227</v>
      </c>
      <c r="N2401" s="55" t="s">
        <v>14228</v>
      </c>
      <c r="O2401" s="50">
        <v>2417.0</v>
      </c>
      <c r="P2401" s="50">
        <v>2.0</v>
      </c>
      <c r="Q2401" s="50" t="s">
        <v>14229</v>
      </c>
      <c r="R2401" s="56" t="s">
        <v>17574</v>
      </c>
      <c r="S2401" s="53" t="s">
        <v>17575</v>
      </c>
    </row>
    <row r="2402">
      <c r="A2402" s="54" t="s">
        <v>17576</v>
      </c>
      <c r="B2402" s="50" t="s">
        <v>17378</v>
      </c>
      <c r="C2402" s="51" t="s">
        <v>17577</v>
      </c>
      <c r="D2402" s="51" t="s">
        <v>186</v>
      </c>
      <c r="E2402" s="50" t="s">
        <v>17578</v>
      </c>
      <c r="F2402" s="52">
        <v>44757.471759259264</v>
      </c>
      <c r="G2402" s="50"/>
      <c r="H2402" s="50"/>
      <c r="I2402" s="50"/>
      <c r="J2402" s="50"/>
      <c r="K2402" s="50" t="s">
        <v>17381</v>
      </c>
      <c r="L2402" s="50"/>
      <c r="M2402" s="53" t="s">
        <v>229</v>
      </c>
      <c r="N2402" s="55" t="s">
        <v>17382</v>
      </c>
      <c r="O2402" s="50">
        <v>7.0</v>
      </c>
      <c r="P2402" s="50"/>
      <c r="Q2402" s="50"/>
      <c r="R2402" s="56" t="s">
        <v>17579</v>
      </c>
      <c r="S2402" s="53" t="s">
        <v>17580</v>
      </c>
    </row>
    <row r="2403">
      <c r="A2403" s="54" t="s">
        <v>17581</v>
      </c>
      <c r="B2403" s="50" t="s">
        <v>17582</v>
      </c>
      <c r="C2403" s="51" t="s">
        <v>3062</v>
      </c>
      <c r="D2403" s="51" t="s">
        <v>55</v>
      </c>
      <c r="E2403" s="50" t="s">
        <v>17583</v>
      </c>
      <c r="F2403" s="52">
        <v>44757.47167824074</v>
      </c>
      <c r="G2403" s="50"/>
      <c r="H2403" s="50"/>
      <c r="I2403" s="50"/>
      <c r="J2403" s="50"/>
      <c r="K2403" s="50" t="s">
        <v>17584</v>
      </c>
      <c r="L2403" s="50"/>
      <c r="M2403" s="53" t="s">
        <v>229</v>
      </c>
      <c r="N2403" s="55" t="s">
        <v>17585</v>
      </c>
      <c r="O2403" s="50">
        <v>1315.0</v>
      </c>
      <c r="P2403" s="50">
        <v>297.0</v>
      </c>
      <c r="Q2403" s="50"/>
      <c r="R2403" s="56" t="s">
        <v>17586</v>
      </c>
      <c r="S2403" s="53" t="s">
        <v>1501</v>
      </c>
    </row>
    <row r="2404">
      <c r="A2404" s="54" t="s">
        <v>17587</v>
      </c>
      <c r="B2404" s="50" t="s">
        <v>17588</v>
      </c>
      <c r="C2404" s="51" t="s">
        <v>17589</v>
      </c>
      <c r="D2404" s="51" t="s">
        <v>55</v>
      </c>
      <c r="E2404" s="50" t="s">
        <v>17590</v>
      </c>
      <c r="F2404" s="52">
        <v>44757.471666666665</v>
      </c>
      <c r="G2404" s="50"/>
      <c r="H2404" s="50"/>
      <c r="I2404" s="50"/>
      <c r="J2404" s="50"/>
      <c r="K2404" s="50" t="s">
        <v>17591</v>
      </c>
      <c r="L2404" s="50"/>
      <c r="M2404" s="53" t="s">
        <v>58</v>
      </c>
      <c r="N2404" s="55" t="s">
        <v>17592</v>
      </c>
      <c r="O2404" s="50">
        <v>347.0</v>
      </c>
      <c r="P2404" s="50">
        <v>1566.0</v>
      </c>
      <c r="Q2404" s="50"/>
      <c r="R2404" s="56" t="s">
        <v>17593</v>
      </c>
      <c r="S2404" s="53" t="s">
        <v>17594</v>
      </c>
    </row>
    <row r="2405">
      <c r="A2405" s="54" t="s">
        <v>17595</v>
      </c>
      <c r="B2405" s="50" t="s">
        <v>17596</v>
      </c>
      <c r="C2405" s="51" t="s">
        <v>17597</v>
      </c>
      <c r="D2405" s="51" t="s">
        <v>55</v>
      </c>
      <c r="E2405" s="50" t="s">
        <v>17598</v>
      </c>
      <c r="F2405" s="52">
        <v>44757.471550925926</v>
      </c>
      <c r="G2405" s="50"/>
      <c r="H2405" s="50"/>
      <c r="I2405" s="50"/>
      <c r="J2405" s="50"/>
      <c r="K2405" s="50" t="s">
        <v>17599</v>
      </c>
      <c r="L2405" s="50"/>
      <c r="M2405" s="53" t="s">
        <v>58</v>
      </c>
      <c r="N2405" s="55" t="s">
        <v>17600</v>
      </c>
      <c r="O2405" s="50">
        <v>468.0</v>
      </c>
      <c r="P2405" s="50">
        <v>1441.0</v>
      </c>
      <c r="Q2405" s="50" t="s">
        <v>17601</v>
      </c>
      <c r="R2405" s="56" t="s">
        <v>17602</v>
      </c>
      <c r="S2405" s="53" t="s">
        <v>17603</v>
      </c>
    </row>
    <row r="2406">
      <c r="A2406" s="54" t="s">
        <v>17604</v>
      </c>
      <c r="B2406" s="50" t="s">
        <v>17605</v>
      </c>
      <c r="C2406" s="51" t="s">
        <v>577</v>
      </c>
      <c r="D2406" s="51" t="s">
        <v>55</v>
      </c>
      <c r="E2406" s="50" t="s">
        <v>17606</v>
      </c>
      <c r="F2406" s="52">
        <v>44757.47145833333</v>
      </c>
      <c r="G2406" s="50"/>
      <c r="H2406" s="50"/>
      <c r="I2406" s="50"/>
      <c r="J2406" s="50"/>
      <c r="K2406" s="50" t="s">
        <v>17607</v>
      </c>
      <c r="L2406" s="50"/>
      <c r="M2406" s="53" t="s">
        <v>229</v>
      </c>
      <c r="N2406" s="55" t="s">
        <v>17608</v>
      </c>
      <c r="O2406" s="50">
        <v>1697.0</v>
      </c>
      <c r="P2406" s="50">
        <v>545.0</v>
      </c>
      <c r="Q2406" s="50"/>
      <c r="R2406" s="56" t="s">
        <v>17609</v>
      </c>
      <c r="S2406" s="53" t="s">
        <v>582</v>
      </c>
    </row>
    <row r="2407">
      <c r="A2407" s="54" t="s">
        <v>17610</v>
      </c>
      <c r="B2407" s="50" t="s">
        <v>17611</v>
      </c>
      <c r="C2407" s="51" t="s">
        <v>17612</v>
      </c>
      <c r="D2407" s="51" t="s">
        <v>105</v>
      </c>
      <c r="E2407" s="50" t="s">
        <v>17613</v>
      </c>
      <c r="F2407" s="52">
        <v>44757.47144675926</v>
      </c>
      <c r="G2407" s="50"/>
      <c r="H2407" s="50"/>
      <c r="I2407" s="50"/>
      <c r="J2407" s="50"/>
      <c r="K2407" s="50" t="s">
        <v>17614</v>
      </c>
      <c r="L2407" s="50"/>
      <c r="M2407" s="53" t="s">
        <v>97</v>
      </c>
      <c r="N2407" s="55" t="s">
        <v>17615</v>
      </c>
      <c r="O2407" s="50">
        <v>88.0</v>
      </c>
      <c r="P2407" s="50">
        <v>693.0</v>
      </c>
      <c r="Q2407" s="50"/>
      <c r="R2407" s="56" t="s">
        <v>17616</v>
      </c>
      <c r="S2407" s="53" t="s">
        <v>17617</v>
      </c>
    </row>
    <row r="2408">
      <c r="A2408" s="54" t="s">
        <v>17618</v>
      </c>
      <c r="B2408" s="50" t="s">
        <v>17619</v>
      </c>
      <c r="C2408" s="51" t="s">
        <v>17620</v>
      </c>
      <c r="D2408" s="51" t="s">
        <v>186</v>
      </c>
      <c r="E2408" s="50" t="s">
        <v>17621</v>
      </c>
      <c r="F2408" s="52">
        <v>44757.47136574074</v>
      </c>
      <c r="G2408" s="50"/>
      <c r="H2408" s="50"/>
      <c r="I2408" s="50"/>
      <c r="J2408" s="50"/>
      <c r="K2408" s="50" t="s">
        <v>17622</v>
      </c>
      <c r="L2408" s="50"/>
      <c r="M2408" s="53" t="s">
        <v>143</v>
      </c>
      <c r="N2408" s="55" t="s">
        <v>17623</v>
      </c>
      <c r="O2408" s="50">
        <v>2775.0</v>
      </c>
      <c r="P2408" s="50">
        <v>2466.0</v>
      </c>
      <c r="Q2408" s="50" t="s">
        <v>12862</v>
      </c>
      <c r="R2408" s="56" t="s">
        <v>17624</v>
      </c>
      <c r="S2408" s="53" t="s">
        <v>17625</v>
      </c>
    </row>
    <row r="2409">
      <c r="A2409" s="54" t="s">
        <v>17626</v>
      </c>
      <c r="B2409" s="50" t="s">
        <v>17627</v>
      </c>
      <c r="C2409" s="51" t="s">
        <v>17628</v>
      </c>
      <c r="D2409" s="51" t="s">
        <v>55</v>
      </c>
      <c r="E2409" s="50" t="s">
        <v>17629</v>
      </c>
      <c r="F2409" s="52">
        <v>44757.47113425926</v>
      </c>
      <c r="G2409" s="50"/>
      <c r="H2409" s="50"/>
      <c r="I2409" s="50"/>
      <c r="J2409" s="50"/>
      <c r="K2409" s="50" t="s">
        <v>17630</v>
      </c>
      <c r="L2409" s="50"/>
      <c r="M2409" s="53" t="s">
        <v>229</v>
      </c>
      <c r="N2409" s="55" t="s">
        <v>17631</v>
      </c>
      <c r="O2409" s="50">
        <v>99.0</v>
      </c>
      <c r="P2409" s="50">
        <v>86.0</v>
      </c>
      <c r="Q2409" s="50"/>
      <c r="R2409" s="56" t="s">
        <v>17632</v>
      </c>
      <c r="S2409" s="53" t="s">
        <v>17633</v>
      </c>
    </row>
    <row r="2410">
      <c r="A2410" s="54" t="s">
        <v>17634</v>
      </c>
      <c r="B2410" s="50" t="s">
        <v>17635</v>
      </c>
      <c r="C2410" s="51" t="s">
        <v>2281</v>
      </c>
      <c r="D2410" s="51" t="s">
        <v>55</v>
      </c>
      <c r="E2410" s="50" t="s">
        <v>17636</v>
      </c>
      <c r="F2410" s="52">
        <v>44757.47099537037</v>
      </c>
      <c r="G2410" s="50"/>
      <c r="H2410" s="50"/>
      <c r="I2410" s="50"/>
      <c r="J2410" s="50"/>
      <c r="K2410" s="50" t="s">
        <v>17637</v>
      </c>
      <c r="L2410" s="50"/>
      <c r="M2410" s="53" t="s">
        <v>229</v>
      </c>
      <c r="N2410" s="55" t="s">
        <v>17638</v>
      </c>
      <c r="O2410" s="50">
        <v>3618.0</v>
      </c>
      <c r="P2410" s="50">
        <v>1646.0</v>
      </c>
      <c r="Q2410" s="50" t="s">
        <v>2015</v>
      </c>
      <c r="R2410" s="56" t="s">
        <v>17639</v>
      </c>
      <c r="S2410" s="53" t="s">
        <v>2286</v>
      </c>
    </row>
    <row r="2411">
      <c r="A2411" s="54" t="s">
        <v>17640</v>
      </c>
      <c r="B2411" s="50" t="s">
        <v>15212</v>
      </c>
      <c r="C2411" s="51" t="s">
        <v>17641</v>
      </c>
      <c r="D2411" s="51" t="s">
        <v>2930</v>
      </c>
      <c r="E2411" s="50" t="s">
        <v>17642</v>
      </c>
      <c r="F2411" s="52">
        <v>44757.47083333333</v>
      </c>
      <c r="G2411" s="50"/>
      <c r="H2411" s="50"/>
      <c r="I2411" s="50"/>
      <c r="J2411" s="50"/>
      <c r="K2411" s="50" t="s">
        <v>15217</v>
      </c>
      <c r="L2411" s="50"/>
      <c r="M2411" s="53" t="s">
        <v>229</v>
      </c>
      <c r="N2411" s="55" t="s">
        <v>15219</v>
      </c>
      <c r="O2411" s="50">
        <v>1453.0</v>
      </c>
      <c r="P2411" s="50">
        <v>1417.0</v>
      </c>
      <c r="Q2411" s="50"/>
      <c r="R2411" s="56" t="s">
        <v>17643</v>
      </c>
      <c r="S2411" s="53" t="s">
        <v>17644</v>
      </c>
    </row>
    <row r="2412">
      <c r="A2412" s="54" t="s">
        <v>17645</v>
      </c>
      <c r="B2412" s="50" t="s">
        <v>17646</v>
      </c>
      <c r="C2412" s="51" t="s">
        <v>17647</v>
      </c>
      <c r="D2412" s="51" t="s">
        <v>2930</v>
      </c>
      <c r="E2412" s="50" t="s">
        <v>17648</v>
      </c>
      <c r="F2412" s="52">
        <v>44757.470613425925</v>
      </c>
      <c r="G2412" s="50"/>
      <c r="H2412" s="50"/>
      <c r="I2412" s="50"/>
      <c r="J2412" s="50"/>
      <c r="K2412" s="50" t="s">
        <v>17649</v>
      </c>
      <c r="L2412" s="50"/>
      <c r="M2412" s="53" t="s">
        <v>97</v>
      </c>
      <c r="N2412" s="55" t="s">
        <v>17650</v>
      </c>
      <c r="O2412" s="50"/>
      <c r="P2412" s="50">
        <v>8.0</v>
      </c>
      <c r="Q2412" s="50"/>
      <c r="R2412" s="56" t="s">
        <v>17651</v>
      </c>
      <c r="S2412" s="53" t="s">
        <v>17652</v>
      </c>
    </row>
    <row r="2413">
      <c r="A2413" s="54" t="s">
        <v>17653</v>
      </c>
      <c r="B2413" s="50" t="s">
        <v>17654</v>
      </c>
      <c r="C2413" s="51" t="s">
        <v>17655</v>
      </c>
      <c r="D2413" s="51" t="s">
        <v>55</v>
      </c>
      <c r="E2413" s="50" t="s">
        <v>17656</v>
      </c>
      <c r="F2413" s="52">
        <v>44757.4705787037</v>
      </c>
      <c r="G2413" s="50"/>
      <c r="H2413" s="50"/>
      <c r="I2413" s="50"/>
      <c r="J2413" s="50"/>
      <c r="K2413" s="50" t="s">
        <v>17657</v>
      </c>
      <c r="L2413" s="50"/>
      <c r="M2413" s="53" t="s">
        <v>58</v>
      </c>
      <c r="N2413" s="55" t="s">
        <v>17658</v>
      </c>
      <c r="O2413" s="50">
        <v>107.0</v>
      </c>
      <c r="P2413" s="50">
        <v>312.0</v>
      </c>
      <c r="Q2413" s="50" t="s">
        <v>17659</v>
      </c>
      <c r="R2413" s="56" t="s">
        <v>17660</v>
      </c>
      <c r="S2413" s="53" t="s">
        <v>17661</v>
      </c>
    </row>
    <row r="2414">
      <c r="A2414" s="54" t="s">
        <v>17662</v>
      </c>
      <c r="B2414" s="50" t="s">
        <v>15643</v>
      </c>
      <c r="C2414" s="51" t="s">
        <v>16745</v>
      </c>
      <c r="D2414" s="51" t="s">
        <v>66</v>
      </c>
      <c r="E2414" s="50" t="s">
        <v>17663</v>
      </c>
      <c r="F2414" s="52">
        <v>44757.470543981486</v>
      </c>
      <c r="G2414" s="50"/>
      <c r="H2414" s="50"/>
      <c r="I2414" s="50"/>
      <c r="J2414" s="50"/>
      <c r="K2414" s="50" t="s">
        <v>15646</v>
      </c>
      <c r="L2414" s="50"/>
      <c r="M2414" s="53" t="s">
        <v>97</v>
      </c>
      <c r="N2414" s="55" t="s">
        <v>15647</v>
      </c>
      <c r="O2414" s="50">
        <v>5527.0</v>
      </c>
      <c r="P2414" s="50">
        <v>4350.0</v>
      </c>
      <c r="Q2414" s="50" t="s">
        <v>15648</v>
      </c>
      <c r="R2414" s="56" t="s">
        <v>17664</v>
      </c>
      <c r="S2414" s="53" t="s">
        <v>16750</v>
      </c>
    </row>
    <row r="2415">
      <c r="A2415" s="54" t="s">
        <v>17665</v>
      </c>
      <c r="B2415" s="50" t="s">
        <v>17666</v>
      </c>
      <c r="C2415" s="51" t="s">
        <v>17667</v>
      </c>
      <c r="D2415" s="51" t="s">
        <v>55</v>
      </c>
      <c r="E2415" s="50" t="s">
        <v>17668</v>
      </c>
      <c r="F2415" s="52">
        <v>44757.47038194444</v>
      </c>
      <c r="G2415" s="50"/>
      <c r="H2415" s="50"/>
      <c r="I2415" s="50"/>
      <c r="J2415" s="50"/>
      <c r="K2415" s="50" t="s">
        <v>17669</v>
      </c>
      <c r="L2415" s="50"/>
      <c r="M2415" s="53" t="s">
        <v>97</v>
      </c>
      <c r="N2415" s="55" t="s">
        <v>17670</v>
      </c>
      <c r="O2415" s="50">
        <v>873.0</v>
      </c>
      <c r="P2415" s="50">
        <v>760.0</v>
      </c>
      <c r="Q2415" s="50" t="s">
        <v>8248</v>
      </c>
      <c r="R2415" s="56" t="s">
        <v>17671</v>
      </c>
      <c r="S2415" s="53" t="s">
        <v>17672</v>
      </c>
    </row>
    <row r="2416">
      <c r="A2416" s="54" t="s">
        <v>17673</v>
      </c>
      <c r="B2416" s="50" t="s">
        <v>17582</v>
      </c>
      <c r="C2416" s="51" t="s">
        <v>1495</v>
      </c>
      <c r="D2416" s="51" t="s">
        <v>55</v>
      </c>
      <c r="E2416" s="50" t="s">
        <v>17674</v>
      </c>
      <c r="F2416" s="52">
        <v>44757.47034722222</v>
      </c>
      <c r="G2416" s="50"/>
      <c r="H2416" s="50"/>
      <c r="I2416" s="50"/>
      <c r="J2416" s="50"/>
      <c r="K2416" s="50" t="s">
        <v>17584</v>
      </c>
      <c r="L2416" s="50"/>
      <c r="M2416" s="53" t="s">
        <v>229</v>
      </c>
      <c r="N2416" s="55" t="s">
        <v>17585</v>
      </c>
      <c r="O2416" s="50">
        <v>1315.0</v>
      </c>
      <c r="P2416" s="50">
        <v>297.0</v>
      </c>
      <c r="Q2416" s="50"/>
      <c r="R2416" s="56" t="s">
        <v>17675</v>
      </c>
      <c r="S2416" s="53" t="s">
        <v>1501</v>
      </c>
    </row>
    <row r="2417">
      <c r="A2417" s="54" t="s">
        <v>17676</v>
      </c>
      <c r="B2417" s="50" t="s">
        <v>17677</v>
      </c>
      <c r="C2417" s="51" t="s">
        <v>17678</v>
      </c>
      <c r="D2417" s="51" t="s">
        <v>55</v>
      </c>
      <c r="E2417" s="50" t="s">
        <v>17679</v>
      </c>
      <c r="F2417" s="52">
        <v>44757.470300925925</v>
      </c>
      <c r="G2417" s="50"/>
      <c r="H2417" s="50"/>
      <c r="I2417" s="50"/>
      <c r="J2417" s="50"/>
      <c r="K2417" s="50" t="s">
        <v>17680</v>
      </c>
      <c r="L2417" s="50"/>
      <c r="M2417" s="53" t="s">
        <v>17681</v>
      </c>
      <c r="N2417" s="55" t="s">
        <v>17682</v>
      </c>
      <c r="O2417" s="50">
        <v>25248.0</v>
      </c>
      <c r="P2417" s="50">
        <v>20236.0</v>
      </c>
      <c r="Q2417" s="50" t="s">
        <v>17683</v>
      </c>
      <c r="R2417" s="56" t="s">
        <v>17684</v>
      </c>
      <c r="S2417" s="53" t="s">
        <v>17685</v>
      </c>
    </row>
    <row r="2418">
      <c r="A2418" s="54" t="s">
        <v>17686</v>
      </c>
      <c r="B2418" s="50" t="s">
        <v>17687</v>
      </c>
      <c r="C2418" s="51" t="s">
        <v>17688</v>
      </c>
      <c r="D2418" s="51" t="s">
        <v>55</v>
      </c>
      <c r="E2418" s="50" t="s">
        <v>17689</v>
      </c>
      <c r="F2418" s="52">
        <v>44757.470243055555</v>
      </c>
      <c r="G2418" s="50"/>
      <c r="H2418" s="50"/>
      <c r="I2418" s="50" t="s">
        <v>17690</v>
      </c>
      <c r="J2418" s="50" t="s">
        <v>17687</v>
      </c>
      <c r="K2418" s="50" t="s">
        <v>17690</v>
      </c>
      <c r="L2418" s="50" t="s">
        <v>17691</v>
      </c>
      <c r="M2418" s="53" t="s">
        <v>58</v>
      </c>
      <c r="N2418" s="55" t="s">
        <v>17692</v>
      </c>
      <c r="O2418" s="50">
        <v>2569.0</v>
      </c>
      <c r="P2418" s="50">
        <v>447.0</v>
      </c>
      <c r="Q2418" s="50" t="s">
        <v>17693</v>
      </c>
      <c r="R2418" s="56" t="s">
        <v>17694</v>
      </c>
      <c r="S2418" s="53" t="s">
        <v>17695</v>
      </c>
    </row>
    <row r="2419">
      <c r="A2419" s="54" t="s">
        <v>17696</v>
      </c>
      <c r="B2419" s="50" t="s">
        <v>17697</v>
      </c>
      <c r="C2419" s="51" t="s">
        <v>17698</v>
      </c>
      <c r="D2419" s="51" t="s">
        <v>55</v>
      </c>
      <c r="E2419" s="50" t="s">
        <v>17699</v>
      </c>
      <c r="F2419" s="52">
        <v>44757.47017361112</v>
      </c>
      <c r="G2419" s="50"/>
      <c r="H2419" s="50"/>
      <c r="I2419" s="50"/>
      <c r="J2419" s="50"/>
      <c r="K2419" s="50" t="s">
        <v>17700</v>
      </c>
      <c r="L2419" s="50"/>
      <c r="M2419" s="53" t="s">
        <v>97</v>
      </c>
      <c r="N2419" s="55" t="s">
        <v>17701</v>
      </c>
      <c r="O2419" s="50">
        <v>46.0</v>
      </c>
      <c r="P2419" s="50">
        <v>145.0</v>
      </c>
      <c r="Q2419" s="50" t="s">
        <v>17702</v>
      </c>
      <c r="R2419" s="56" t="s">
        <v>17703</v>
      </c>
      <c r="S2419" s="53" t="s">
        <v>17704</v>
      </c>
    </row>
    <row r="2420">
      <c r="A2420" s="54" t="s">
        <v>17705</v>
      </c>
      <c r="B2420" s="50" t="s">
        <v>17706</v>
      </c>
      <c r="C2420" s="51" t="s">
        <v>17707</v>
      </c>
      <c r="D2420" s="51" t="s">
        <v>105</v>
      </c>
      <c r="E2420" s="50" t="s">
        <v>17708</v>
      </c>
      <c r="F2420" s="52">
        <v>44757.47013888889</v>
      </c>
      <c r="G2420" s="50"/>
      <c r="H2420" s="50"/>
      <c r="I2420" s="50"/>
      <c r="J2420" s="50"/>
      <c r="K2420" s="50" t="s">
        <v>17709</v>
      </c>
      <c r="L2420" s="50"/>
      <c r="M2420" s="53" t="s">
        <v>545</v>
      </c>
      <c r="N2420" s="55" t="s">
        <v>17710</v>
      </c>
      <c r="O2420" s="50">
        <v>1102.0</v>
      </c>
      <c r="P2420" s="50">
        <v>1632.0</v>
      </c>
      <c r="Q2420" s="50" t="s">
        <v>1623</v>
      </c>
      <c r="R2420" s="56" t="s">
        <v>17711</v>
      </c>
      <c r="S2420" s="53" t="s">
        <v>17712</v>
      </c>
    </row>
    <row r="2421">
      <c r="A2421" s="54" t="s">
        <v>17713</v>
      </c>
      <c r="B2421" s="50" t="s">
        <v>15212</v>
      </c>
      <c r="C2421" s="51" t="s">
        <v>17714</v>
      </c>
      <c r="D2421" s="51" t="s">
        <v>2930</v>
      </c>
      <c r="E2421" s="50" t="s">
        <v>17715</v>
      </c>
      <c r="F2421" s="52">
        <v>44757.47011574074</v>
      </c>
      <c r="G2421" s="50"/>
      <c r="H2421" s="50"/>
      <c r="I2421" s="50" t="s">
        <v>17716</v>
      </c>
      <c r="J2421" s="50" t="s">
        <v>17717</v>
      </c>
      <c r="K2421" s="50" t="s">
        <v>15217</v>
      </c>
      <c r="L2421" s="50" t="s">
        <v>17718</v>
      </c>
      <c r="M2421" s="53" t="s">
        <v>229</v>
      </c>
      <c r="N2421" s="55" t="s">
        <v>15219</v>
      </c>
      <c r="O2421" s="50">
        <v>1453.0</v>
      </c>
      <c r="P2421" s="50">
        <v>1417.0</v>
      </c>
      <c r="Q2421" s="50"/>
      <c r="R2421" s="56" t="s">
        <v>17719</v>
      </c>
      <c r="S2421" s="53" t="s">
        <v>17720</v>
      </c>
    </row>
    <row r="2422">
      <c r="A2422" s="54" t="s">
        <v>17721</v>
      </c>
      <c r="B2422" s="50" t="s">
        <v>17722</v>
      </c>
      <c r="C2422" s="51" t="s">
        <v>17723</v>
      </c>
      <c r="D2422" s="51" t="s">
        <v>336</v>
      </c>
      <c r="E2422" s="50" t="s">
        <v>17724</v>
      </c>
      <c r="F2422" s="52">
        <v>44757.47001157407</v>
      </c>
      <c r="G2422" s="50"/>
      <c r="H2422" s="50"/>
      <c r="I2422" s="50"/>
      <c r="J2422" s="50"/>
      <c r="K2422" s="50" t="s">
        <v>17725</v>
      </c>
      <c r="L2422" s="50"/>
      <c r="M2422" s="53" t="s">
        <v>58</v>
      </c>
      <c r="N2422" s="55" t="s">
        <v>17726</v>
      </c>
      <c r="O2422" s="50">
        <v>9437.0</v>
      </c>
      <c r="P2422" s="50">
        <v>1878.0</v>
      </c>
      <c r="Q2422" s="50" t="s">
        <v>17727</v>
      </c>
      <c r="R2422" s="56" t="s">
        <v>17728</v>
      </c>
      <c r="S2422" s="53" t="s">
        <v>17729</v>
      </c>
    </row>
    <row r="2423">
      <c r="A2423" s="54" t="s">
        <v>17730</v>
      </c>
      <c r="B2423" s="50" t="s">
        <v>17731</v>
      </c>
      <c r="C2423" s="51" t="s">
        <v>17655</v>
      </c>
      <c r="D2423" s="51" t="s">
        <v>2930</v>
      </c>
      <c r="E2423" s="50" t="s">
        <v>17732</v>
      </c>
      <c r="F2423" s="52">
        <v>44757.46975694444</v>
      </c>
      <c r="G2423" s="50"/>
      <c r="H2423" s="50"/>
      <c r="I2423" s="50"/>
      <c r="J2423" s="50"/>
      <c r="K2423" s="50" t="s">
        <v>17733</v>
      </c>
      <c r="L2423" s="50"/>
      <c r="M2423" s="53" t="s">
        <v>58</v>
      </c>
      <c r="N2423" s="55" t="s">
        <v>17734</v>
      </c>
      <c r="O2423" s="50">
        <v>886.0</v>
      </c>
      <c r="P2423" s="50">
        <v>1124.0</v>
      </c>
      <c r="Q2423" s="50" t="s">
        <v>17735</v>
      </c>
      <c r="R2423" s="56" t="s">
        <v>17736</v>
      </c>
      <c r="S2423" s="53" t="s">
        <v>17661</v>
      </c>
    </row>
    <row r="2424">
      <c r="A2424" s="54" t="s">
        <v>17737</v>
      </c>
      <c r="B2424" s="50" t="s">
        <v>17738</v>
      </c>
      <c r="C2424" s="51" t="s">
        <v>6544</v>
      </c>
      <c r="D2424" s="51" t="s">
        <v>55</v>
      </c>
      <c r="E2424" s="50" t="s">
        <v>17739</v>
      </c>
      <c r="F2424" s="52">
        <v>44757.469618055555</v>
      </c>
      <c r="G2424" s="50"/>
      <c r="H2424" s="50"/>
      <c r="I2424" s="50"/>
      <c r="J2424" s="50"/>
      <c r="K2424" s="50" t="s">
        <v>17740</v>
      </c>
      <c r="L2424" s="50"/>
      <c r="M2424" s="53" t="s">
        <v>229</v>
      </c>
      <c r="N2424" s="55" t="s">
        <v>17741</v>
      </c>
      <c r="O2424" s="50">
        <v>5938.0</v>
      </c>
      <c r="P2424" s="50">
        <v>5638.0</v>
      </c>
      <c r="Q2424" s="50" t="s">
        <v>17742</v>
      </c>
      <c r="R2424" s="56" t="s">
        <v>17743</v>
      </c>
      <c r="S2424" s="53" t="s">
        <v>6550</v>
      </c>
    </row>
    <row r="2425">
      <c r="A2425" s="54" t="s">
        <v>17744</v>
      </c>
      <c r="B2425" s="50" t="s">
        <v>17745</v>
      </c>
      <c r="C2425" s="51" t="s">
        <v>17746</v>
      </c>
      <c r="D2425" s="51" t="s">
        <v>55</v>
      </c>
      <c r="E2425" s="50" t="s">
        <v>17747</v>
      </c>
      <c r="F2425" s="52">
        <v>44757.46960648148</v>
      </c>
      <c r="G2425" s="50"/>
      <c r="H2425" s="50"/>
      <c r="I2425" s="50"/>
      <c r="J2425" s="50"/>
      <c r="K2425" s="50" t="s">
        <v>17748</v>
      </c>
      <c r="L2425" s="50"/>
      <c r="M2425" s="53" t="s">
        <v>58</v>
      </c>
      <c r="N2425" s="55" t="s">
        <v>17749</v>
      </c>
      <c r="O2425" s="50">
        <v>1694.0</v>
      </c>
      <c r="P2425" s="50">
        <v>2181.0</v>
      </c>
      <c r="Q2425" s="50" t="s">
        <v>16930</v>
      </c>
      <c r="R2425" s="56" t="s">
        <v>17750</v>
      </c>
      <c r="S2425" s="53" t="s">
        <v>17751</v>
      </c>
    </row>
    <row r="2426">
      <c r="A2426" s="54" t="s">
        <v>17752</v>
      </c>
      <c r="B2426" s="50" t="s">
        <v>17753</v>
      </c>
      <c r="C2426" s="51" t="s">
        <v>10576</v>
      </c>
      <c r="D2426" s="51" t="s">
        <v>55</v>
      </c>
      <c r="E2426" s="50" t="s">
        <v>17754</v>
      </c>
      <c r="F2426" s="52">
        <v>44757.469456018516</v>
      </c>
      <c r="G2426" s="50"/>
      <c r="H2426" s="50"/>
      <c r="I2426" s="50"/>
      <c r="J2426" s="50"/>
      <c r="K2426" s="50" t="s">
        <v>17755</v>
      </c>
      <c r="L2426" s="50"/>
      <c r="M2426" s="53" t="s">
        <v>97</v>
      </c>
      <c r="N2426" s="55" t="s">
        <v>17756</v>
      </c>
      <c r="O2426" s="50">
        <v>288.0</v>
      </c>
      <c r="P2426" s="50">
        <v>181.0</v>
      </c>
      <c r="Q2426" s="50" t="s">
        <v>17757</v>
      </c>
      <c r="R2426" s="56" t="s">
        <v>17758</v>
      </c>
      <c r="S2426" s="53" t="s">
        <v>10582</v>
      </c>
    </row>
    <row r="2427">
      <c r="A2427" s="54" t="s">
        <v>17759</v>
      </c>
      <c r="B2427" s="50" t="s">
        <v>3835</v>
      </c>
      <c r="C2427" s="51" t="s">
        <v>17760</v>
      </c>
      <c r="D2427" s="51" t="s">
        <v>186</v>
      </c>
      <c r="E2427" s="50" t="s">
        <v>17761</v>
      </c>
      <c r="F2427" s="52">
        <v>44757.469305555554</v>
      </c>
      <c r="G2427" s="50"/>
      <c r="H2427" s="50"/>
      <c r="I2427" s="50"/>
      <c r="J2427" s="50"/>
      <c r="K2427" s="50" t="s">
        <v>3838</v>
      </c>
      <c r="L2427" s="50"/>
      <c r="M2427" s="53" t="s">
        <v>3839</v>
      </c>
      <c r="N2427" s="55" t="s">
        <v>3840</v>
      </c>
      <c r="O2427" s="50">
        <v>7135.0</v>
      </c>
      <c r="P2427" s="50">
        <v>4.0</v>
      </c>
      <c r="Q2427" s="50" t="s">
        <v>3841</v>
      </c>
      <c r="R2427" s="56" t="s">
        <v>17762</v>
      </c>
      <c r="S2427" s="53" t="s">
        <v>11032</v>
      </c>
    </row>
    <row r="2428">
      <c r="A2428" s="54" t="s">
        <v>17763</v>
      </c>
      <c r="B2428" s="50" t="s">
        <v>17764</v>
      </c>
      <c r="C2428" s="51" t="s">
        <v>17765</v>
      </c>
      <c r="D2428" s="51" t="s">
        <v>55</v>
      </c>
      <c r="E2428" s="50" t="s">
        <v>17766</v>
      </c>
      <c r="F2428" s="52">
        <v>44757.46923611111</v>
      </c>
      <c r="G2428" s="50"/>
      <c r="H2428" s="50"/>
      <c r="I2428" s="50"/>
      <c r="J2428" s="50"/>
      <c r="K2428" s="50" t="s">
        <v>17767</v>
      </c>
      <c r="L2428" s="50"/>
      <c r="M2428" s="53" t="s">
        <v>97</v>
      </c>
      <c r="N2428" s="55" t="s">
        <v>17768</v>
      </c>
      <c r="O2428" s="50">
        <v>611.0</v>
      </c>
      <c r="P2428" s="50">
        <v>1528.0</v>
      </c>
      <c r="Q2428" s="50" t="s">
        <v>17769</v>
      </c>
      <c r="R2428" s="56" t="s">
        <v>17770</v>
      </c>
      <c r="S2428" s="53" t="s">
        <v>17771</v>
      </c>
    </row>
    <row r="2429">
      <c r="A2429" s="54" t="s">
        <v>17772</v>
      </c>
      <c r="B2429" s="50" t="s">
        <v>3845</v>
      </c>
      <c r="C2429" s="51" t="s">
        <v>3846</v>
      </c>
      <c r="D2429" s="51" t="s">
        <v>66</v>
      </c>
      <c r="E2429" s="50" t="s">
        <v>17766</v>
      </c>
      <c r="F2429" s="52">
        <v>44757.46923611111</v>
      </c>
      <c r="G2429" s="50"/>
      <c r="H2429" s="50"/>
      <c r="I2429" s="50" t="s">
        <v>3848</v>
      </c>
      <c r="J2429" s="50" t="s">
        <v>3849</v>
      </c>
      <c r="K2429" s="50" t="s">
        <v>3850</v>
      </c>
      <c r="L2429" s="50" t="s">
        <v>17773</v>
      </c>
      <c r="M2429" s="53" t="s">
        <v>3852</v>
      </c>
      <c r="N2429" s="55" t="s">
        <v>3853</v>
      </c>
      <c r="O2429" s="50">
        <v>100.0</v>
      </c>
      <c r="P2429" s="50"/>
      <c r="Q2429" s="50"/>
      <c r="R2429" s="56" t="s">
        <v>17774</v>
      </c>
      <c r="S2429" s="53" t="s">
        <v>3855</v>
      </c>
    </row>
    <row r="2430">
      <c r="A2430" s="54" t="s">
        <v>17775</v>
      </c>
      <c r="B2430" s="50" t="s">
        <v>3835</v>
      </c>
      <c r="C2430" s="51" t="s">
        <v>17667</v>
      </c>
      <c r="D2430" s="51" t="s">
        <v>55</v>
      </c>
      <c r="E2430" s="50" t="s">
        <v>17776</v>
      </c>
      <c r="F2430" s="52">
        <v>44757.46921296296</v>
      </c>
      <c r="G2430" s="50"/>
      <c r="H2430" s="50"/>
      <c r="I2430" s="50"/>
      <c r="J2430" s="50"/>
      <c r="K2430" s="50" t="s">
        <v>3838</v>
      </c>
      <c r="L2430" s="50"/>
      <c r="M2430" s="53" t="s">
        <v>3839</v>
      </c>
      <c r="N2430" s="55" t="s">
        <v>3840</v>
      </c>
      <c r="O2430" s="50">
        <v>7135.0</v>
      </c>
      <c r="P2430" s="50">
        <v>4.0</v>
      </c>
      <c r="Q2430" s="50" t="s">
        <v>3841</v>
      </c>
      <c r="R2430" s="56" t="s">
        <v>17777</v>
      </c>
      <c r="S2430" s="53" t="s">
        <v>17672</v>
      </c>
    </row>
    <row r="2431">
      <c r="A2431" s="54" t="s">
        <v>17778</v>
      </c>
      <c r="B2431" s="50" t="s">
        <v>8503</v>
      </c>
      <c r="C2431" s="51" t="s">
        <v>12629</v>
      </c>
      <c r="D2431" s="51" t="s">
        <v>55</v>
      </c>
      <c r="E2431" s="50" t="s">
        <v>17779</v>
      </c>
      <c r="F2431" s="52">
        <v>44757.46916666666</v>
      </c>
      <c r="G2431" s="50"/>
      <c r="H2431" s="50"/>
      <c r="I2431" s="50"/>
      <c r="J2431" s="50"/>
      <c r="K2431" s="50" t="s">
        <v>8504</v>
      </c>
      <c r="L2431" s="50"/>
      <c r="M2431" s="53" t="s">
        <v>8505</v>
      </c>
      <c r="N2431" s="55" t="s">
        <v>8506</v>
      </c>
      <c r="O2431" s="50">
        <v>2990.0</v>
      </c>
      <c r="P2431" s="50">
        <v>1.0</v>
      </c>
      <c r="Q2431" s="50" t="s">
        <v>8507</v>
      </c>
      <c r="R2431" s="56" t="s">
        <v>17780</v>
      </c>
      <c r="S2431" s="53" t="s">
        <v>12632</v>
      </c>
    </row>
    <row r="2432">
      <c r="A2432" s="54" t="s">
        <v>17781</v>
      </c>
      <c r="B2432" s="50" t="s">
        <v>3835</v>
      </c>
      <c r="C2432" s="51" t="s">
        <v>17782</v>
      </c>
      <c r="D2432" s="51" t="s">
        <v>55</v>
      </c>
      <c r="E2432" s="50" t="s">
        <v>17783</v>
      </c>
      <c r="F2432" s="52">
        <v>44757.46913194444</v>
      </c>
      <c r="G2432" s="50"/>
      <c r="H2432" s="50"/>
      <c r="I2432" s="50"/>
      <c r="J2432" s="50"/>
      <c r="K2432" s="50" t="s">
        <v>3838</v>
      </c>
      <c r="L2432" s="50"/>
      <c r="M2432" s="53" t="s">
        <v>3839</v>
      </c>
      <c r="N2432" s="55" t="s">
        <v>3840</v>
      </c>
      <c r="O2432" s="50">
        <v>7135.0</v>
      </c>
      <c r="P2432" s="50">
        <v>4.0</v>
      </c>
      <c r="Q2432" s="50" t="s">
        <v>3841</v>
      </c>
      <c r="R2432" s="56" t="s">
        <v>17784</v>
      </c>
      <c r="S2432" s="53" t="s">
        <v>17785</v>
      </c>
    </row>
    <row r="2433">
      <c r="A2433" s="54" t="s">
        <v>17786</v>
      </c>
      <c r="B2433" s="50" t="s">
        <v>17787</v>
      </c>
      <c r="C2433" s="51" t="s">
        <v>13431</v>
      </c>
      <c r="D2433" s="51" t="s">
        <v>55</v>
      </c>
      <c r="E2433" s="50" t="s">
        <v>17788</v>
      </c>
      <c r="F2433" s="52">
        <v>44757.4691087963</v>
      </c>
      <c r="G2433" s="50"/>
      <c r="H2433" s="50"/>
      <c r="I2433" s="50"/>
      <c r="J2433" s="50"/>
      <c r="K2433" s="50" t="s">
        <v>17789</v>
      </c>
      <c r="L2433" s="50"/>
      <c r="M2433" s="53" t="s">
        <v>97</v>
      </c>
      <c r="N2433" s="55" t="s">
        <v>17790</v>
      </c>
      <c r="O2433" s="50">
        <v>454.0</v>
      </c>
      <c r="P2433" s="50">
        <v>374.0</v>
      </c>
      <c r="Q2433" s="50" t="s">
        <v>17791</v>
      </c>
      <c r="R2433" s="56" t="s">
        <v>17792</v>
      </c>
      <c r="S2433" s="53" t="s">
        <v>13437</v>
      </c>
    </row>
    <row r="2434">
      <c r="A2434" s="54" t="s">
        <v>17793</v>
      </c>
      <c r="B2434" s="50" t="s">
        <v>3835</v>
      </c>
      <c r="C2434" s="51" t="s">
        <v>17400</v>
      </c>
      <c r="D2434" s="51" t="s">
        <v>186</v>
      </c>
      <c r="E2434" s="50" t="s">
        <v>17794</v>
      </c>
      <c r="F2434" s="52">
        <v>44757.4690625</v>
      </c>
      <c r="G2434" s="50"/>
      <c r="H2434" s="50"/>
      <c r="I2434" s="50"/>
      <c r="J2434" s="50"/>
      <c r="K2434" s="50" t="s">
        <v>3838</v>
      </c>
      <c r="L2434" s="50"/>
      <c r="M2434" s="53" t="s">
        <v>3839</v>
      </c>
      <c r="N2434" s="55" t="s">
        <v>3840</v>
      </c>
      <c r="O2434" s="50">
        <v>7135.0</v>
      </c>
      <c r="P2434" s="50">
        <v>4.0</v>
      </c>
      <c r="Q2434" s="50" t="s">
        <v>3841</v>
      </c>
      <c r="R2434" s="56" t="s">
        <v>17795</v>
      </c>
      <c r="S2434" s="53" t="s">
        <v>17403</v>
      </c>
    </row>
    <row r="2435">
      <c r="A2435" s="54" t="s">
        <v>17796</v>
      </c>
      <c r="B2435" s="50" t="s">
        <v>3835</v>
      </c>
      <c r="C2435" s="51" t="s">
        <v>6407</v>
      </c>
      <c r="D2435" s="51" t="s">
        <v>55</v>
      </c>
      <c r="E2435" s="50" t="s">
        <v>17797</v>
      </c>
      <c r="F2435" s="52">
        <v>44757.46900462963</v>
      </c>
      <c r="G2435" s="50"/>
      <c r="H2435" s="50"/>
      <c r="I2435" s="50"/>
      <c r="J2435" s="50"/>
      <c r="K2435" s="50" t="s">
        <v>3838</v>
      </c>
      <c r="L2435" s="50"/>
      <c r="M2435" s="53" t="s">
        <v>3839</v>
      </c>
      <c r="N2435" s="55" t="s">
        <v>3840</v>
      </c>
      <c r="O2435" s="50">
        <v>7135.0</v>
      </c>
      <c r="P2435" s="50">
        <v>4.0</v>
      </c>
      <c r="Q2435" s="50" t="s">
        <v>3841</v>
      </c>
      <c r="R2435" s="56" t="s">
        <v>17798</v>
      </c>
      <c r="S2435" s="53" t="s">
        <v>6413</v>
      </c>
    </row>
    <row r="2436">
      <c r="A2436" s="54" t="s">
        <v>17799</v>
      </c>
      <c r="B2436" s="50" t="s">
        <v>17800</v>
      </c>
      <c r="C2436" s="51" t="s">
        <v>17801</v>
      </c>
      <c r="D2436" s="51" t="s">
        <v>186</v>
      </c>
      <c r="E2436" s="50" t="s">
        <v>17802</v>
      </c>
      <c r="F2436" s="52">
        <v>44757.46877314815</v>
      </c>
      <c r="G2436" s="50"/>
      <c r="H2436" s="50"/>
      <c r="I2436" s="50"/>
      <c r="J2436" s="50"/>
      <c r="K2436" s="50" t="s">
        <v>17803</v>
      </c>
      <c r="L2436" s="50"/>
      <c r="M2436" s="53" t="s">
        <v>2275</v>
      </c>
      <c r="N2436" s="55" t="s">
        <v>17804</v>
      </c>
      <c r="O2436" s="50">
        <v>54.0</v>
      </c>
      <c r="P2436" s="50">
        <v>108.0</v>
      </c>
      <c r="Q2436" s="50" t="s">
        <v>17805</v>
      </c>
      <c r="R2436" s="56" t="s">
        <v>17806</v>
      </c>
      <c r="S2436" s="53" t="s">
        <v>17807</v>
      </c>
    </row>
    <row r="2437">
      <c r="A2437" s="54" t="s">
        <v>17808</v>
      </c>
      <c r="B2437" s="50" t="s">
        <v>17809</v>
      </c>
      <c r="C2437" s="58" t="s">
        <v>17810</v>
      </c>
      <c r="D2437" s="51" t="s">
        <v>55</v>
      </c>
      <c r="E2437" s="50" t="s">
        <v>17811</v>
      </c>
      <c r="F2437" s="52">
        <v>44757.46871527778</v>
      </c>
      <c r="G2437" s="50"/>
      <c r="H2437" s="50"/>
      <c r="I2437" s="50"/>
      <c r="J2437" s="50"/>
      <c r="K2437" s="50" t="s">
        <v>17812</v>
      </c>
      <c r="L2437" s="50"/>
      <c r="M2437" s="53" t="s">
        <v>97</v>
      </c>
      <c r="N2437" s="55" t="s">
        <v>17813</v>
      </c>
      <c r="O2437" s="50">
        <v>4083.0</v>
      </c>
      <c r="P2437" s="50">
        <v>4566.0</v>
      </c>
      <c r="Q2437" s="50" t="s">
        <v>8248</v>
      </c>
      <c r="R2437" s="56" t="s">
        <v>17814</v>
      </c>
      <c r="S2437" s="53" t="s">
        <v>17815</v>
      </c>
    </row>
    <row r="2438">
      <c r="A2438" s="54" t="s">
        <v>17816</v>
      </c>
      <c r="B2438" s="50" t="s">
        <v>17817</v>
      </c>
      <c r="C2438" s="51" t="s">
        <v>16910</v>
      </c>
      <c r="D2438" s="51" t="s">
        <v>55</v>
      </c>
      <c r="E2438" s="50" t="s">
        <v>17818</v>
      </c>
      <c r="F2438" s="52">
        <v>44757.46844907408</v>
      </c>
      <c r="G2438" s="50"/>
      <c r="H2438" s="50"/>
      <c r="I2438" s="50"/>
      <c r="J2438" s="50"/>
      <c r="K2438" s="50" t="s">
        <v>17819</v>
      </c>
      <c r="L2438" s="50"/>
      <c r="M2438" s="53" t="s">
        <v>97</v>
      </c>
      <c r="N2438" s="55" t="s">
        <v>17820</v>
      </c>
      <c r="O2438" s="50">
        <v>6549.0</v>
      </c>
      <c r="P2438" s="50">
        <v>3073.0</v>
      </c>
      <c r="Q2438" s="50" t="s">
        <v>17821</v>
      </c>
      <c r="R2438" s="56" t="s">
        <v>17822</v>
      </c>
      <c r="S2438" s="53" t="s">
        <v>16915</v>
      </c>
    </row>
    <row r="2439">
      <c r="A2439" s="54" t="s">
        <v>17823</v>
      </c>
      <c r="B2439" s="50" t="s">
        <v>17824</v>
      </c>
      <c r="C2439" s="51" t="s">
        <v>7377</v>
      </c>
      <c r="D2439" s="51" t="s">
        <v>55</v>
      </c>
      <c r="E2439" s="50" t="s">
        <v>17825</v>
      </c>
      <c r="F2439" s="52">
        <v>44757.467557870375</v>
      </c>
      <c r="G2439" s="50"/>
      <c r="H2439" s="50"/>
      <c r="I2439" s="50"/>
      <c r="J2439" s="50"/>
      <c r="K2439" s="50" t="s">
        <v>17826</v>
      </c>
      <c r="L2439" s="50"/>
      <c r="M2439" s="53" t="s">
        <v>97</v>
      </c>
      <c r="N2439" s="55" t="s">
        <v>17827</v>
      </c>
      <c r="O2439" s="50">
        <v>375.0</v>
      </c>
      <c r="P2439" s="50">
        <v>90.0</v>
      </c>
      <c r="Q2439" s="50" t="s">
        <v>17828</v>
      </c>
      <c r="R2439" s="56" t="s">
        <v>17829</v>
      </c>
      <c r="S2439" s="53" t="s">
        <v>7380</v>
      </c>
    </row>
    <row r="2440">
      <c r="A2440" s="54" t="s">
        <v>17830</v>
      </c>
      <c r="B2440" s="50" t="s">
        <v>17831</v>
      </c>
      <c r="C2440" s="51" t="s">
        <v>17832</v>
      </c>
      <c r="D2440" s="51" t="s">
        <v>55</v>
      </c>
      <c r="E2440" s="50" t="s">
        <v>17833</v>
      </c>
      <c r="F2440" s="52">
        <v>44757.46736111111</v>
      </c>
      <c r="G2440" s="50"/>
      <c r="H2440" s="50"/>
      <c r="I2440" s="50"/>
      <c r="J2440" s="50"/>
      <c r="K2440" s="50" t="s">
        <v>17834</v>
      </c>
      <c r="L2440" s="50"/>
      <c r="M2440" s="53" t="s">
        <v>545</v>
      </c>
      <c r="N2440" s="55" t="s">
        <v>17835</v>
      </c>
      <c r="O2440" s="50">
        <v>1689.0</v>
      </c>
      <c r="P2440" s="50">
        <v>1839.0</v>
      </c>
      <c r="Q2440" s="50" t="s">
        <v>17836</v>
      </c>
      <c r="R2440" s="56" t="s">
        <v>17837</v>
      </c>
      <c r="S2440" s="53" t="s">
        <v>17838</v>
      </c>
    </row>
    <row r="2441">
      <c r="A2441" s="54" t="s">
        <v>17839</v>
      </c>
      <c r="B2441" s="50" t="s">
        <v>17824</v>
      </c>
      <c r="C2441" s="51" t="s">
        <v>16250</v>
      </c>
      <c r="D2441" s="51" t="s">
        <v>55</v>
      </c>
      <c r="E2441" s="50" t="s">
        <v>17840</v>
      </c>
      <c r="F2441" s="52">
        <v>44757.467303240745</v>
      </c>
      <c r="G2441" s="50"/>
      <c r="H2441" s="50"/>
      <c r="I2441" s="50"/>
      <c r="J2441" s="50"/>
      <c r="K2441" s="50" t="s">
        <v>17826</v>
      </c>
      <c r="L2441" s="50"/>
      <c r="M2441" s="53" t="s">
        <v>97</v>
      </c>
      <c r="N2441" s="55" t="s">
        <v>17827</v>
      </c>
      <c r="O2441" s="50">
        <v>375.0</v>
      </c>
      <c r="P2441" s="50">
        <v>90.0</v>
      </c>
      <c r="Q2441" s="50" t="s">
        <v>17828</v>
      </c>
      <c r="R2441" s="56" t="s">
        <v>17841</v>
      </c>
      <c r="S2441" s="53" t="s">
        <v>16255</v>
      </c>
    </row>
    <row r="2442">
      <c r="A2442" s="54" t="s">
        <v>17842</v>
      </c>
      <c r="B2442" s="50" t="s">
        <v>17843</v>
      </c>
      <c r="C2442" s="51" t="s">
        <v>10850</v>
      </c>
      <c r="D2442" s="51" t="s">
        <v>55</v>
      </c>
      <c r="E2442" s="50" t="s">
        <v>17844</v>
      </c>
      <c r="F2442" s="52">
        <v>44757.467210648145</v>
      </c>
      <c r="G2442" s="50"/>
      <c r="H2442" s="50"/>
      <c r="I2442" s="50"/>
      <c r="J2442" s="50"/>
      <c r="K2442" s="50" t="s">
        <v>17845</v>
      </c>
      <c r="L2442" s="50"/>
      <c r="M2442" s="53" t="s">
        <v>97</v>
      </c>
      <c r="N2442" s="55" t="s">
        <v>17846</v>
      </c>
      <c r="O2442" s="50">
        <v>7564.0</v>
      </c>
      <c r="P2442" s="50">
        <v>7060.0</v>
      </c>
      <c r="Q2442" s="50" t="s">
        <v>17847</v>
      </c>
      <c r="R2442" s="56" t="s">
        <v>17848</v>
      </c>
      <c r="S2442" s="53" t="s">
        <v>10855</v>
      </c>
    </row>
    <row r="2443">
      <c r="A2443" s="54" t="s">
        <v>17849</v>
      </c>
      <c r="B2443" s="50" t="s">
        <v>17850</v>
      </c>
      <c r="C2443" s="51" t="s">
        <v>17851</v>
      </c>
      <c r="D2443" s="51" t="s">
        <v>2930</v>
      </c>
      <c r="E2443" s="50" t="s">
        <v>17852</v>
      </c>
      <c r="F2443" s="52">
        <v>44757.467199074075</v>
      </c>
      <c r="G2443" s="50"/>
      <c r="H2443" s="50"/>
      <c r="I2443" s="50"/>
      <c r="J2443" s="50"/>
      <c r="K2443" s="50" t="s">
        <v>17853</v>
      </c>
      <c r="L2443" s="50"/>
      <c r="M2443" s="53" t="s">
        <v>229</v>
      </c>
      <c r="N2443" s="55" t="s">
        <v>17854</v>
      </c>
      <c r="O2443" s="50">
        <v>1023.0</v>
      </c>
      <c r="P2443" s="50">
        <v>1995.0</v>
      </c>
      <c r="Q2443" s="50" t="s">
        <v>17855</v>
      </c>
      <c r="R2443" s="56" t="s">
        <v>17856</v>
      </c>
      <c r="S2443" s="53" t="s">
        <v>17857</v>
      </c>
    </row>
    <row r="2444">
      <c r="A2444" s="54" t="s">
        <v>17858</v>
      </c>
      <c r="B2444" s="50" t="s">
        <v>15995</v>
      </c>
      <c r="C2444" s="51" t="s">
        <v>4654</v>
      </c>
      <c r="D2444" s="51" t="s">
        <v>186</v>
      </c>
      <c r="E2444" s="50" t="s">
        <v>17859</v>
      </c>
      <c r="F2444" s="52">
        <v>44757.46702546296</v>
      </c>
      <c r="G2444" s="50"/>
      <c r="H2444" s="50"/>
      <c r="I2444" s="50"/>
      <c r="J2444" s="50"/>
      <c r="K2444" s="50" t="s">
        <v>15997</v>
      </c>
      <c r="L2444" s="50"/>
      <c r="M2444" s="53" t="s">
        <v>229</v>
      </c>
      <c r="N2444" s="55" t="s">
        <v>15998</v>
      </c>
      <c r="O2444" s="50">
        <v>1628.0</v>
      </c>
      <c r="P2444" s="50">
        <v>2351.0</v>
      </c>
      <c r="Q2444" s="50" t="s">
        <v>15999</v>
      </c>
      <c r="R2444" s="56" t="s">
        <v>17860</v>
      </c>
      <c r="S2444" s="53" t="s">
        <v>1501</v>
      </c>
    </row>
    <row r="2445">
      <c r="A2445" s="54" t="s">
        <v>17861</v>
      </c>
      <c r="B2445" s="50" t="s">
        <v>17862</v>
      </c>
      <c r="C2445" s="51" t="s">
        <v>17863</v>
      </c>
      <c r="D2445" s="51" t="s">
        <v>186</v>
      </c>
      <c r="E2445" s="50" t="s">
        <v>17864</v>
      </c>
      <c r="F2445" s="52">
        <v>44757.46689814815</v>
      </c>
      <c r="G2445" s="50"/>
      <c r="H2445" s="50"/>
      <c r="I2445" s="50"/>
      <c r="J2445" s="50"/>
      <c r="K2445" s="50" t="s">
        <v>17865</v>
      </c>
      <c r="L2445" s="50"/>
      <c r="M2445" s="53" t="s">
        <v>97</v>
      </c>
      <c r="N2445" s="55" t="s">
        <v>17866</v>
      </c>
      <c r="O2445" s="50">
        <v>612.0</v>
      </c>
      <c r="P2445" s="50">
        <v>1213.0</v>
      </c>
      <c r="Q2445" s="50" t="s">
        <v>17867</v>
      </c>
      <c r="R2445" s="56" t="s">
        <v>17868</v>
      </c>
      <c r="S2445" s="53" t="s">
        <v>17869</v>
      </c>
    </row>
    <row r="2446">
      <c r="A2446" s="54" t="s">
        <v>17870</v>
      </c>
      <c r="B2446" s="50" t="s">
        <v>17871</v>
      </c>
      <c r="C2446" s="51" t="s">
        <v>17872</v>
      </c>
      <c r="D2446" s="51" t="s">
        <v>55</v>
      </c>
      <c r="E2446" s="50" t="s">
        <v>17873</v>
      </c>
      <c r="F2446" s="52">
        <v>44757.466782407406</v>
      </c>
      <c r="G2446" s="50"/>
      <c r="H2446" s="50"/>
      <c r="I2446" s="50" t="s">
        <v>17874</v>
      </c>
      <c r="J2446" s="50" t="s">
        <v>17871</v>
      </c>
      <c r="K2446" s="50" t="s">
        <v>17874</v>
      </c>
      <c r="L2446" s="50" t="s">
        <v>17875</v>
      </c>
      <c r="M2446" s="53" t="s">
        <v>97</v>
      </c>
      <c r="N2446" s="55" t="s">
        <v>17876</v>
      </c>
      <c r="O2446" s="50">
        <v>362745.0</v>
      </c>
      <c r="P2446" s="50">
        <v>957.0</v>
      </c>
      <c r="Q2446" s="50" t="s">
        <v>17877</v>
      </c>
      <c r="R2446" s="56" t="s">
        <v>17878</v>
      </c>
      <c r="S2446" s="53" t="s">
        <v>17879</v>
      </c>
    </row>
    <row r="2447">
      <c r="A2447" s="54" t="s">
        <v>17875</v>
      </c>
      <c r="B2447" s="50" t="s">
        <v>17871</v>
      </c>
      <c r="C2447" s="51" t="s">
        <v>17880</v>
      </c>
      <c r="D2447" s="51" t="s">
        <v>55</v>
      </c>
      <c r="E2447" s="50" t="s">
        <v>17881</v>
      </c>
      <c r="F2447" s="52">
        <v>44757.46677083333</v>
      </c>
      <c r="G2447" s="50"/>
      <c r="H2447" s="50"/>
      <c r="I2447" s="50"/>
      <c r="J2447" s="50"/>
      <c r="K2447" s="50" t="s">
        <v>17874</v>
      </c>
      <c r="L2447" s="50"/>
      <c r="M2447" s="53" t="s">
        <v>97</v>
      </c>
      <c r="N2447" s="55" t="s">
        <v>17876</v>
      </c>
      <c r="O2447" s="50">
        <v>362745.0</v>
      </c>
      <c r="P2447" s="50">
        <v>957.0</v>
      </c>
      <c r="Q2447" s="50" t="s">
        <v>17877</v>
      </c>
      <c r="R2447" s="56" t="s">
        <v>17882</v>
      </c>
      <c r="S2447" s="53" t="s">
        <v>17883</v>
      </c>
    </row>
    <row r="2448">
      <c r="A2448" s="54" t="s">
        <v>17884</v>
      </c>
      <c r="B2448" s="50" t="s">
        <v>17824</v>
      </c>
      <c r="C2448" s="51" t="s">
        <v>17885</v>
      </c>
      <c r="D2448" s="51" t="s">
        <v>55</v>
      </c>
      <c r="E2448" s="50" t="s">
        <v>17886</v>
      </c>
      <c r="F2448" s="52">
        <v>44757.46666666667</v>
      </c>
      <c r="G2448" s="50"/>
      <c r="H2448" s="50"/>
      <c r="I2448" s="50"/>
      <c r="J2448" s="50"/>
      <c r="K2448" s="50" t="s">
        <v>17826</v>
      </c>
      <c r="L2448" s="50"/>
      <c r="M2448" s="53" t="s">
        <v>97</v>
      </c>
      <c r="N2448" s="55" t="s">
        <v>17827</v>
      </c>
      <c r="O2448" s="50">
        <v>375.0</v>
      </c>
      <c r="P2448" s="50">
        <v>90.0</v>
      </c>
      <c r="Q2448" s="50" t="s">
        <v>17828</v>
      </c>
      <c r="R2448" s="56" t="s">
        <v>17887</v>
      </c>
      <c r="S2448" s="53" t="s">
        <v>17888</v>
      </c>
    </row>
    <row r="2449">
      <c r="A2449" s="54" t="s">
        <v>17889</v>
      </c>
      <c r="B2449" s="50" t="s">
        <v>17890</v>
      </c>
      <c r="C2449" s="51" t="s">
        <v>13503</v>
      </c>
      <c r="D2449" s="51" t="s">
        <v>55</v>
      </c>
      <c r="E2449" s="50" t="s">
        <v>17891</v>
      </c>
      <c r="F2449" s="52">
        <v>44757.46664351852</v>
      </c>
      <c r="G2449" s="50"/>
      <c r="H2449" s="50"/>
      <c r="I2449" s="50"/>
      <c r="J2449" s="50"/>
      <c r="K2449" s="50" t="s">
        <v>17892</v>
      </c>
      <c r="L2449" s="50"/>
      <c r="M2449" s="53" t="s">
        <v>17893</v>
      </c>
      <c r="N2449" s="55" t="s">
        <v>17894</v>
      </c>
      <c r="O2449" s="50">
        <v>3297.0</v>
      </c>
      <c r="P2449" s="50">
        <v>29.0</v>
      </c>
      <c r="Q2449" s="50"/>
      <c r="R2449" s="56" t="s">
        <v>17895</v>
      </c>
      <c r="S2449" s="53" t="s">
        <v>13506</v>
      </c>
    </row>
    <row r="2450">
      <c r="A2450" s="54" t="s">
        <v>17896</v>
      </c>
      <c r="B2450" s="50" t="s">
        <v>17897</v>
      </c>
      <c r="C2450" s="51" t="s">
        <v>577</v>
      </c>
      <c r="D2450" s="51" t="s">
        <v>55</v>
      </c>
      <c r="E2450" s="50" t="s">
        <v>17898</v>
      </c>
      <c r="F2450" s="52">
        <v>44757.4666087963</v>
      </c>
      <c r="G2450" s="50"/>
      <c r="H2450" s="50"/>
      <c r="I2450" s="50"/>
      <c r="J2450" s="50"/>
      <c r="K2450" s="50" t="s">
        <v>17899</v>
      </c>
      <c r="L2450" s="50"/>
      <c r="M2450" s="53" t="s">
        <v>97</v>
      </c>
      <c r="N2450" s="55" t="s">
        <v>17900</v>
      </c>
      <c r="O2450" s="50">
        <v>41.0</v>
      </c>
      <c r="P2450" s="50">
        <v>86.0</v>
      </c>
      <c r="Q2450" s="50" t="s">
        <v>17901</v>
      </c>
      <c r="R2450" s="56" t="s">
        <v>17902</v>
      </c>
      <c r="S2450" s="53" t="s">
        <v>582</v>
      </c>
    </row>
    <row r="2451">
      <c r="A2451" s="54" t="s">
        <v>17903</v>
      </c>
      <c r="B2451" s="50" t="s">
        <v>17904</v>
      </c>
      <c r="C2451" s="51" t="s">
        <v>17851</v>
      </c>
      <c r="D2451" s="51" t="s">
        <v>55</v>
      </c>
      <c r="E2451" s="50" t="s">
        <v>17905</v>
      </c>
      <c r="F2451" s="52">
        <v>44757.46655092592</v>
      </c>
      <c r="G2451" s="50"/>
      <c r="H2451" s="50"/>
      <c r="I2451" s="50"/>
      <c r="J2451" s="50"/>
      <c r="K2451" s="50" t="s">
        <v>17906</v>
      </c>
      <c r="L2451" s="50"/>
      <c r="M2451" s="53" t="s">
        <v>58</v>
      </c>
      <c r="N2451" s="55" t="s">
        <v>17907</v>
      </c>
      <c r="O2451" s="50">
        <v>3858.0</v>
      </c>
      <c r="P2451" s="50">
        <v>888.0</v>
      </c>
      <c r="Q2451" s="50" t="s">
        <v>17908</v>
      </c>
      <c r="R2451" s="56" t="s">
        <v>17909</v>
      </c>
      <c r="S2451" s="53" t="s">
        <v>17857</v>
      </c>
    </row>
    <row r="2452">
      <c r="A2452" s="54" t="s">
        <v>17910</v>
      </c>
      <c r="B2452" s="50" t="s">
        <v>17824</v>
      </c>
      <c r="C2452" s="51" t="s">
        <v>13390</v>
      </c>
      <c r="D2452" s="51" t="s">
        <v>55</v>
      </c>
      <c r="E2452" s="50" t="s">
        <v>17911</v>
      </c>
      <c r="F2452" s="52">
        <v>44757.46643518518</v>
      </c>
      <c r="G2452" s="50"/>
      <c r="H2452" s="50"/>
      <c r="I2452" s="50"/>
      <c r="J2452" s="50"/>
      <c r="K2452" s="50" t="s">
        <v>17826</v>
      </c>
      <c r="L2452" s="50"/>
      <c r="M2452" s="53" t="s">
        <v>97</v>
      </c>
      <c r="N2452" s="55" t="s">
        <v>17827</v>
      </c>
      <c r="O2452" s="50">
        <v>375.0</v>
      </c>
      <c r="P2452" s="50">
        <v>90.0</v>
      </c>
      <c r="Q2452" s="50" t="s">
        <v>17828</v>
      </c>
      <c r="R2452" s="56" t="s">
        <v>17912</v>
      </c>
      <c r="S2452" s="53" t="s">
        <v>13395</v>
      </c>
    </row>
    <row r="2453">
      <c r="A2453" s="54" t="s">
        <v>17913</v>
      </c>
      <c r="B2453" s="50" t="s">
        <v>17914</v>
      </c>
      <c r="C2453" s="51" t="s">
        <v>17915</v>
      </c>
      <c r="D2453" s="51" t="s">
        <v>55</v>
      </c>
      <c r="E2453" s="50" t="s">
        <v>17916</v>
      </c>
      <c r="F2453" s="52">
        <v>44757.46637731481</v>
      </c>
      <c r="G2453" s="50"/>
      <c r="H2453" s="50"/>
      <c r="I2453" s="50"/>
      <c r="J2453" s="50"/>
      <c r="K2453" s="50" t="s">
        <v>17917</v>
      </c>
      <c r="L2453" s="50"/>
      <c r="M2453" s="53" t="s">
        <v>97</v>
      </c>
      <c r="N2453" s="55" t="s">
        <v>17918</v>
      </c>
      <c r="O2453" s="50">
        <v>206.0</v>
      </c>
      <c r="P2453" s="50">
        <v>258.0</v>
      </c>
      <c r="Q2453" s="50"/>
      <c r="R2453" s="56" t="s">
        <v>17919</v>
      </c>
      <c r="S2453" s="53" t="s">
        <v>17920</v>
      </c>
    </row>
    <row r="2454">
      <c r="A2454" s="54" t="s">
        <v>17921</v>
      </c>
      <c r="B2454" s="50" t="s">
        <v>15995</v>
      </c>
      <c r="C2454" s="51" t="s">
        <v>1495</v>
      </c>
      <c r="D2454" s="51" t="s">
        <v>2930</v>
      </c>
      <c r="E2454" s="50" t="s">
        <v>17922</v>
      </c>
      <c r="F2454" s="52">
        <v>44757.46627314815</v>
      </c>
      <c r="G2454" s="50"/>
      <c r="H2454" s="50"/>
      <c r="I2454" s="50"/>
      <c r="J2454" s="50"/>
      <c r="K2454" s="50" t="s">
        <v>15997</v>
      </c>
      <c r="L2454" s="50"/>
      <c r="M2454" s="53" t="s">
        <v>229</v>
      </c>
      <c r="N2454" s="55" t="s">
        <v>15998</v>
      </c>
      <c r="O2454" s="50">
        <v>1628.0</v>
      </c>
      <c r="P2454" s="50">
        <v>2351.0</v>
      </c>
      <c r="Q2454" s="50" t="s">
        <v>15999</v>
      </c>
      <c r="R2454" s="56" t="s">
        <v>17923</v>
      </c>
      <c r="S2454" s="53" t="s">
        <v>1501</v>
      </c>
    </row>
    <row r="2455">
      <c r="A2455" s="54" t="s">
        <v>17924</v>
      </c>
      <c r="B2455" s="50" t="s">
        <v>17925</v>
      </c>
      <c r="C2455" s="51" t="s">
        <v>17851</v>
      </c>
      <c r="D2455" s="51" t="s">
        <v>55</v>
      </c>
      <c r="E2455" s="50" t="s">
        <v>17926</v>
      </c>
      <c r="F2455" s="52">
        <v>44757.46603009259</v>
      </c>
      <c r="G2455" s="50"/>
      <c r="H2455" s="50"/>
      <c r="I2455" s="50"/>
      <c r="J2455" s="50"/>
      <c r="K2455" s="50" t="s">
        <v>17927</v>
      </c>
      <c r="L2455" s="50"/>
      <c r="M2455" s="53" t="s">
        <v>229</v>
      </c>
      <c r="N2455" s="55" t="s">
        <v>17928</v>
      </c>
      <c r="O2455" s="50">
        <v>900.0</v>
      </c>
      <c r="P2455" s="50">
        <v>1634.0</v>
      </c>
      <c r="Q2455" s="50" t="s">
        <v>4720</v>
      </c>
      <c r="R2455" s="56" t="s">
        <v>17929</v>
      </c>
      <c r="S2455" s="53" t="s">
        <v>17857</v>
      </c>
    </row>
    <row r="2456">
      <c r="A2456" s="54" t="s">
        <v>17930</v>
      </c>
      <c r="B2456" s="50" t="s">
        <v>17931</v>
      </c>
      <c r="C2456" s="51" t="s">
        <v>17932</v>
      </c>
      <c r="D2456" s="51" t="s">
        <v>66</v>
      </c>
      <c r="E2456" s="50" t="s">
        <v>17933</v>
      </c>
      <c r="F2456" s="52">
        <v>44757.46597222222</v>
      </c>
      <c r="G2456" s="50"/>
      <c r="H2456" s="50"/>
      <c r="I2456" s="50"/>
      <c r="J2456" s="50"/>
      <c r="K2456" s="50" t="s">
        <v>17934</v>
      </c>
      <c r="L2456" s="50"/>
      <c r="M2456" s="53" t="s">
        <v>97</v>
      </c>
      <c r="N2456" s="55" t="s">
        <v>17935</v>
      </c>
      <c r="O2456" s="50">
        <v>14.0</v>
      </c>
      <c r="P2456" s="50">
        <v>5.0</v>
      </c>
      <c r="Q2456" s="50" t="s">
        <v>17936</v>
      </c>
      <c r="R2456" s="56" t="s">
        <v>17937</v>
      </c>
      <c r="S2456" s="53" t="s">
        <v>17938</v>
      </c>
    </row>
    <row r="2457">
      <c r="A2457" s="54" t="s">
        <v>17939</v>
      </c>
      <c r="B2457" s="50" t="s">
        <v>17940</v>
      </c>
      <c r="C2457" s="51" t="s">
        <v>16910</v>
      </c>
      <c r="D2457" s="51" t="s">
        <v>55</v>
      </c>
      <c r="E2457" s="50" t="s">
        <v>17941</v>
      </c>
      <c r="F2457" s="52">
        <v>44757.46592592592</v>
      </c>
      <c r="G2457" s="50"/>
      <c r="H2457" s="50"/>
      <c r="I2457" s="50"/>
      <c r="J2457" s="50"/>
      <c r="K2457" s="50" t="s">
        <v>17942</v>
      </c>
      <c r="L2457" s="50"/>
      <c r="M2457" s="53" t="s">
        <v>58</v>
      </c>
      <c r="N2457" s="55" t="s">
        <v>17943</v>
      </c>
      <c r="O2457" s="50">
        <v>407.0</v>
      </c>
      <c r="P2457" s="50">
        <v>701.0</v>
      </c>
      <c r="Q2457" s="50" t="s">
        <v>17944</v>
      </c>
      <c r="R2457" s="56" t="s">
        <v>17945</v>
      </c>
      <c r="S2457" s="53" t="s">
        <v>16915</v>
      </c>
    </row>
    <row r="2458">
      <c r="A2458" s="54" t="s">
        <v>17946</v>
      </c>
      <c r="B2458" s="50" t="s">
        <v>17947</v>
      </c>
      <c r="C2458" s="51" t="s">
        <v>17948</v>
      </c>
      <c r="D2458" s="51" t="s">
        <v>55</v>
      </c>
      <c r="E2458" s="50" t="s">
        <v>17949</v>
      </c>
      <c r="F2458" s="52">
        <v>44757.46581018518</v>
      </c>
      <c r="G2458" s="50"/>
      <c r="H2458" s="50"/>
      <c r="I2458" s="50"/>
      <c r="J2458" s="50"/>
      <c r="K2458" s="50" t="s">
        <v>17950</v>
      </c>
      <c r="L2458" s="50"/>
      <c r="M2458" s="53" t="s">
        <v>58</v>
      </c>
      <c r="N2458" s="55" t="s">
        <v>17951</v>
      </c>
      <c r="O2458" s="50">
        <v>2811.0</v>
      </c>
      <c r="P2458" s="50">
        <v>167.0</v>
      </c>
      <c r="Q2458" s="50" t="s">
        <v>17952</v>
      </c>
      <c r="R2458" s="56" t="s">
        <v>17953</v>
      </c>
      <c r="S2458" s="53" t="s">
        <v>17954</v>
      </c>
    </row>
    <row r="2459">
      <c r="A2459" s="54" t="s">
        <v>17955</v>
      </c>
      <c r="B2459" s="50" t="s">
        <v>17956</v>
      </c>
      <c r="C2459" s="51" t="s">
        <v>16910</v>
      </c>
      <c r="D2459" s="51" t="s">
        <v>55</v>
      </c>
      <c r="E2459" s="50" t="s">
        <v>17949</v>
      </c>
      <c r="F2459" s="52">
        <v>44757.46581018518</v>
      </c>
      <c r="G2459" s="50"/>
      <c r="H2459" s="50"/>
      <c r="I2459" s="50"/>
      <c r="J2459" s="50"/>
      <c r="K2459" s="50" t="s">
        <v>17957</v>
      </c>
      <c r="L2459" s="50"/>
      <c r="M2459" s="53" t="s">
        <v>58</v>
      </c>
      <c r="N2459" s="55" t="s">
        <v>17958</v>
      </c>
      <c r="O2459" s="50">
        <v>1595.0</v>
      </c>
      <c r="P2459" s="50">
        <v>1017.0</v>
      </c>
      <c r="Q2459" s="50" t="s">
        <v>13254</v>
      </c>
      <c r="R2459" s="56" t="s">
        <v>17959</v>
      </c>
      <c r="S2459" s="53" t="s">
        <v>16915</v>
      </c>
    </row>
    <row r="2460">
      <c r="A2460" s="54" t="s">
        <v>17960</v>
      </c>
      <c r="B2460" s="50" t="s">
        <v>17961</v>
      </c>
      <c r="C2460" s="51" t="s">
        <v>17962</v>
      </c>
      <c r="D2460" s="51" t="s">
        <v>55</v>
      </c>
      <c r="E2460" s="50" t="s">
        <v>17963</v>
      </c>
      <c r="F2460" s="52">
        <v>44757.46565972222</v>
      </c>
      <c r="G2460" s="50"/>
      <c r="H2460" s="50"/>
      <c r="I2460" s="50"/>
      <c r="J2460" s="50"/>
      <c r="K2460" s="50" t="s">
        <v>17964</v>
      </c>
      <c r="L2460" s="50"/>
      <c r="M2460" s="53" t="s">
        <v>17965</v>
      </c>
      <c r="N2460" s="55" t="s">
        <v>17966</v>
      </c>
      <c r="O2460" s="50">
        <v>6150.0</v>
      </c>
      <c r="P2460" s="50">
        <v>6095.0</v>
      </c>
      <c r="Q2460" s="50" t="s">
        <v>17967</v>
      </c>
      <c r="R2460" s="56" t="s">
        <v>17968</v>
      </c>
      <c r="S2460" s="53" t="s">
        <v>17969</v>
      </c>
    </row>
    <row r="2461">
      <c r="A2461" s="54" t="s">
        <v>17970</v>
      </c>
      <c r="B2461" s="50" t="s">
        <v>17971</v>
      </c>
      <c r="C2461" s="51" t="s">
        <v>13503</v>
      </c>
      <c r="D2461" s="51" t="s">
        <v>55</v>
      </c>
      <c r="E2461" s="50" t="s">
        <v>17972</v>
      </c>
      <c r="F2461" s="52">
        <v>44757.465578703705</v>
      </c>
      <c r="G2461" s="50"/>
      <c r="H2461" s="50"/>
      <c r="I2461" s="50"/>
      <c r="J2461" s="50"/>
      <c r="K2461" s="50" t="s">
        <v>17973</v>
      </c>
      <c r="L2461" s="50"/>
      <c r="M2461" s="53" t="s">
        <v>58</v>
      </c>
      <c r="N2461" s="55" t="s">
        <v>17974</v>
      </c>
      <c r="O2461" s="50">
        <v>14391.0</v>
      </c>
      <c r="P2461" s="50">
        <v>15015.0</v>
      </c>
      <c r="Q2461" s="50" t="s">
        <v>13353</v>
      </c>
      <c r="R2461" s="56" t="s">
        <v>17975</v>
      </c>
      <c r="S2461" s="53" t="s">
        <v>13506</v>
      </c>
    </row>
    <row r="2462">
      <c r="A2462" s="54" t="s">
        <v>17976</v>
      </c>
      <c r="B2462" s="50" t="s">
        <v>17977</v>
      </c>
      <c r="C2462" s="51" t="s">
        <v>17851</v>
      </c>
      <c r="D2462" s="51" t="s">
        <v>55</v>
      </c>
      <c r="E2462" s="50" t="s">
        <v>17978</v>
      </c>
      <c r="F2462" s="52">
        <v>44757.46543981481</v>
      </c>
      <c r="G2462" s="50"/>
      <c r="H2462" s="50"/>
      <c r="I2462" s="50"/>
      <c r="J2462" s="50"/>
      <c r="K2462" s="50" t="s">
        <v>17979</v>
      </c>
      <c r="L2462" s="50"/>
      <c r="M2462" s="53" t="s">
        <v>229</v>
      </c>
      <c r="N2462" s="55" t="s">
        <v>17980</v>
      </c>
      <c r="O2462" s="50">
        <v>8161.0</v>
      </c>
      <c r="P2462" s="50">
        <v>4187.0</v>
      </c>
      <c r="Q2462" s="50" t="s">
        <v>4720</v>
      </c>
      <c r="R2462" s="56" t="s">
        <v>17981</v>
      </c>
      <c r="S2462" s="53" t="s">
        <v>17857</v>
      </c>
    </row>
    <row r="2463">
      <c r="A2463" s="54" t="s">
        <v>17982</v>
      </c>
      <c r="B2463" s="50" t="s">
        <v>17971</v>
      </c>
      <c r="C2463" s="51" t="s">
        <v>1758</v>
      </c>
      <c r="D2463" s="51" t="s">
        <v>55</v>
      </c>
      <c r="E2463" s="50" t="s">
        <v>17983</v>
      </c>
      <c r="F2463" s="52">
        <v>44757.46534722223</v>
      </c>
      <c r="G2463" s="50"/>
      <c r="H2463" s="50"/>
      <c r="I2463" s="50"/>
      <c r="J2463" s="50"/>
      <c r="K2463" s="50" t="s">
        <v>17973</v>
      </c>
      <c r="L2463" s="50"/>
      <c r="M2463" s="53" t="s">
        <v>58</v>
      </c>
      <c r="N2463" s="55" t="s">
        <v>17974</v>
      </c>
      <c r="O2463" s="50">
        <v>14391.0</v>
      </c>
      <c r="P2463" s="50">
        <v>15015.0</v>
      </c>
      <c r="Q2463" s="50" t="s">
        <v>13353</v>
      </c>
      <c r="R2463" s="56" t="s">
        <v>17984</v>
      </c>
      <c r="S2463" s="53" t="s">
        <v>1763</v>
      </c>
    </row>
    <row r="2464">
      <c r="A2464" s="54" t="s">
        <v>17985</v>
      </c>
      <c r="B2464" s="50" t="s">
        <v>17986</v>
      </c>
      <c r="C2464" s="51" t="s">
        <v>17987</v>
      </c>
      <c r="D2464" s="51" t="s">
        <v>55</v>
      </c>
      <c r="E2464" s="50" t="s">
        <v>17988</v>
      </c>
      <c r="F2464" s="52">
        <v>44757.46532407407</v>
      </c>
      <c r="G2464" s="50"/>
      <c r="H2464" s="50"/>
      <c r="I2464" s="50"/>
      <c r="J2464" s="50"/>
      <c r="K2464" s="50" t="s">
        <v>17989</v>
      </c>
      <c r="L2464" s="50"/>
      <c r="M2464" s="53" t="s">
        <v>265</v>
      </c>
      <c r="N2464" s="55" t="s">
        <v>17990</v>
      </c>
      <c r="O2464" s="50">
        <v>1841.0</v>
      </c>
      <c r="P2464" s="50">
        <v>535.0</v>
      </c>
      <c r="Q2464" s="50" t="s">
        <v>257</v>
      </c>
      <c r="R2464" s="56" t="s">
        <v>17991</v>
      </c>
      <c r="S2464" s="53" t="s">
        <v>17992</v>
      </c>
    </row>
    <row r="2465">
      <c r="A2465" s="54" t="s">
        <v>17993</v>
      </c>
      <c r="B2465" s="50" t="s">
        <v>15712</v>
      </c>
      <c r="C2465" s="51" t="s">
        <v>17994</v>
      </c>
      <c r="D2465" s="51" t="s">
        <v>55</v>
      </c>
      <c r="E2465" s="50" t="s">
        <v>17995</v>
      </c>
      <c r="F2465" s="52">
        <v>44757.465219907404</v>
      </c>
      <c r="G2465" s="50"/>
      <c r="H2465" s="50"/>
      <c r="I2465" s="50"/>
      <c r="J2465" s="50"/>
      <c r="K2465" s="50" t="s">
        <v>15715</v>
      </c>
      <c r="L2465" s="50"/>
      <c r="M2465" s="53" t="s">
        <v>97</v>
      </c>
      <c r="N2465" s="55" t="s">
        <v>15716</v>
      </c>
      <c r="O2465" s="50">
        <v>132346.0</v>
      </c>
      <c r="P2465" s="50">
        <v>2340.0</v>
      </c>
      <c r="Q2465" s="50" t="s">
        <v>9214</v>
      </c>
      <c r="R2465" s="56" t="s">
        <v>17996</v>
      </c>
      <c r="S2465" s="53" t="s">
        <v>17997</v>
      </c>
    </row>
    <row r="2466">
      <c r="A2466" s="54" t="s">
        <v>17998</v>
      </c>
      <c r="B2466" s="50" t="s">
        <v>17999</v>
      </c>
      <c r="C2466" s="51" t="s">
        <v>18000</v>
      </c>
      <c r="D2466" s="51" t="s">
        <v>55</v>
      </c>
      <c r="E2466" s="50" t="s">
        <v>18001</v>
      </c>
      <c r="F2466" s="52">
        <v>44757.465092592596</v>
      </c>
      <c r="G2466" s="50"/>
      <c r="H2466" s="50"/>
      <c r="I2466" s="50"/>
      <c r="J2466" s="50"/>
      <c r="K2466" s="50" t="s">
        <v>18002</v>
      </c>
      <c r="L2466" s="50"/>
      <c r="M2466" s="53" t="s">
        <v>97</v>
      </c>
      <c r="N2466" s="55" t="s">
        <v>18003</v>
      </c>
      <c r="O2466" s="50">
        <v>4357.0</v>
      </c>
      <c r="P2466" s="50">
        <v>2113.0</v>
      </c>
      <c r="Q2466" s="50" t="s">
        <v>18004</v>
      </c>
      <c r="R2466" s="56" t="s">
        <v>18005</v>
      </c>
      <c r="S2466" s="53" t="s">
        <v>18006</v>
      </c>
    </row>
    <row r="2467">
      <c r="A2467" s="54" t="s">
        <v>18007</v>
      </c>
      <c r="B2467" s="50" t="s">
        <v>18008</v>
      </c>
      <c r="C2467" s="51" t="s">
        <v>18009</v>
      </c>
      <c r="D2467" s="51" t="s">
        <v>186</v>
      </c>
      <c r="E2467" s="50" t="s">
        <v>18010</v>
      </c>
      <c r="F2467" s="52">
        <v>44757.46502314815</v>
      </c>
      <c r="G2467" s="50"/>
      <c r="H2467" s="50"/>
      <c r="I2467" s="50"/>
      <c r="J2467" s="50"/>
      <c r="K2467" s="50" t="s">
        <v>18011</v>
      </c>
      <c r="L2467" s="50"/>
      <c r="M2467" s="53" t="s">
        <v>4257</v>
      </c>
      <c r="N2467" s="55" t="s">
        <v>18012</v>
      </c>
      <c r="O2467" s="50">
        <v>23.0</v>
      </c>
      <c r="P2467" s="50">
        <v>26.0</v>
      </c>
      <c r="Q2467" s="50"/>
      <c r="R2467" s="56" t="s">
        <v>18013</v>
      </c>
      <c r="S2467" s="53" t="s">
        <v>18014</v>
      </c>
    </row>
    <row r="2468">
      <c r="A2468" s="54" t="s">
        <v>18015</v>
      </c>
      <c r="B2468" s="50" t="s">
        <v>18016</v>
      </c>
      <c r="C2468" s="51" t="s">
        <v>18017</v>
      </c>
      <c r="D2468" s="51" t="s">
        <v>105</v>
      </c>
      <c r="E2468" s="50" t="s">
        <v>18018</v>
      </c>
      <c r="F2468" s="52">
        <v>44757.464953703704</v>
      </c>
      <c r="G2468" s="50"/>
      <c r="H2468" s="50"/>
      <c r="I2468" s="50"/>
      <c r="J2468" s="50"/>
      <c r="K2468" s="50" t="s">
        <v>18019</v>
      </c>
      <c r="L2468" s="50"/>
      <c r="M2468" s="53" t="s">
        <v>18020</v>
      </c>
      <c r="N2468" s="55" t="s">
        <v>18021</v>
      </c>
      <c r="O2468" s="50">
        <v>8374.0</v>
      </c>
      <c r="P2468" s="50">
        <v>1425.0</v>
      </c>
      <c r="Q2468" s="50" t="s">
        <v>3609</v>
      </c>
      <c r="R2468" s="56" t="s">
        <v>18022</v>
      </c>
      <c r="S2468" s="53" t="s">
        <v>18023</v>
      </c>
    </row>
    <row r="2469">
      <c r="A2469" s="54" t="s">
        <v>18024</v>
      </c>
      <c r="B2469" s="50" t="s">
        <v>18025</v>
      </c>
      <c r="C2469" s="51" t="s">
        <v>18026</v>
      </c>
      <c r="D2469" s="51" t="s">
        <v>55</v>
      </c>
      <c r="E2469" s="50" t="s">
        <v>18027</v>
      </c>
      <c r="F2469" s="52">
        <v>44757.464942129634</v>
      </c>
      <c r="G2469" s="50"/>
      <c r="H2469" s="50"/>
      <c r="I2469" s="50"/>
      <c r="J2469" s="50"/>
      <c r="K2469" s="50" t="s">
        <v>18028</v>
      </c>
      <c r="L2469" s="50"/>
      <c r="M2469" s="53" t="s">
        <v>58</v>
      </c>
      <c r="N2469" s="55" t="s">
        <v>18029</v>
      </c>
      <c r="O2469" s="50">
        <v>2603.0</v>
      </c>
      <c r="P2469" s="50">
        <v>2779.0</v>
      </c>
      <c r="Q2469" s="50" t="s">
        <v>18030</v>
      </c>
      <c r="R2469" s="56" t="s">
        <v>18031</v>
      </c>
      <c r="S2469" s="53" t="s">
        <v>18032</v>
      </c>
    </row>
    <row r="2470">
      <c r="A2470" s="54" t="s">
        <v>18033</v>
      </c>
      <c r="B2470" s="50" t="s">
        <v>18034</v>
      </c>
      <c r="C2470" s="51" t="s">
        <v>14823</v>
      </c>
      <c r="D2470" s="51" t="s">
        <v>55</v>
      </c>
      <c r="E2470" s="50" t="s">
        <v>18035</v>
      </c>
      <c r="F2470" s="52">
        <v>44757.46480324074</v>
      </c>
      <c r="G2470" s="50"/>
      <c r="H2470" s="50"/>
      <c r="I2470" s="50"/>
      <c r="J2470" s="50"/>
      <c r="K2470" s="50" t="s">
        <v>18036</v>
      </c>
      <c r="L2470" s="50"/>
      <c r="M2470" s="53" t="s">
        <v>229</v>
      </c>
      <c r="N2470" s="55" t="s">
        <v>18037</v>
      </c>
      <c r="O2470" s="50">
        <v>958.0</v>
      </c>
      <c r="P2470" s="50">
        <v>1712.0</v>
      </c>
      <c r="Q2470" s="50" t="s">
        <v>18038</v>
      </c>
      <c r="R2470" s="56" t="s">
        <v>18039</v>
      </c>
      <c r="S2470" s="53" t="s">
        <v>14828</v>
      </c>
    </row>
    <row r="2471">
      <c r="A2471" s="54" t="s">
        <v>18040</v>
      </c>
      <c r="B2471" s="50" t="s">
        <v>2026</v>
      </c>
      <c r="C2471" s="51" t="s">
        <v>18041</v>
      </c>
      <c r="D2471" s="51" t="s">
        <v>55</v>
      </c>
      <c r="E2471" s="50" t="s">
        <v>18042</v>
      </c>
      <c r="F2471" s="52">
        <v>44757.46471064815</v>
      </c>
      <c r="G2471" s="50"/>
      <c r="H2471" s="50"/>
      <c r="I2471" s="50"/>
      <c r="J2471" s="50"/>
      <c r="K2471" s="50" t="s">
        <v>2029</v>
      </c>
      <c r="L2471" s="50"/>
      <c r="M2471" s="53" t="s">
        <v>229</v>
      </c>
      <c r="N2471" s="55" t="s">
        <v>2030</v>
      </c>
      <c r="O2471" s="50">
        <v>407.0</v>
      </c>
      <c r="P2471" s="50">
        <v>698.0</v>
      </c>
      <c r="Q2471" s="50"/>
      <c r="R2471" s="56" t="s">
        <v>18043</v>
      </c>
      <c r="S2471" s="53" t="s">
        <v>18044</v>
      </c>
    </row>
    <row r="2472">
      <c r="A2472" s="54" t="s">
        <v>18045</v>
      </c>
      <c r="B2472" s="50" t="s">
        <v>18046</v>
      </c>
      <c r="C2472" s="51" t="s">
        <v>18047</v>
      </c>
      <c r="D2472" s="51" t="s">
        <v>55</v>
      </c>
      <c r="E2472" s="50" t="s">
        <v>18048</v>
      </c>
      <c r="F2472" s="52">
        <v>44757.46466435185</v>
      </c>
      <c r="G2472" s="50"/>
      <c r="H2472" s="50"/>
      <c r="I2472" s="50"/>
      <c r="J2472" s="50"/>
      <c r="K2472" s="50" t="s">
        <v>18049</v>
      </c>
      <c r="L2472" s="50"/>
      <c r="M2472" s="53" t="s">
        <v>143</v>
      </c>
      <c r="N2472" s="55" t="s">
        <v>18050</v>
      </c>
      <c r="O2472" s="50">
        <v>4931.0</v>
      </c>
      <c r="P2472" s="50">
        <v>334.0</v>
      </c>
      <c r="Q2472" s="50"/>
      <c r="R2472" s="56" t="s">
        <v>18051</v>
      </c>
      <c r="S2472" s="53" t="s">
        <v>18052</v>
      </c>
    </row>
    <row r="2473">
      <c r="A2473" s="54" t="s">
        <v>18053</v>
      </c>
      <c r="B2473" s="50" t="s">
        <v>18054</v>
      </c>
      <c r="C2473" s="51" t="s">
        <v>18055</v>
      </c>
      <c r="D2473" s="51" t="s">
        <v>55</v>
      </c>
      <c r="E2473" s="50" t="s">
        <v>18056</v>
      </c>
      <c r="F2473" s="52">
        <v>44757.464583333334</v>
      </c>
      <c r="G2473" s="50"/>
      <c r="H2473" s="50"/>
      <c r="I2473" s="50"/>
      <c r="J2473" s="50"/>
      <c r="K2473" s="50" t="s">
        <v>18057</v>
      </c>
      <c r="L2473" s="50"/>
      <c r="M2473" s="53" t="s">
        <v>97</v>
      </c>
      <c r="N2473" s="55" t="s">
        <v>18058</v>
      </c>
      <c r="O2473" s="50">
        <v>1838.0</v>
      </c>
      <c r="P2473" s="50">
        <v>125.0</v>
      </c>
      <c r="Q2473" s="50" t="s">
        <v>2015</v>
      </c>
      <c r="R2473" s="56" t="s">
        <v>18059</v>
      </c>
      <c r="S2473" s="53" t="s">
        <v>18060</v>
      </c>
    </row>
    <row r="2474">
      <c r="A2474" s="54" t="s">
        <v>18061</v>
      </c>
      <c r="B2474" s="50" t="s">
        <v>18062</v>
      </c>
      <c r="C2474" s="51" t="s">
        <v>18063</v>
      </c>
      <c r="D2474" s="51" t="s">
        <v>55</v>
      </c>
      <c r="E2474" s="50" t="s">
        <v>18056</v>
      </c>
      <c r="F2474" s="52">
        <v>44757.464583333334</v>
      </c>
      <c r="G2474" s="50"/>
      <c r="H2474" s="50"/>
      <c r="I2474" s="50"/>
      <c r="J2474" s="50"/>
      <c r="K2474" s="50" t="s">
        <v>18064</v>
      </c>
      <c r="L2474" s="50"/>
      <c r="M2474" s="53" t="s">
        <v>545</v>
      </c>
      <c r="N2474" s="55" t="s">
        <v>18065</v>
      </c>
      <c r="O2474" s="50">
        <v>74510.0</v>
      </c>
      <c r="P2474" s="50">
        <v>2015.0</v>
      </c>
      <c r="Q2474" s="50" t="s">
        <v>2015</v>
      </c>
      <c r="R2474" s="56" t="s">
        <v>18066</v>
      </c>
      <c r="S2474" s="53" t="s">
        <v>18067</v>
      </c>
    </row>
    <row r="2475">
      <c r="A2475" s="54" t="s">
        <v>18068</v>
      </c>
      <c r="B2475" s="50" t="s">
        <v>18069</v>
      </c>
      <c r="C2475" s="51" t="s">
        <v>18070</v>
      </c>
      <c r="D2475" s="51" t="s">
        <v>55</v>
      </c>
      <c r="E2475" s="50" t="s">
        <v>18056</v>
      </c>
      <c r="F2475" s="52">
        <v>44757.464583333334</v>
      </c>
      <c r="G2475" s="50"/>
      <c r="H2475" s="50"/>
      <c r="I2475" s="50"/>
      <c r="J2475" s="50"/>
      <c r="K2475" s="50" t="s">
        <v>18071</v>
      </c>
      <c r="L2475" s="50"/>
      <c r="M2475" s="53" t="s">
        <v>545</v>
      </c>
      <c r="N2475" s="55" t="s">
        <v>18072</v>
      </c>
      <c r="O2475" s="50">
        <v>1154.0</v>
      </c>
      <c r="P2475" s="50">
        <v>133.0</v>
      </c>
      <c r="Q2475" s="50" t="s">
        <v>1580</v>
      </c>
      <c r="R2475" s="56" t="s">
        <v>18073</v>
      </c>
      <c r="S2475" s="53" t="s">
        <v>18074</v>
      </c>
    </row>
    <row r="2476">
      <c r="A2476" s="54" t="s">
        <v>18075</v>
      </c>
      <c r="B2476" s="50" t="s">
        <v>18076</v>
      </c>
      <c r="C2476" s="51" t="s">
        <v>18077</v>
      </c>
      <c r="D2476" s="51" t="s">
        <v>55</v>
      </c>
      <c r="E2476" s="50" t="s">
        <v>18078</v>
      </c>
      <c r="F2476" s="52">
        <v>44757.46453703704</v>
      </c>
      <c r="G2476" s="50"/>
      <c r="H2476" s="50"/>
      <c r="I2476" s="50"/>
      <c r="J2476" s="50"/>
      <c r="K2476" s="50" t="s">
        <v>18079</v>
      </c>
      <c r="L2476" s="50"/>
      <c r="M2476" s="53" t="s">
        <v>58</v>
      </c>
      <c r="N2476" s="55" t="s">
        <v>18080</v>
      </c>
      <c r="O2476" s="50">
        <v>2377.0</v>
      </c>
      <c r="P2476" s="50">
        <v>323.0</v>
      </c>
      <c r="Q2476" s="50" t="s">
        <v>8095</v>
      </c>
      <c r="R2476" s="56" t="s">
        <v>18081</v>
      </c>
      <c r="S2476" s="53" t="s">
        <v>18082</v>
      </c>
    </row>
    <row r="2477">
      <c r="A2477" s="54" t="s">
        <v>18083</v>
      </c>
      <c r="B2477" s="50" t="s">
        <v>18084</v>
      </c>
      <c r="C2477" s="51" t="s">
        <v>5981</v>
      </c>
      <c r="D2477" s="51" t="s">
        <v>55</v>
      </c>
      <c r="E2477" s="50" t="s">
        <v>18085</v>
      </c>
      <c r="F2477" s="52">
        <v>44757.464467592596</v>
      </c>
      <c r="G2477" s="50"/>
      <c r="H2477" s="50"/>
      <c r="I2477" s="50"/>
      <c r="J2477" s="50"/>
      <c r="K2477" s="50" t="s">
        <v>18086</v>
      </c>
      <c r="L2477" s="50"/>
      <c r="M2477" s="53" t="s">
        <v>229</v>
      </c>
      <c r="N2477" s="55" t="s">
        <v>18087</v>
      </c>
      <c r="O2477" s="50">
        <v>5439.0</v>
      </c>
      <c r="P2477" s="50">
        <v>1499.0</v>
      </c>
      <c r="Q2477" s="50" t="s">
        <v>11133</v>
      </c>
      <c r="R2477" s="56" t="s">
        <v>18088</v>
      </c>
      <c r="S2477" s="53" t="s">
        <v>5987</v>
      </c>
    </row>
    <row r="2478">
      <c r="A2478" s="54" t="s">
        <v>18089</v>
      </c>
      <c r="B2478" s="50" t="s">
        <v>18090</v>
      </c>
      <c r="C2478" s="51" t="s">
        <v>18091</v>
      </c>
      <c r="D2478" s="51" t="s">
        <v>186</v>
      </c>
      <c r="E2478" s="50" t="s">
        <v>18092</v>
      </c>
      <c r="F2478" s="52">
        <v>44757.4643287037</v>
      </c>
      <c r="G2478" s="50"/>
      <c r="H2478" s="50"/>
      <c r="I2478" s="50"/>
      <c r="J2478" s="50"/>
      <c r="K2478" s="50" t="s">
        <v>18093</v>
      </c>
      <c r="L2478" s="50"/>
      <c r="M2478" s="53" t="s">
        <v>97</v>
      </c>
      <c r="N2478" s="55" t="s">
        <v>18094</v>
      </c>
      <c r="O2478" s="50">
        <v>5.0</v>
      </c>
      <c r="P2478" s="50">
        <v>3.0</v>
      </c>
      <c r="Q2478" s="50" t="s">
        <v>18095</v>
      </c>
      <c r="R2478" s="56" t="s">
        <v>18096</v>
      </c>
      <c r="S2478" s="53" t="s">
        <v>18097</v>
      </c>
    </row>
    <row r="2479">
      <c r="A2479" s="54" t="s">
        <v>18098</v>
      </c>
      <c r="B2479" s="50" t="s">
        <v>18099</v>
      </c>
      <c r="C2479" s="51" t="s">
        <v>18100</v>
      </c>
      <c r="D2479" s="51" t="s">
        <v>55</v>
      </c>
      <c r="E2479" s="50" t="s">
        <v>18101</v>
      </c>
      <c r="F2479" s="52">
        <v>44757.46430555556</v>
      </c>
      <c r="G2479" s="50"/>
      <c r="H2479" s="50"/>
      <c r="I2479" s="50"/>
      <c r="J2479" s="50"/>
      <c r="K2479" s="50" t="s">
        <v>18102</v>
      </c>
      <c r="L2479" s="50"/>
      <c r="M2479" s="53" t="s">
        <v>97</v>
      </c>
      <c r="N2479" s="55" t="s">
        <v>18103</v>
      </c>
      <c r="O2479" s="50">
        <v>142.0</v>
      </c>
      <c r="P2479" s="50">
        <v>935.0</v>
      </c>
      <c r="Q2479" s="50"/>
      <c r="R2479" s="56" t="s">
        <v>18104</v>
      </c>
      <c r="S2479" s="53" t="s">
        <v>18105</v>
      </c>
    </row>
    <row r="2480">
      <c r="A2480" s="54" t="s">
        <v>18106</v>
      </c>
      <c r="B2480" s="50" t="s">
        <v>18107</v>
      </c>
      <c r="C2480" s="51" t="s">
        <v>4374</v>
      </c>
      <c r="D2480" s="51" t="s">
        <v>55</v>
      </c>
      <c r="E2480" s="50" t="s">
        <v>18108</v>
      </c>
      <c r="F2480" s="52">
        <v>44757.4639699074</v>
      </c>
      <c r="G2480" s="50"/>
      <c r="H2480" s="50"/>
      <c r="I2480" s="50"/>
      <c r="J2480" s="50"/>
      <c r="K2480" s="50" t="s">
        <v>18109</v>
      </c>
      <c r="L2480" s="50"/>
      <c r="M2480" s="53" t="s">
        <v>229</v>
      </c>
      <c r="N2480" s="55" t="s">
        <v>18110</v>
      </c>
      <c r="O2480" s="50">
        <v>711.0</v>
      </c>
      <c r="P2480" s="50">
        <v>558.0</v>
      </c>
      <c r="Q2480" s="50" t="s">
        <v>18111</v>
      </c>
      <c r="R2480" s="56" t="s">
        <v>18112</v>
      </c>
      <c r="S2480" s="53" t="s">
        <v>4379</v>
      </c>
    </row>
    <row r="2481">
      <c r="A2481" s="54" t="s">
        <v>18113</v>
      </c>
      <c r="B2481" s="50" t="s">
        <v>18114</v>
      </c>
      <c r="C2481" s="51" t="s">
        <v>17851</v>
      </c>
      <c r="D2481" s="51" t="s">
        <v>55</v>
      </c>
      <c r="E2481" s="50" t="s">
        <v>18115</v>
      </c>
      <c r="F2481" s="52">
        <v>44757.46363425926</v>
      </c>
      <c r="G2481" s="50"/>
      <c r="H2481" s="50"/>
      <c r="I2481" s="50"/>
      <c r="J2481" s="50"/>
      <c r="K2481" s="50" t="s">
        <v>18116</v>
      </c>
      <c r="L2481" s="50"/>
      <c r="M2481" s="53" t="s">
        <v>229</v>
      </c>
      <c r="N2481" s="55" t="s">
        <v>18117</v>
      </c>
      <c r="O2481" s="50">
        <v>2080.0</v>
      </c>
      <c r="P2481" s="50">
        <v>2054.0</v>
      </c>
      <c r="Q2481" s="50" t="s">
        <v>18118</v>
      </c>
      <c r="R2481" s="56" t="s">
        <v>18119</v>
      </c>
      <c r="S2481" s="53" t="s">
        <v>17857</v>
      </c>
    </row>
    <row r="2482">
      <c r="A2482" s="54" t="s">
        <v>18120</v>
      </c>
      <c r="B2482" s="50" t="s">
        <v>18121</v>
      </c>
      <c r="C2482" s="51" t="s">
        <v>17851</v>
      </c>
      <c r="D2482" s="51" t="s">
        <v>55</v>
      </c>
      <c r="E2482" s="50" t="s">
        <v>18122</v>
      </c>
      <c r="F2482" s="52">
        <v>44757.46362268519</v>
      </c>
      <c r="G2482" s="50"/>
      <c r="H2482" s="50"/>
      <c r="I2482" s="50"/>
      <c r="J2482" s="50"/>
      <c r="K2482" s="50" t="s">
        <v>18123</v>
      </c>
      <c r="L2482" s="50"/>
      <c r="M2482" s="53" t="s">
        <v>229</v>
      </c>
      <c r="N2482" s="55" t="s">
        <v>18124</v>
      </c>
      <c r="O2482" s="50">
        <v>18633.0</v>
      </c>
      <c r="P2482" s="50">
        <v>11927.0</v>
      </c>
      <c r="Q2482" s="50" t="s">
        <v>4700</v>
      </c>
      <c r="R2482" s="56" t="s">
        <v>18125</v>
      </c>
      <c r="S2482" s="53" t="s">
        <v>17857</v>
      </c>
    </row>
    <row r="2483">
      <c r="A2483" s="54" t="s">
        <v>18126</v>
      </c>
      <c r="B2483" s="50" t="s">
        <v>18127</v>
      </c>
      <c r="C2483" s="51" t="s">
        <v>8023</v>
      </c>
      <c r="D2483" s="51" t="s">
        <v>55</v>
      </c>
      <c r="E2483" s="50" t="s">
        <v>18128</v>
      </c>
      <c r="F2483" s="52">
        <v>44757.46350694445</v>
      </c>
      <c r="G2483" s="50"/>
      <c r="H2483" s="50"/>
      <c r="I2483" s="50"/>
      <c r="J2483" s="50"/>
      <c r="K2483" s="50" t="s">
        <v>18129</v>
      </c>
      <c r="L2483" s="50"/>
      <c r="M2483" s="53" t="s">
        <v>229</v>
      </c>
      <c r="N2483" s="55" t="s">
        <v>18130</v>
      </c>
      <c r="O2483" s="50">
        <v>3795.0</v>
      </c>
      <c r="P2483" s="50">
        <v>3220.0</v>
      </c>
      <c r="Q2483" s="50" t="s">
        <v>1825</v>
      </c>
      <c r="R2483" s="56" t="s">
        <v>18131</v>
      </c>
      <c r="S2483" s="53" t="s">
        <v>8028</v>
      </c>
    </row>
    <row r="2484">
      <c r="A2484" s="54" t="s">
        <v>18132</v>
      </c>
      <c r="B2484" s="50" t="s">
        <v>18133</v>
      </c>
      <c r="C2484" s="51" t="s">
        <v>4374</v>
      </c>
      <c r="D2484" s="51" t="s">
        <v>55</v>
      </c>
      <c r="E2484" s="50" t="s">
        <v>18134</v>
      </c>
      <c r="F2484" s="52">
        <v>44757.46332175926</v>
      </c>
      <c r="G2484" s="50"/>
      <c r="H2484" s="50"/>
      <c r="I2484" s="50"/>
      <c r="J2484" s="50"/>
      <c r="K2484" s="50" t="s">
        <v>18135</v>
      </c>
      <c r="L2484" s="50"/>
      <c r="M2484" s="53" t="s">
        <v>545</v>
      </c>
      <c r="N2484" s="55" t="s">
        <v>18136</v>
      </c>
      <c r="O2484" s="50">
        <v>152336.0</v>
      </c>
      <c r="P2484" s="50">
        <v>570.0</v>
      </c>
      <c r="Q2484" s="50" t="s">
        <v>18137</v>
      </c>
      <c r="R2484" s="56" t="s">
        <v>18138</v>
      </c>
      <c r="S2484" s="53" t="s">
        <v>4379</v>
      </c>
    </row>
    <row r="2485">
      <c r="A2485" s="54" t="s">
        <v>18139</v>
      </c>
      <c r="B2485" s="50" t="s">
        <v>18140</v>
      </c>
      <c r="C2485" s="51" t="s">
        <v>18141</v>
      </c>
      <c r="D2485" s="51" t="s">
        <v>55</v>
      </c>
      <c r="E2485" s="50" t="s">
        <v>18142</v>
      </c>
      <c r="F2485" s="52">
        <v>44757.46319444444</v>
      </c>
      <c r="G2485" s="50"/>
      <c r="H2485" s="50"/>
      <c r="I2485" s="50"/>
      <c r="J2485" s="50"/>
      <c r="K2485" s="50" t="s">
        <v>18143</v>
      </c>
      <c r="L2485" s="50"/>
      <c r="M2485" s="53" t="s">
        <v>97</v>
      </c>
      <c r="N2485" s="55" t="s">
        <v>18144</v>
      </c>
      <c r="O2485" s="50">
        <v>1726.0</v>
      </c>
      <c r="P2485" s="50">
        <v>2629.0</v>
      </c>
      <c r="Q2485" s="50" t="s">
        <v>12143</v>
      </c>
      <c r="R2485" s="56" t="s">
        <v>18145</v>
      </c>
      <c r="S2485" s="53" t="s">
        <v>18146</v>
      </c>
    </row>
    <row r="2486">
      <c r="A2486" s="54" t="s">
        <v>18147</v>
      </c>
      <c r="B2486" s="50" t="s">
        <v>18148</v>
      </c>
      <c r="C2486" s="51" t="s">
        <v>18149</v>
      </c>
      <c r="D2486" s="51" t="s">
        <v>2930</v>
      </c>
      <c r="E2486" s="50" t="s">
        <v>18150</v>
      </c>
      <c r="F2486" s="52">
        <v>44757.46288194445</v>
      </c>
      <c r="G2486" s="50"/>
      <c r="H2486" s="50"/>
      <c r="I2486" s="50"/>
      <c r="J2486" s="50"/>
      <c r="K2486" s="50" t="s">
        <v>18151</v>
      </c>
      <c r="L2486" s="50"/>
      <c r="M2486" s="53" t="s">
        <v>97</v>
      </c>
      <c r="N2486" s="55" t="s">
        <v>18152</v>
      </c>
      <c r="O2486" s="50">
        <v>2874.0</v>
      </c>
      <c r="P2486" s="50">
        <v>3923.0</v>
      </c>
      <c r="Q2486" s="50" t="s">
        <v>18153</v>
      </c>
      <c r="R2486" s="56" t="s">
        <v>18154</v>
      </c>
      <c r="S2486" s="53" t="s">
        <v>18155</v>
      </c>
    </row>
    <row r="2487">
      <c r="A2487" s="54" t="s">
        <v>18156</v>
      </c>
      <c r="B2487" s="50" t="s">
        <v>18157</v>
      </c>
      <c r="C2487" s="51" t="s">
        <v>16826</v>
      </c>
      <c r="D2487" s="51" t="s">
        <v>55</v>
      </c>
      <c r="E2487" s="50" t="s">
        <v>18158</v>
      </c>
      <c r="F2487" s="52">
        <v>44757.46263888889</v>
      </c>
      <c r="G2487" s="50"/>
      <c r="H2487" s="50"/>
      <c r="I2487" s="50"/>
      <c r="J2487" s="50"/>
      <c r="K2487" s="50" t="s">
        <v>18159</v>
      </c>
      <c r="L2487" s="50"/>
      <c r="M2487" s="53" t="s">
        <v>229</v>
      </c>
      <c r="N2487" s="55" t="s">
        <v>18160</v>
      </c>
      <c r="O2487" s="50">
        <v>151.0</v>
      </c>
      <c r="P2487" s="50">
        <v>178.0</v>
      </c>
      <c r="Q2487" s="50" t="s">
        <v>18161</v>
      </c>
      <c r="R2487" s="56" t="s">
        <v>18162</v>
      </c>
      <c r="S2487" s="53" t="s">
        <v>16831</v>
      </c>
    </row>
    <row r="2488">
      <c r="A2488" s="54" t="s">
        <v>18163</v>
      </c>
      <c r="B2488" s="50" t="s">
        <v>5760</v>
      </c>
      <c r="C2488" s="51" t="s">
        <v>18164</v>
      </c>
      <c r="D2488" s="51" t="s">
        <v>8365</v>
      </c>
      <c r="E2488" s="50" t="s">
        <v>18165</v>
      </c>
      <c r="F2488" s="52">
        <v>44757.46244212963</v>
      </c>
      <c r="G2488" s="50"/>
      <c r="H2488" s="50"/>
      <c r="I2488" s="50"/>
      <c r="J2488" s="50"/>
      <c r="K2488" s="50" t="s">
        <v>5763</v>
      </c>
      <c r="L2488" s="50"/>
      <c r="M2488" s="53" t="s">
        <v>624</v>
      </c>
      <c r="N2488" s="55" t="s">
        <v>5764</v>
      </c>
      <c r="O2488" s="50">
        <v>155.0</v>
      </c>
      <c r="P2488" s="50">
        <v>216.0</v>
      </c>
      <c r="Q2488" s="50"/>
      <c r="R2488" s="56" t="s">
        <v>18166</v>
      </c>
      <c r="S2488" s="53" t="s">
        <v>18167</v>
      </c>
    </row>
    <row r="2489">
      <c r="A2489" s="54" t="s">
        <v>18168</v>
      </c>
      <c r="B2489" s="50" t="s">
        <v>18169</v>
      </c>
      <c r="C2489" s="51" t="s">
        <v>18170</v>
      </c>
      <c r="D2489" s="51" t="s">
        <v>55</v>
      </c>
      <c r="E2489" s="50" t="s">
        <v>18171</v>
      </c>
      <c r="F2489" s="52">
        <v>44757.46189814815</v>
      </c>
      <c r="G2489" s="50"/>
      <c r="H2489" s="50"/>
      <c r="I2489" s="50"/>
      <c r="J2489" s="50"/>
      <c r="K2489" s="50" t="s">
        <v>18172</v>
      </c>
      <c r="L2489" s="50"/>
      <c r="M2489" s="53" t="s">
        <v>97</v>
      </c>
      <c r="N2489" s="55" t="s">
        <v>18173</v>
      </c>
      <c r="O2489" s="50">
        <v>50.0</v>
      </c>
      <c r="P2489" s="50">
        <v>28.0</v>
      </c>
      <c r="Q2489" s="50"/>
      <c r="R2489" s="56" t="s">
        <v>18174</v>
      </c>
      <c r="S2489" s="53" t="s">
        <v>18175</v>
      </c>
    </row>
    <row r="2490">
      <c r="A2490" s="54" t="s">
        <v>18176</v>
      </c>
      <c r="B2490" s="50" t="s">
        <v>18177</v>
      </c>
      <c r="C2490" s="51" t="s">
        <v>18178</v>
      </c>
      <c r="D2490" s="51" t="s">
        <v>55</v>
      </c>
      <c r="E2490" s="50" t="s">
        <v>18171</v>
      </c>
      <c r="F2490" s="52">
        <v>44757.46189814815</v>
      </c>
      <c r="G2490" s="50"/>
      <c r="H2490" s="50"/>
      <c r="I2490" s="50"/>
      <c r="J2490" s="50"/>
      <c r="K2490" s="50" t="s">
        <v>18179</v>
      </c>
      <c r="L2490" s="50"/>
      <c r="M2490" s="53" t="s">
        <v>97</v>
      </c>
      <c r="N2490" s="55" t="s">
        <v>18180</v>
      </c>
      <c r="O2490" s="50">
        <v>260.0</v>
      </c>
      <c r="P2490" s="50">
        <v>255.0</v>
      </c>
      <c r="Q2490" s="50" t="s">
        <v>1623</v>
      </c>
      <c r="R2490" s="56" t="s">
        <v>18181</v>
      </c>
      <c r="S2490" s="53" t="s">
        <v>18182</v>
      </c>
    </row>
    <row r="2491">
      <c r="A2491" s="54" t="s">
        <v>18183</v>
      </c>
      <c r="B2491" s="50" t="s">
        <v>18184</v>
      </c>
      <c r="C2491" s="51" t="s">
        <v>17851</v>
      </c>
      <c r="D2491" s="51" t="s">
        <v>55</v>
      </c>
      <c r="E2491" s="50" t="s">
        <v>18185</v>
      </c>
      <c r="F2491" s="52">
        <v>44757.4618287037</v>
      </c>
      <c r="G2491" s="50"/>
      <c r="H2491" s="50"/>
      <c r="I2491" s="50"/>
      <c r="J2491" s="50"/>
      <c r="K2491" s="50" t="s">
        <v>18186</v>
      </c>
      <c r="L2491" s="50"/>
      <c r="M2491" s="53" t="s">
        <v>58</v>
      </c>
      <c r="N2491" s="55" t="s">
        <v>18187</v>
      </c>
      <c r="O2491" s="50">
        <v>269.0</v>
      </c>
      <c r="P2491" s="50">
        <v>246.0</v>
      </c>
      <c r="Q2491" s="50"/>
      <c r="R2491" s="56" t="s">
        <v>18188</v>
      </c>
      <c r="S2491" s="53" t="s">
        <v>17857</v>
      </c>
    </row>
    <row r="2492">
      <c r="A2492" s="54" t="s">
        <v>18189</v>
      </c>
      <c r="B2492" s="50" t="s">
        <v>18190</v>
      </c>
      <c r="C2492" s="51" t="s">
        <v>18191</v>
      </c>
      <c r="D2492" s="51" t="s">
        <v>55</v>
      </c>
      <c r="E2492" s="50" t="s">
        <v>18192</v>
      </c>
      <c r="F2492" s="52">
        <v>44757.46170138889</v>
      </c>
      <c r="G2492" s="50"/>
      <c r="H2492" s="50"/>
      <c r="I2492" s="50" t="s">
        <v>18193</v>
      </c>
      <c r="J2492" s="50" t="s">
        <v>18190</v>
      </c>
      <c r="K2492" s="50" t="s">
        <v>18193</v>
      </c>
      <c r="L2492" s="50" t="s">
        <v>18194</v>
      </c>
      <c r="M2492" s="53" t="s">
        <v>97</v>
      </c>
      <c r="N2492" s="55" t="s">
        <v>18195</v>
      </c>
      <c r="O2492" s="50">
        <v>292.0</v>
      </c>
      <c r="P2492" s="50">
        <v>233.0</v>
      </c>
      <c r="Q2492" s="50"/>
      <c r="R2492" s="56" t="s">
        <v>18196</v>
      </c>
      <c r="S2492" s="53" t="s">
        <v>18197</v>
      </c>
    </row>
    <row r="2493">
      <c r="A2493" s="54" t="s">
        <v>18194</v>
      </c>
      <c r="B2493" s="50" t="s">
        <v>18190</v>
      </c>
      <c r="C2493" s="51" t="s">
        <v>18198</v>
      </c>
      <c r="D2493" s="51" t="s">
        <v>55</v>
      </c>
      <c r="E2493" s="50" t="s">
        <v>18199</v>
      </c>
      <c r="F2493" s="52">
        <v>44757.461689814816</v>
      </c>
      <c r="G2493" s="50"/>
      <c r="H2493" s="50"/>
      <c r="I2493" s="50" t="s">
        <v>18193</v>
      </c>
      <c r="J2493" s="50" t="s">
        <v>18190</v>
      </c>
      <c r="K2493" s="50" t="s">
        <v>18193</v>
      </c>
      <c r="L2493" s="50" t="s">
        <v>18200</v>
      </c>
      <c r="M2493" s="53" t="s">
        <v>97</v>
      </c>
      <c r="N2493" s="55" t="s">
        <v>18195</v>
      </c>
      <c r="O2493" s="50">
        <v>292.0</v>
      </c>
      <c r="P2493" s="50">
        <v>233.0</v>
      </c>
      <c r="Q2493" s="50"/>
      <c r="R2493" s="56" t="s">
        <v>18201</v>
      </c>
      <c r="S2493" s="53" t="s">
        <v>18202</v>
      </c>
    </row>
    <row r="2494">
      <c r="A2494" s="54" t="s">
        <v>18200</v>
      </c>
      <c r="B2494" s="50" t="s">
        <v>18190</v>
      </c>
      <c r="C2494" s="51" t="s">
        <v>18203</v>
      </c>
      <c r="D2494" s="51" t="s">
        <v>55</v>
      </c>
      <c r="E2494" s="50" t="s">
        <v>18199</v>
      </c>
      <c r="F2494" s="52">
        <v>44757.461689814816</v>
      </c>
      <c r="G2494" s="50"/>
      <c r="H2494" s="50"/>
      <c r="I2494" s="50" t="s">
        <v>18193</v>
      </c>
      <c r="J2494" s="50" t="s">
        <v>18190</v>
      </c>
      <c r="K2494" s="50" t="s">
        <v>18193</v>
      </c>
      <c r="L2494" s="50" t="s">
        <v>18204</v>
      </c>
      <c r="M2494" s="53" t="s">
        <v>97</v>
      </c>
      <c r="N2494" s="55" t="s">
        <v>18195</v>
      </c>
      <c r="O2494" s="50">
        <v>292.0</v>
      </c>
      <c r="P2494" s="50">
        <v>233.0</v>
      </c>
      <c r="Q2494" s="50"/>
      <c r="R2494" s="56" t="s">
        <v>18205</v>
      </c>
      <c r="S2494" s="53" t="s">
        <v>18206</v>
      </c>
    </row>
    <row r="2495">
      <c r="A2495" s="54" t="s">
        <v>18207</v>
      </c>
      <c r="B2495" s="50" t="s">
        <v>18208</v>
      </c>
      <c r="C2495" s="51" t="s">
        <v>18209</v>
      </c>
      <c r="D2495" s="51" t="s">
        <v>55</v>
      </c>
      <c r="E2495" s="50" t="s">
        <v>18210</v>
      </c>
      <c r="F2495" s="52">
        <v>44757.46166666667</v>
      </c>
      <c r="G2495" s="50"/>
      <c r="H2495" s="50"/>
      <c r="I2495" s="50"/>
      <c r="J2495" s="50"/>
      <c r="K2495" s="50" t="s">
        <v>18211</v>
      </c>
      <c r="L2495" s="50"/>
      <c r="M2495" s="53" t="s">
        <v>229</v>
      </c>
      <c r="N2495" s="55" t="s">
        <v>18212</v>
      </c>
      <c r="O2495" s="50">
        <v>298.0</v>
      </c>
      <c r="P2495" s="50">
        <v>1467.0</v>
      </c>
      <c r="Q2495" s="50" t="s">
        <v>18213</v>
      </c>
      <c r="R2495" s="56" t="s">
        <v>18214</v>
      </c>
      <c r="S2495" s="53" t="s">
        <v>18215</v>
      </c>
    </row>
    <row r="2496">
      <c r="A2496" s="54" t="s">
        <v>18216</v>
      </c>
      <c r="B2496" s="50" t="s">
        <v>18217</v>
      </c>
      <c r="C2496" s="51" t="s">
        <v>18218</v>
      </c>
      <c r="D2496" s="51" t="s">
        <v>55</v>
      </c>
      <c r="E2496" s="50" t="s">
        <v>18219</v>
      </c>
      <c r="F2496" s="52">
        <v>44757.46152777778</v>
      </c>
      <c r="G2496" s="50"/>
      <c r="H2496" s="50"/>
      <c r="I2496" s="50"/>
      <c r="J2496" s="50"/>
      <c r="K2496" s="50" t="s">
        <v>18220</v>
      </c>
      <c r="L2496" s="50"/>
      <c r="M2496" s="53" t="s">
        <v>229</v>
      </c>
      <c r="N2496" s="55" t="s">
        <v>18221</v>
      </c>
      <c r="O2496" s="50">
        <v>732.0</v>
      </c>
      <c r="P2496" s="50">
        <v>442.0</v>
      </c>
      <c r="Q2496" s="50" t="s">
        <v>598</v>
      </c>
      <c r="R2496" s="56" t="s">
        <v>18222</v>
      </c>
      <c r="S2496" s="53" t="s">
        <v>18223</v>
      </c>
    </row>
    <row r="2497">
      <c r="A2497" s="54" t="s">
        <v>18224</v>
      </c>
      <c r="B2497" s="50" t="s">
        <v>18225</v>
      </c>
      <c r="C2497" s="51" t="s">
        <v>18226</v>
      </c>
      <c r="D2497" s="51" t="s">
        <v>55</v>
      </c>
      <c r="E2497" s="50" t="s">
        <v>18227</v>
      </c>
      <c r="F2497" s="52">
        <v>44757.461435185185</v>
      </c>
      <c r="G2497" s="50"/>
      <c r="H2497" s="50"/>
      <c r="I2497" s="50"/>
      <c r="J2497" s="50"/>
      <c r="K2497" s="50" t="s">
        <v>18228</v>
      </c>
      <c r="L2497" s="50"/>
      <c r="M2497" s="53" t="s">
        <v>97</v>
      </c>
      <c r="N2497" s="55" t="s">
        <v>18229</v>
      </c>
      <c r="O2497" s="50">
        <v>1283.0</v>
      </c>
      <c r="P2497" s="50">
        <v>320.0</v>
      </c>
      <c r="Q2497" s="50" t="s">
        <v>11133</v>
      </c>
      <c r="R2497" s="56" t="s">
        <v>18230</v>
      </c>
      <c r="S2497" s="53" t="s">
        <v>18231</v>
      </c>
    </row>
    <row r="2498">
      <c r="A2498" s="54" t="s">
        <v>18232</v>
      </c>
      <c r="B2498" s="50" t="s">
        <v>18233</v>
      </c>
      <c r="C2498" s="51" t="s">
        <v>18234</v>
      </c>
      <c r="D2498" s="51" t="s">
        <v>55</v>
      </c>
      <c r="E2498" s="50" t="s">
        <v>18235</v>
      </c>
      <c r="F2498" s="52">
        <v>44757.46125</v>
      </c>
      <c r="G2498" s="50"/>
      <c r="H2498" s="50"/>
      <c r="I2498" s="50"/>
      <c r="J2498" s="50"/>
      <c r="K2498" s="50" t="s">
        <v>18236</v>
      </c>
      <c r="L2498" s="50"/>
      <c r="M2498" s="53" t="s">
        <v>97</v>
      </c>
      <c r="N2498" s="55" t="s">
        <v>18237</v>
      </c>
      <c r="O2498" s="50">
        <v>5134.0</v>
      </c>
      <c r="P2498" s="50">
        <v>600.0</v>
      </c>
      <c r="Q2498" s="50" t="s">
        <v>18238</v>
      </c>
      <c r="R2498" s="56" t="s">
        <v>18239</v>
      </c>
      <c r="S2498" s="53" t="s">
        <v>18240</v>
      </c>
    </row>
    <row r="2499">
      <c r="A2499" s="54" t="s">
        <v>18241</v>
      </c>
      <c r="B2499" s="50" t="s">
        <v>18242</v>
      </c>
      <c r="C2499" s="51" t="s">
        <v>18243</v>
      </c>
      <c r="D2499" s="51" t="s">
        <v>336</v>
      </c>
      <c r="E2499" s="50" t="s">
        <v>18244</v>
      </c>
      <c r="F2499" s="52">
        <v>44757.460752314815</v>
      </c>
      <c r="G2499" s="50"/>
      <c r="H2499" s="50"/>
      <c r="I2499" s="50"/>
      <c r="J2499" s="50"/>
      <c r="K2499" s="50" t="s">
        <v>18245</v>
      </c>
      <c r="L2499" s="50"/>
      <c r="M2499" s="53" t="s">
        <v>229</v>
      </c>
      <c r="N2499" s="55" t="s">
        <v>18246</v>
      </c>
      <c r="O2499" s="50">
        <v>2175.0</v>
      </c>
      <c r="P2499" s="50">
        <v>1293.0</v>
      </c>
      <c r="Q2499" s="50" t="s">
        <v>18247</v>
      </c>
      <c r="R2499" s="56" t="s">
        <v>18248</v>
      </c>
      <c r="S2499" s="53" t="s">
        <v>18249</v>
      </c>
    </row>
    <row r="2500">
      <c r="A2500" s="54" t="s">
        <v>18250</v>
      </c>
      <c r="B2500" s="50" t="s">
        <v>18251</v>
      </c>
      <c r="C2500" s="51" t="s">
        <v>18252</v>
      </c>
      <c r="D2500" s="51" t="s">
        <v>55</v>
      </c>
      <c r="E2500" s="50" t="s">
        <v>18253</v>
      </c>
      <c r="F2500" s="52">
        <v>44757.46068287037</v>
      </c>
      <c r="G2500" s="50"/>
      <c r="H2500" s="50"/>
      <c r="I2500" s="50"/>
      <c r="J2500" s="50"/>
      <c r="K2500" s="50" t="s">
        <v>18254</v>
      </c>
      <c r="L2500" s="50"/>
      <c r="M2500" s="53" t="s">
        <v>97</v>
      </c>
      <c r="N2500" s="55" t="s">
        <v>18255</v>
      </c>
      <c r="O2500" s="50">
        <v>2212.0</v>
      </c>
      <c r="P2500" s="50">
        <v>634.0</v>
      </c>
      <c r="Q2500" s="50" t="s">
        <v>18256</v>
      </c>
      <c r="R2500" s="56" t="s">
        <v>18257</v>
      </c>
      <c r="S2500" s="53" t="s">
        <v>18258</v>
      </c>
    </row>
    <row r="2501">
      <c r="A2501" s="54" t="s">
        <v>18259</v>
      </c>
      <c r="B2501" s="50" t="s">
        <v>18260</v>
      </c>
      <c r="C2501" s="51" t="s">
        <v>18261</v>
      </c>
      <c r="D2501" s="51" t="s">
        <v>336</v>
      </c>
      <c r="E2501" s="50" t="s">
        <v>18262</v>
      </c>
      <c r="F2501" s="52">
        <v>44757.46030092593</v>
      </c>
      <c r="G2501" s="50"/>
      <c r="H2501" s="50"/>
      <c r="I2501" s="50"/>
      <c r="J2501" s="50"/>
      <c r="K2501" s="50" t="s">
        <v>18263</v>
      </c>
      <c r="L2501" s="50"/>
      <c r="M2501" s="53" t="s">
        <v>229</v>
      </c>
      <c r="N2501" s="55" t="s">
        <v>18264</v>
      </c>
      <c r="O2501" s="50">
        <v>51.0</v>
      </c>
      <c r="P2501" s="50">
        <v>46.0</v>
      </c>
      <c r="Q2501" s="50"/>
      <c r="R2501" s="56" t="s">
        <v>18265</v>
      </c>
      <c r="S2501" s="53" t="s">
        <v>18266</v>
      </c>
    </row>
    <row r="2502">
      <c r="A2502" s="54" t="s">
        <v>18267</v>
      </c>
      <c r="B2502" s="50" t="s">
        <v>18268</v>
      </c>
      <c r="C2502" s="51" t="s">
        <v>18269</v>
      </c>
      <c r="D2502" s="51" t="s">
        <v>105</v>
      </c>
      <c r="E2502" s="50" t="s">
        <v>18270</v>
      </c>
      <c r="F2502" s="52">
        <v>44757.46024305555</v>
      </c>
      <c r="G2502" s="50"/>
      <c r="H2502" s="50"/>
      <c r="I2502" s="50"/>
      <c r="J2502" s="50"/>
      <c r="K2502" s="50" t="s">
        <v>18271</v>
      </c>
      <c r="L2502" s="50"/>
      <c r="M2502" s="53" t="s">
        <v>143</v>
      </c>
      <c r="N2502" s="55" t="s">
        <v>18272</v>
      </c>
      <c r="O2502" s="50">
        <v>5644.0</v>
      </c>
      <c r="P2502" s="50">
        <v>2128.0</v>
      </c>
      <c r="Q2502" s="50" t="s">
        <v>18273</v>
      </c>
      <c r="R2502" s="56" t="s">
        <v>18274</v>
      </c>
      <c r="S2502" s="53" t="s">
        <v>18275</v>
      </c>
    </row>
    <row r="2503">
      <c r="A2503" s="54" t="s">
        <v>18276</v>
      </c>
      <c r="B2503" s="50" t="s">
        <v>18277</v>
      </c>
      <c r="C2503" s="51" t="s">
        <v>18278</v>
      </c>
      <c r="D2503" s="51" t="s">
        <v>55</v>
      </c>
      <c r="E2503" s="50" t="s">
        <v>18279</v>
      </c>
      <c r="F2503" s="52">
        <v>44757.460185185184</v>
      </c>
      <c r="G2503" s="50"/>
      <c r="H2503" s="50"/>
      <c r="I2503" s="50"/>
      <c r="J2503" s="50"/>
      <c r="K2503" s="50" t="s">
        <v>18280</v>
      </c>
      <c r="L2503" s="50"/>
      <c r="M2503" s="53" t="s">
        <v>143</v>
      </c>
      <c r="N2503" s="55" t="s">
        <v>18281</v>
      </c>
      <c r="O2503" s="50">
        <v>7647.0</v>
      </c>
      <c r="P2503" s="50">
        <v>1628.0</v>
      </c>
      <c r="Q2503" s="50" t="s">
        <v>18282</v>
      </c>
      <c r="R2503" s="56" t="s">
        <v>18283</v>
      </c>
      <c r="S2503" s="53" t="s">
        <v>18284</v>
      </c>
    </row>
    <row r="2504">
      <c r="A2504" s="54" t="s">
        <v>18285</v>
      </c>
      <c r="B2504" s="50" t="s">
        <v>18286</v>
      </c>
      <c r="C2504" s="51" t="s">
        <v>577</v>
      </c>
      <c r="D2504" s="51" t="s">
        <v>55</v>
      </c>
      <c r="E2504" s="50" t="s">
        <v>18287</v>
      </c>
      <c r="F2504" s="52">
        <v>44757.46016203704</v>
      </c>
      <c r="G2504" s="50"/>
      <c r="H2504" s="50"/>
      <c r="I2504" s="50"/>
      <c r="J2504" s="50"/>
      <c r="K2504" s="50" t="s">
        <v>18288</v>
      </c>
      <c r="L2504" s="50"/>
      <c r="M2504" s="53" t="s">
        <v>58</v>
      </c>
      <c r="N2504" s="55" t="s">
        <v>18289</v>
      </c>
      <c r="O2504" s="50">
        <v>863.0</v>
      </c>
      <c r="P2504" s="50">
        <v>744.0</v>
      </c>
      <c r="Q2504" s="50"/>
      <c r="R2504" s="56" t="s">
        <v>18290</v>
      </c>
      <c r="S2504" s="53" t="s">
        <v>582</v>
      </c>
    </row>
    <row r="2505">
      <c r="A2505" s="54" t="s">
        <v>18291</v>
      </c>
      <c r="B2505" s="50" t="s">
        <v>18292</v>
      </c>
      <c r="C2505" s="51" t="s">
        <v>18293</v>
      </c>
      <c r="D2505" s="51" t="s">
        <v>55</v>
      </c>
      <c r="E2505" s="50" t="s">
        <v>18294</v>
      </c>
      <c r="F2505" s="52">
        <v>44757.45988425926</v>
      </c>
      <c r="G2505" s="50"/>
      <c r="H2505" s="50"/>
      <c r="I2505" s="50"/>
      <c r="J2505" s="50"/>
      <c r="K2505" s="50" t="s">
        <v>18295</v>
      </c>
      <c r="L2505" s="50"/>
      <c r="M2505" s="53" t="s">
        <v>143</v>
      </c>
      <c r="N2505" s="55" t="s">
        <v>18296</v>
      </c>
      <c r="O2505" s="50">
        <v>1194.0</v>
      </c>
      <c r="P2505" s="50">
        <v>653.0</v>
      </c>
      <c r="Q2505" s="50" t="s">
        <v>18297</v>
      </c>
      <c r="R2505" s="56" t="s">
        <v>18298</v>
      </c>
      <c r="S2505" s="53" t="s">
        <v>18299</v>
      </c>
    </row>
    <row r="2506">
      <c r="A2506" s="54" t="s">
        <v>18300</v>
      </c>
      <c r="B2506" s="50" t="s">
        <v>18301</v>
      </c>
      <c r="C2506" s="51" t="s">
        <v>18302</v>
      </c>
      <c r="D2506" s="51" t="s">
        <v>55</v>
      </c>
      <c r="E2506" s="50" t="s">
        <v>18294</v>
      </c>
      <c r="F2506" s="52">
        <v>44757.45988425926</v>
      </c>
      <c r="G2506" s="50"/>
      <c r="H2506" s="50"/>
      <c r="I2506" s="50"/>
      <c r="J2506" s="50"/>
      <c r="K2506" s="50" t="s">
        <v>18303</v>
      </c>
      <c r="L2506" s="50"/>
      <c r="M2506" s="53" t="s">
        <v>97</v>
      </c>
      <c r="N2506" s="55" t="s">
        <v>18304</v>
      </c>
      <c r="O2506" s="50">
        <v>8704.0</v>
      </c>
      <c r="P2506" s="50">
        <v>8265.0</v>
      </c>
      <c r="Q2506" s="50" t="s">
        <v>18305</v>
      </c>
      <c r="R2506" s="56" t="s">
        <v>18306</v>
      </c>
      <c r="S2506" s="53" t="s">
        <v>18307</v>
      </c>
    </row>
    <row r="2507">
      <c r="A2507" s="54" t="s">
        <v>18308</v>
      </c>
      <c r="B2507" s="50" t="s">
        <v>12775</v>
      </c>
      <c r="C2507" s="51" t="s">
        <v>18309</v>
      </c>
      <c r="D2507" s="51" t="s">
        <v>186</v>
      </c>
      <c r="E2507" s="50" t="s">
        <v>18310</v>
      </c>
      <c r="F2507" s="52">
        <v>44757.459861111114</v>
      </c>
      <c r="G2507" s="50"/>
      <c r="H2507" s="50"/>
      <c r="I2507" s="50"/>
      <c r="J2507" s="50"/>
      <c r="K2507" s="50" t="s">
        <v>12778</v>
      </c>
      <c r="L2507" s="50"/>
      <c r="M2507" s="53" t="s">
        <v>143</v>
      </c>
      <c r="N2507" s="55" t="s">
        <v>12779</v>
      </c>
      <c r="O2507" s="50">
        <v>1334.0</v>
      </c>
      <c r="P2507" s="50">
        <v>4449.0</v>
      </c>
      <c r="Q2507" s="50" t="s">
        <v>12780</v>
      </c>
      <c r="R2507" s="56" t="s">
        <v>18311</v>
      </c>
      <c r="S2507" s="53" t="s">
        <v>18312</v>
      </c>
    </row>
    <row r="2508">
      <c r="A2508" s="54" t="s">
        <v>18313</v>
      </c>
      <c r="B2508" s="50" t="s">
        <v>12758</v>
      </c>
      <c r="C2508" s="51" t="s">
        <v>18314</v>
      </c>
      <c r="D2508" s="51" t="s">
        <v>186</v>
      </c>
      <c r="E2508" s="50" t="s">
        <v>18315</v>
      </c>
      <c r="F2508" s="52">
        <v>44757.45979166667</v>
      </c>
      <c r="G2508" s="50" t="s">
        <v>15770</v>
      </c>
      <c r="H2508" s="50"/>
      <c r="I2508" s="50"/>
      <c r="J2508" s="50"/>
      <c r="K2508" s="50" t="s">
        <v>12762</v>
      </c>
      <c r="L2508" s="50"/>
      <c r="M2508" s="53" t="s">
        <v>143</v>
      </c>
      <c r="N2508" s="55" t="s">
        <v>12763</v>
      </c>
      <c r="O2508" s="50">
        <v>321.0</v>
      </c>
      <c r="P2508" s="50">
        <v>649.0</v>
      </c>
      <c r="Q2508" s="50" t="s">
        <v>257</v>
      </c>
      <c r="R2508" s="56" t="s">
        <v>18316</v>
      </c>
      <c r="S2508" s="53" t="s">
        <v>18317</v>
      </c>
    </row>
    <row r="2509">
      <c r="A2509" s="54" t="s">
        <v>18318</v>
      </c>
      <c r="B2509" s="50" t="s">
        <v>18319</v>
      </c>
      <c r="C2509" s="51" t="s">
        <v>18320</v>
      </c>
      <c r="D2509" s="51" t="s">
        <v>55</v>
      </c>
      <c r="E2509" s="50" t="s">
        <v>18321</v>
      </c>
      <c r="F2509" s="52">
        <v>44757.45973379629</v>
      </c>
      <c r="G2509" s="50"/>
      <c r="H2509" s="50"/>
      <c r="I2509" s="50"/>
      <c r="J2509" s="50"/>
      <c r="K2509" s="50" t="s">
        <v>18322</v>
      </c>
      <c r="L2509" s="50"/>
      <c r="M2509" s="53" t="s">
        <v>624</v>
      </c>
      <c r="N2509" s="55" t="s">
        <v>18323</v>
      </c>
      <c r="O2509" s="50">
        <v>783.0</v>
      </c>
      <c r="P2509" s="50">
        <v>1790.0</v>
      </c>
      <c r="Q2509" s="50" t="s">
        <v>18324</v>
      </c>
      <c r="R2509" s="56" t="s">
        <v>18325</v>
      </c>
      <c r="S2509" s="53" t="s">
        <v>18326</v>
      </c>
    </row>
    <row r="2510">
      <c r="A2510" s="54" t="s">
        <v>18327</v>
      </c>
      <c r="B2510" s="50" t="s">
        <v>18328</v>
      </c>
      <c r="C2510" s="51" t="s">
        <v>18329</v>
      </c>
      <c r="D2510" s="51" t="s">
        <v>186</v>
      </c>
      <c r="E2510" s="50" t="s">
        <v>18330</v>
      </c>
      <c r="F2510" s="52">
        <v>44757.45971064815</v>
      </c>
      <c r="G2510" s="50"/>
      <c r="H2510" s="50"/>
      <c r="I2510" s="50"/>
      <c r="J2510" s="50"/>
      <c r="K2510" s="50" t="s">
        <v>18331</v>
      </c>
      <c r="L2510" s="50"/>
      <c r="M2510" s="53" t="s">
        <v>4343</v>
      </c>
      <c r="N2510" s="55" t="s">
        <v>18332</v>
      </c>
      <c r="O2510" s="50">
        <v>41.0</v>
      </c>
      <c r="P2510" s="50">
        <v>285.0</v>
      </c>
      <c r="Q2510" s="50" t="s">
        <v>18333</v>
      </c>
      <c r="R2510" s="56" t="s">
        <v>18334</v>
      </c>
      <c r="S2510" s="53" t="s">
        <v>18335</v>
      </c>
    </row>
    <row r="2511">
      <c r="A2511" s="54" t="s">
        <v>18336</v>
      </c>
      <c r="B2511" s="50" t="s">
        <v>18337</v>
      </c>
      <c r="C2511" s="51" t="s">
        <v>18338</v>
      </c>
      <c r="D2511" s="51" t="s">
        <v>186</v>
      </c>
      <c r="E2511" s="50" t="s">
        <v>18339</v>
      </c>
      <c r="F2511" s="52">
        <v>44757.45967592593</v>
      </c>
      <c r="G2511" s="50"/>
      <c r="H2511" s="50"/>
      <c r="I2511" s="50"/>
      <c r="J2511" s="50"/>
      <c r="K2511" s="50" t="s">
        <v>18340</v>
      </c>
      <c r="L2511" s="50"/>
      <c r="M2511" s="53" t="s">
        <v>15786</v>
      </c>
      <c r="N2511" s="55" t="s">
        <v>18341</v>
      </c>
      <c r="O2511" s="50">
        <v>10.0</v>
      </c>
      <c r="P2511" s="50">
        <v>2.0</v>
      </c>
      <c r="Q2511" s="50" t="s">
        <v>18342</v>
      </c>
      <c r="R2511" s="56" t="s">
        <v>18343</v>
      </c>
      <c r="S2511" s="53" t="s">
        <v>18344</v>
      </c>
    </row>
    <row r="2512">
      <c r="A2512" s="54" t="s">
        <v>18345</v>
      </c>
      <c r="B2512" s="50" t="s">
        <v>18346</v>
      </c>
      <c r="C2512" s="51" t="s">
        <v>2281</v>
      </c>
      <c r="D2512" s="51" t="s">
        <v>55</v>
      </c>
      <c r="E2512" s="50" t="s">
        <v>18347</v>
      </c>
      <c r="F2512" s="52">
        <v>44757.459652777776</v>
      </c>
      <c r="G2512" s="50"/>
      <c r="H2512" s="50"/>
      <c r="I2512" s="50"/>
      <c r="J2512" s="50"/>
      <c r="K2512" s="50" t="s">
        <v>18348</v>
      </c>
      <c r="L2512" s="50"/>
      <c r="M2512" s="53" t="s">
        <v>58</v>
      </c>
      <c r="N2512" s="55" t="s">
        <v>18349</v>
      </c>
      <c r="O2512" s="50">
        <v>20175.0</v>
      </c>
      <c r="P2512" s="50">
        <v>16889.0</v>
      </c>
      <c r="Q2512" s="50" t="s">
        <v>18350</v>
      </c>
      <c r="R2512" s="56" t="s">
        <v>18351</v>
      </c>
      <c r="S2512" s="53" t="s">
        <v>2286</v>
      </c>
    </row>
    <row r="2513">
      <c r="A2513" s="54" t="s">
        <v>18352</v>
      </c>
      <c r="B2513" s="50" t="s">
        <v>3635</v>
      </c>
      <c r="C2513" s="51" t="s">
        <v>18353</v>
      </c>
      <c r="D2513" s="51" t="s">
        <v>55</v>
      </c>
      <c r="E2513" s="50" t="s">
        <v>18354</v>
      </c>
      <c r="F2513" s="52">
        <v>44757.45960648148</v>
      </c>
      <c r="G2513" s="50"/>
      <c r="H2513" s="50"/>
      <c r="I2513" s="50"/>
      <c r="J2513" s="50"/>
      <c r="K2513" s="50" t="s">
        <v>3638</v>
      </c>
      <c r="L2513" s="50"/>
      <c r="M2513" s="53" t="s">
        <v>143</v>
      </c>
      <c r="N2513" s="55" t="s">
        <v>3639</v>
      </c>
      <c r="O2513" s="50">
        <v>153145.0</v>
      </c>
      <c r="P2513" s="50">
        <v>88185.0</v>
      </c>
      <c r="Q2513" s="50" t="s">
        <v>626</v>
      </c>
      <c r="R2513" s="56" t="s">
        <v>18355</v>
      </c>
      <c r="S2513" s="53" t="s">
        <v>18356</v>
      </c>
    </row>
    <row r="2514">
      <c r="A2514" s="54" t="s">
        <v>18357</v>
      </c>
      <c r="B2514" s="50" t="s">
        <v>18358</v>
      </c>
      <c r="C2514" s="51" t="s">
        <v>18359</v>
      </c>
      <c r="D2514" s="51" t="s">
        <v>55</v>
      </c>
      <c r="E2514" s="50" t="s">
        <v>18360</v>
      </c>
      <c r="F2514" s="52">
        <v>44757.45956018519</v>
      </c>
      <c r="G2514" s="50"/>
      <c r="H2514" s="50"/>
      <c r="I2514" s="50"/>
      <c r="J2514" s="50"/>
      <c r="K2514" s="50" t="s">
        <v>18361</v>
      </c>
      <c r="L2514" s="50"/>
      <c r="M2514" s="53" t="s">
        <v>58</v>
      </c>
      <c r="N2514" s="55" t="s">
        <v>18362</v>
      </c>
      <c r="O2514" s="50">
        <v>4613.0</v>
      </c>
      <c r="P2514" s="50">
        <v>4569.0</v>
      </c>
      <c r="Q2514" s="50"/>
      <c r="R2514" s="56" t="s">
        <v>18363</v>
      </c>
      <c r="S2514" s="53" t="s">
        <v>18364</v>
      </c>
    </row>
    <row r="2515">
      <c r="A2515" s="54" t="s">
        <v>18365</v>
      </c>
      <c r="B2515" s="50" t="s">
        <v>18358</v>
      </c>
      <c r="C2515" s="51" t="s">
        <v>18366</v>
      </c>
      <c r="D2515" s="51" t="s">
        <v>55</v>
      </c>
      <c r="E2515" s="50" t="s">
        <v>18367</v>
      </c>
      <c r="F2515" s="52">
        <v>44757.459502314814</v>
      </c>
      <c r="G2515" s="50"/>
      <c r="H2515" s="50"/>
      <c r="I2515" s="50"/>
      <c r="J2515" s="50"/>
      <c r="K2515" s="50" t="s">
        <v>18361</v>
      </c>
      <c r="L2515" s="50"/>
      <c r="M2515" s="53" t="s">
        <v>58</v>
      </c>
      <c r="N2515" s="55" t="s">
        <v>18362</v>
      </c>
      <c r="O2515" s="50">
        <v>4613.0</v>
      </c>
      <c r="P2515" s="50">
        <v>4569.0</v>
      </c>
      <c r="Q2515" s="50"/>
      <c r="R2515" s="56" t="s">
        <v>18368</v>
      </c>
      <c r="S2515" s="53" t="s">
        <v>18369</v>
      </c>
    </row>
    <row r="2516">
      <c r="A2516" s="54" t="s">
        <v>18370</v>
      </c>
      <c r="B2516" s="50" t="s">
        <v>18358</v>
      </c>
      <c r="C2516" s="51" t="s">
        <v>18371</v>
      </c>
      <c r="D2516" s="51" t="s">
        <v>55</v>
      </c>
      <c r="E2516" s="50" t="s">
        <v>18372</v>
      </c>
      <c r="F2516" s="52">
        <v>44757.45946759259</v>
      </c>
      <c r="G2516" s="50"/>
      <c r="H2516" s="50"/>
      <c r="I2516" s="50"/>
      <c r="J2516" s="50"/>
      <c r="K2516" s="50" t="s">
        <v>18361</v>
      </c>
      <c r="L2516" s="50"/>
      <c r="M2516" s="53" t="s">
        <v>58</v>
      </c>
      <c r="N2516" s="55" t="s">
        <v>18362</v>
      </c>
      <c r="O2516" s="50">
        <v>4613.0</v>
      </c>
      <c r="P2516" s="50">
        <v>4569.0</v>
      </c>
      <c r="Q2516" s="50"/>
      <c r="R2516" s="56" t="s">
        <v>18373</v>
      </c>
      <c r="S2516" s="53" t="s">
        <v>18374</v>
      </c>
    </row>
    <row r="2517">
      <c r="A2517" s="54" t="s">
        <v>18375</v>
      </c>
      <c r="B2517" s="50" t="s">
        <v>18376</v>
      </c>
      <c r="C2517" s="51" t="s">
        <v>18377</v>
      </c>
      <c r="D2517" s="51" t="s">
        <v>2930</v>
      </c>
      <c r="E2517" s="50" t="s">
        <v>18378</v>
      </c>
      <c r="F2517" s="52">
        <v>44757.45945601852</v>
      </c>
      <c r="G2517" s="50"/>
      <c r="H2517" s="50"/>
      <c r="I2517" s="50"/>
      <c r="J2517" s="50"/>
      <c r="K2517" s="50" t="s">
        <v>18379</v>
      </c>
      <c r="L2517" s="50"/>
      <c r="M2517" s="53" t="s">
        <v>143</v>
      </c>
      <c r="N2517" s="55" t="s">
        <v>18380</v>
      </c>
      <c r="O2517" s="50">
        <v>2147.0</v>
      </c>
      <c r="P2517" s="50">
        <v>4980.0</v>
      </c>
      <c r="Q2517" s="50" t="s">
        <v>18381</v>
      </c>
      <c r="R2517" s="56" t="s">
        <v>18382</v>
      </c>
      <c r="S2517" s="53" t="s">
        <v>18383</v>
      </c>
    </row>
    <row r="2518">
      <c r="A2518" s="54" t="s">
        <v>18384</v>
      </c>
      <c r="B2518" s="50" t="s">
        <v>18358</v>
      </c>
      <c r="C2518" s="51" t="s">
        <v>18385</v>
      </c>
      <c r="D2518" s="51" t="s">
        <v>55</v>
      </c>
      <c r="E2518" s="50" t="s">
        <v>18386</v>
      </c>
      <c r="F2518" s="52">
        <v>44757.459444444445</v>
      </c>
      <c r="G2518" s="50"/>
      <c r="H2518" s="50"/>
      <c r="I2518" s="50"/>
      <c r="J2518" s="50"/>
      <c r="K2518" s="50" t="s">
        <v>18361</v>
      </c>
      <c r="L2518" s="50"/>
      <c r="M2518" s="53" t="s">
        <v>58</v>
      </c>
      <c r="N2518" s="55" t="s">
        <v>18362</v>
      </c>
      <c r="O2518" s="50">
        <v>4613.0</v>
      </c>
      <c r="P2518" s="50">
        <v>4569.0</v>
      </c>
      <c r="Q2518" s="50"/>
      <c r="R2518" s="56" t="s">
        <v>18387</v>
      </c>
      <c r="S2518" s="53" t="s">
        <v>18388</v>
      </c>
    </row>
    <row r="2519">
      <c r="A2519" s="54" t="s">
        <v>18389</v>
      </c>
      <c r="B2519" s="50" t="s">
        <v>18358</v>
      </c>
      <c r="C2519" s="51" t="s">
        <v>16634</v>
      </c>
      <c r="D2519" s="51" t="s">
        <v>55</v>
      </c>
      <c r="E2519" s="50" t="s">
        <v>18390</v>
      </c>
      <c r="F2519" s="52">
        <v>44757.4594212963</v>
      </c>
      <c r="G2519" s="50"/>
      <c r="H2519" s="50"/>
      <c r="I2519" s="50"/>
      <c r="J2519" s="50"/>
      <c r="K2519" s="50" t="s">
        <v>18361</v>
      </c>
      <c r="L2519" s="50"/>
      <c r="M2519" s="53" t="s">
        <v>58</v>
      </c>
      <c r="N2519" s="55" t="s">
        <v>18362</v>
      </c>
      <c r="O2519" s="50">
        <v>4613.0</v>
      </c>
      <c r="P2519" s="50">
        <v>4569.0</v>
      </c>
      <c r="Q2519" s="50"/>
      <c r="R2519" s="56" t="s">
        <v>18391</v>
      </c>
      <c r="S2519" s="53" t="s">
        <v>16637</v>
      </c>
    </row>
    <row r="2520">
      <c r="A2520" s="54" t="s">
        <v>18392</v>
      </c>
      <c r="B2520" s="50" t="s">
        <v>18358</v>
      </c>
      <c r="C2520" s="51" t="s">
        <v>18393</v>
      </c>
      <c r="D2520" s="51" t="s">
        <v>55</v>
      </c>
      <c r="E2520" s="50" t="s">
        <v>18394</v>
      </c>
      <c r="F2520" s="52">
        <v>44757.459398148145</v>
      </c>
      <c r="G2520" s="50"/>
      <c r="H2520" s="50"/>
      <c r="I2520" s="50"/>
      <c r="J2520" s="50"/>
      <c r="K2520" s="50" t="s">
        <v>18361</v>
      </c>
      <c r="L2520" s="50"/>
      <c r="M2520" s="53" t="s">
        <v>58</v>
      </c>
      <c r="N2520" s="55" t="s">
        <v>18362</v>
      </c>
      <c r="O2520" s="50">
        <v>4613.0</v>
      </c>
      <c r="P2520" s="50">
        <v>4569.0</v>
      </c>
      <c r="Q2520" s="50"/>
      <c r="R2520" s="56" t="s">
        <v>18395</v>
      </c>
      <c r="S2520" s="53" t="s">
        <v>18396</v>
      </c>
    </row>
    <row r="2521">
      <c r="A2521" s="54" t="s">
        <v>18397</v>
      </c>
      <c r="B2521" s="50" t="s">
        <v>18398</v>
      </c>
      <c r="C2521" s="51" t="s">
        <v>18399</v>
      </c>
      <c r="D2521" s="51" t="s">
        <v>55</v>
      </c>
      <c r="E2521" s="50" t="s">
        <v>18400</v>
      </c>
      <c r="F2521" s="52">
        <v>44757.45934027778</v>
      </c>
      <c r="G2521" s="50"/>
      <c r="H2521" s="50"/>
      <c r="I2521" s="50"/>
      <c r="J2521" s="50"/>
      <c r="K2521" s="50" t="s">
        <v>18401</v>
      </c>
      <c r="L2521" s="50"/>
      <c r="M2521" s="53" t="s">
        <v>143</v>
      </c>
      <c r="N2521" s="55" t="s">
        <v>18402</v>
      </c>
      <c r="O2521" s="50">
        <v>9746.0</v>
      </c>
      <c r="P2521" s="50">
        <v>6930.0</v>
      </c>
      <c r="Q2521" s="50" t="s">
        <v>3152</v>
      </c>
      <c r="R2521" s="56" t="s">
        <v>18403</v>
      </c>
      <c r="S2521" s="53" t="s">
        <v>18404</v>
      </c>
    </row>
    <row r="2522">
      <c r="A2522" s="54" t="s">
        <v>18405</v>
      </c>
      <c r="B2522" s="50" t="s">
        <v>18358</v>
      </c>
      <c r="C2522" s="51" t="s">
        <v>18406</v>
      </c>
      <c r="D2522" s="51" t="s">
        <v>336</v>
      </c>
      <c r="E2522" s="50" t="s">
        <v>18407</v>
      </c>
      <c r="F2522" s="52">
        <v>44757.45927083334</v>
      </c>
      <c r="G2522" s="50"/>
      <c r="H2522" s="50"/>
      <c r="I2522" s="50"/>
      <c r="J2522" s="50"/>
      <c r="K2522" s="50" t="s">
        <v>18361</v>
      </c>
      <c r="L2522" s="50"/>
      <c r="M2522" s="53" t="s">
        <v>58</v>
      </c>
      <c r="N2522" s="55" t="s">
        <v>18362</v>
      </c>
      <c r="O2522" s="50">
        <v>4613.0</v>
      </c>
      <c r="P2522" s="50">
        <v>4569.0</v>
      </c>
      <c r="Q2522" s="50"/>
      <c r="R2522" s="56" t="s">
        <v>18408</v>
      </c>
      <c r="S2522" s="53" t="s">
        <v>18409</v>
      </c>
    </row>
    <row r="2523">
      <c r="A2523" s="54" t="s">
        <v>18410</v>
      </c>
      <c r="B2523" s="50" t="s">
        <v>18411</v>
      </c>
      <c r="C2523" s="51" t="s">
        <v>18412</v>
      </c>
      <c r="D2523" s="51" t="s">
        <v>66</v>
      </c>
      <c r="E2523" s="50" t="s">
        <v>18413</v>
      </c>
      <c r="F2523" s="52">
        <v>44757.45923611111</v>
      </c>
      <c r="G2523" s="50"/>
      <c r="H2523" s="50"/>
      <c r="I2523" s="50"/>
      <c r="J2523" s="50"/>
      <c r="K2523" s="50" t="s">
        <v>18414</v>
      </c>
      <c r="L2523" s="50"/>
      <c r="M2523" s="53" t="s">
        <v>229</v>
      </c>
      <c r="N2523" s="55" t="s">
        <v>18415</v>
      </c>
      <c r="O2523" s="50">
        <v>3090.0</v>
      </c>
      <c r="P2523" s="50">
        <v>1863.0</v>
      </c>
      <c r="Q2523" s="50" t="s">
        <v>7513</v>
      </c>
      <c r="R2523" s="56" t="s">
        <v>18416</v>
      </c>
      <c r="S2523" s="53" t="s">
        <v>18417</v>
      </c>
    </row>
    <row r="2524">
      <c r="A2524" s="54" t="s">
        <v>18418</v>
      </c>
      <c r="B2524" s="50" t="s">
        <v>18419</v>
      </c>
      <c r="C2524" s="51" t="s">
        <v>18420</v>
      </c>
      <c r="D2524" s="51" t="s">
        <v>55</v>
      </c>
      <c r="E2524" s="50" t="s">
        <v>18421</v>
      </c>
      <c r="F2524" s="52">
        <v>44757.45921296296</v>
      </c>
      <c r="G2524" s="50"/>
      <c r="H2524" s="50"/>
      <c r="I2524" s="50"/>
      <c r="J2524" s="50"/>
      <c r="K2524" s="50" t="s">
        <v>18422</v>
      </c>
      <c r="L2524" s="50"/>
      <c r="M2524" s="53" t="s">
        <v>97</v>
      </c>
      <c r="N2524" s="55" t="s">
        <v>18423</v>
      </c>
      <c r="O2524" s="50">
        <v>256.0</v>
      </c>
      <c r="P2524" s="50">
        <v>679.0</v>
      </c>
      <c r="Q2524" s="50" t="s">
        <v>18424</v>
      </c>
      <c r="R2524" s="56" t="s">
        <v>18425</v>
      </c>
      <c r="S2524" s="53" t="s">
        <v>18426</v>
      </c>
    </row>
    <row r="2525">
      <c r="A2525" s="54" t="s">
        <v>18427</v>
      </c>
      <c r="B2525" s="50" t="s">
        <v>18428</v>
      </c>
      <c r="C2525" s="51" t="s">
        <v>18429</v>
      </c>
      <c r="D2525" s="51" t="s">
        <v>55</v>
      </c>
      <c r="E2525" s="50" t="s">
        <v>18430</v>
      </c>
      <c r="F2525" s="52">
        <v>44757.45908564815</v>
      </c>
      <c r="G2525" s="50"/>
      <c r="H2525" s="50"/>
      <c r="I2525" s="50"/>
      <c r="J2525" s="50"/>
      <c r="K2525" s="50" t="s">
        <v>18431</v>
      </c>
      <c r="L2525" s="50"/>
      <c r="M2525" s="53" t="s">
        <v>18432</v>
      </c>
      <c r="N2525" s="55" t="s">
        <v>18433</v>
      </c>
      <c r="O2525" s="50">
        <v>5640.0</v>
      </c>
      <c r="P2525" s="50">
        <v>3862.0</v>
      </c>
      <c r="Q2525" s="50" t="s">
        <v>4194</v>
      </c>
      <c r="R2525" s="56" t="s">
        <v>18434</v>
      </c>
      <c r="S2525" s="53" t="s">
        <v>18435</v>
      </c>
    </row>
    <row r="2526">
      <c r="A2526" s="54" t="s">
        <v>18436</v>
      </c>
      <c r="B2526" s="50" t="s">
        <v>18437</v>
      </c>
      <c r="C2526" s="51" t="s">
        <v>18438</v>
      </c>
      <c r="D2526" s="51" t="s">
        <v>55</v>
      </c>
      <c r="E2526" s="50" t="s">
        <v>18439</v>
      </c>
      <c r="F2526" s="52">
        <v>44757.45900462963</v>
      </c>
      <c r="G2526" s="50"/>
      <c r="H2526" s="50"/>
      <c r="I2526" s="50"/>
      <c r="J2526" s="50"/>
      <c r="K2526" s="50" t="s">
        <v>18440</v>
      </c>
      <c r="L2526" s="50"/>
      <c r="M2526" s="53" t="s">
        <v>58</v>
      </c>
      <c r="N2526" s="55" t="s">
        <v>18441</v>
      </c>
      <c r="O2526" s="50">
        <v>55.0</v>
      </c>
      <c r="P2526" s="50">
        <v>119.0</v>
      </c>
      <c r="Q2526" s="50"/>
      <c r="R2526" s="56" t="s">
        <v>18442</v>
      </c>
      <c r="S2526" s="53" t="s">
        <v>18443</v>
      </c>
    </row>
    <row r="2527">
      <c r="A2527" s="54" t="s">
        <v>18444</v>
      </c>
      <c r="B2527" s="50" t="s">
        <v>18445</v>
      </c>
      <c r="C2527" s="51" t="s">
        <v>18446</v>
      </c>
      <c r="D2527" s="51" t="s">
        <v>186</v>
      </c>
      <c r="E2527" s="50" t="s">
        <v>18447</v>
      </c>
      <c r="F2527" s="52">
        <v>44757.45895833333</v>
      </c>
      <c r="G2527" s="50"/>
      <c r="H2527" s="50"/>
      <c r="I2527" s="50"/>
      <c r="J2527" s="50"/>
      <c r="K2527" s="50" t="s">
        <v>18448</v>
      </c>
      <c r="L2527" s="50"/>
      <c r="M2527" s="53" t="s">
        <v>143</v>
      </c>
      <c r="N2527" s="55" t="s">
        <v>18449</v>
      </c>
      <c r="O2527" s="50">
        <v>29.0</v>
      </c>
      <c r="P2527" s="50">
        <v>69.0</v>
      </c>
      <c r="Q2527" s="50"/>
      <c r="R2527" s="56" t="s">
        <v>18450</v>
      </c>
      <c r="S2527" s="53" t="s">
        <v>18451</v>
      </c>
    </row>
    <row r="2528">
      <c r="A2528" s="54" t="s">
        <v>18452</v>
      </c>
      <c r="B2528" s="50" t="s">
        <v>17824</v>
      </c>
      <c r="C2528" s="51" t="s">
        <v>18453</v>
      </c>
      <c r="D2528" s="51" t="s">
        <v>55</v>
      </c>
      <c r="E2528" s="50" t="s">
        <v>18454</v>
      </c>
      <c r="F2528" s="52">
        <v>44757.458750000005</v>
      </c>
      <c r="G2528" s="50"/>
      <c r="H2528" s="50"/>
      <c r="I2528" s="50"/>
      <c r="J2528" s="50"/>
      <c r="K2528" s="50" t="s">
        <v>17826</v>
      </c>
      <c r="L2528" s="50"/>
      <c r="M2528" s="53" t="s">
        <v>97</v>
      </c>
      <c r="N2528" s="55" t="s">
        <v>17827</v>
      </c>
      <c r="O2528" s="50">
        <v>375.0</v>
      </c>
      <c r="P2528" s="50">
        <v>90.0</v>
      </c>
      <c r="Q2528" s="50" t="s">
        <v>17828</v>
      </c>
      <c r="R2528" s="56" t="s">
        <v>18455</v>
      </c>
      <c r="S2528" s="53" t="s">
        <v>18456</v>
      </c>
    </row>
    <row r="2529">
      <c r="A2529" s="54" t="s">
        <v>18457</v>
      </c>
      <c r="B2529" s="50" t="s">
        <v>18458</v>
      </c>
      <c r="C2529" s="51" t="s">
        <v>12380</v>
      </c>
      <c r="D2529" s="51" t="s">
        <v>604</v>
      </c>
      <c r="E2529" s="50" t="s">
        <v>18459</v>
      </c>
      <c r="F2529" s="52">
        <v>44757.458703703705</v>
      </c>
      <c r="G2529" s="50"/>
      <c r="H2529" s="50"/>
      <c r="I2529" s="50"/>
      <c r="J2529" s="50"/>
      <c r="K2529" s="50" t="s">
        <v>18460</v>
      </c>
      <c r="L2529" s="50"/>
      <c r="M2529" s="53" t="s">
        <v>97</v>
      </c>
      <c r="N2529" s="55" t="s">
        <v>18461</v>
      </c>
      <c r="O2529" s="50">
        <v>1905.0</v>
      </c>
      <c r="P2529" s="50">
        <v>2778.0</v>
      </c>
      <c r="Q2529" s="50" t="s">
        <v>18462</v>
      </c>
      <c r="R2529" s="56" t="s">
        <v>18463</v>
      </c>
      <c r="S2529" s="53" t="s">
        <v>12386</v>
      </c>
    </row>
    <row r="2530">
      <c r="A2530" s="54" t="s">
        <v>18464</v>
      </c>
      <c r="B2530" s="50" t="s">
        <v>18465</v>
      </c>
      <c r="C2530" s="51" t="s">
        <v>18466</v>
      </c>
      <c r="D2530" s="51" t="s">
        <v>55</v>
      </c>
      <c r="E2530" s="50" t="s">
        <v>18467</v>
      </c>
      <c r="F2530" s="52">
        <v>44757.45869212963</v>
      </c>
      <c r="G2530" s="50"/>
      <c r="H2530" s="50"/>
      <c r="I2530" s="50"/>
      <c r="J2530" s="50"/>
      <c r="K2530" s="50" t="s">
        <v>18468</v>
      </c>
      <c r="L2530" s="50"/>
      <c r="M2530" s="53" t="s">
        <v>624</v>
      </c>
      <c r="N2530" s="55" t="s">
        <v>18469</v>
      </c>
      <c r="O2530" s="50">
        <v>13.0</v>
      </c>
      <c r="P2530" s="50">
        <v>38.0</v>
      </c>
      <c r="Q2530" s="50"/>
      <c r="R2530" s="56" t="s">
        <v>18470</v>
      </c>
      <c r="S2530" s="53" t="s">
        <v>18471</v>
      </c>
    </row>
    <row r="2531">
      <c r="A2531" s="54" t="s">
        <v>18472</v>
      </c>
      <c r="B2531" s="50" t="s">
        <v>18473</v>
      </c>
      <c r="C2531" s="51" t="s">
        <v>18474</v>
      </c>
      <c r="D2531" s="51" t="s">
        <v>55</v>
      </c>
      <c r="E2531" s="50" t="s">
        <v>18475</v>
      </c>
      <c r="F2531" s="52">
        <v>44757.45868055556</v>
      </c>
      <c r="G2531" s="50"/>
      <c r="H2531" s="50"/>
      <c r="I2531" s="50"/>
      <c r="J2531" s="50"/>
      <c r="K2531" s="50" t="s">
        <v>18476</v>
      </c>
      <c r="L2531" s="50"/>
      <c r="M2531" s="53" t="s">
        <v>97</v>
      </c>
      <c r="N2531" s="55" t="s">
        <v>18477</v>
      </c>
      <c r="O2531" s="50">
        <v>362.0</v>
      </c>
      <c r="P2531" s="50">
        <v>444.0</v>
      </c>
      <c r="Q2531" s="50" t="s">
        <v>1224</v>
      </c>
      <c r="R2531" s="56" t="s">
        <v>18478</v>
      </c>
      <c r="S2531" s="53" t="s">
        <v>18479</v>
      </c>
    </row>
    <row r="2532">
      <c r="A2532" s="54" t="s">
        <v>18480</v>
      </c>
      <c r="B2532" s="50" t="s">
        <v>17824</v>
      </c>
      <c r="C2532" s="51" t="s">
        <v>7351</v>
      </c>
      <c r="D2532" s="51" t="s">
        <v>55</v>
      </c>
      <c r="E2532" s="50" t="s">
        <v>18481</v>
      </c>
      <c r="F2532" s="52">
        <v>44757.45866898148</v>
      </c>
      <c r="G2532" s="50"/>
      <c r="H2532" s="50"/>
      <c r="I2532" s="50"/>
      <c r="J2532" s="50"/>
      <c r="K2532" s="50" t="s">
        <v>17826</v>
      </c>
      <c r="L2532" s="50"/>
      <c r="M2532" s="53" t="s">
        <v>97</v>
      </c>
      <c r="N2532" s="55" t="s">
        <v>17827</v>
      </c>
      <c r="O2532" s="50">
        <v>375.0</v>
      </c>
      <c r="P2532" s="50">
        <v>90.0</v>
      </c>
      <c r="Q2532" s="50" t="s">
        <v>17828</v>
      </c>
      <c r="R2532" s="56" t="s">
        <v>18482</v>
      </c>
      <c r="S2532" s="53" t="s">
        <v>7357</v>
      </c>
    </row>
    <row r="2533">
      <c r="A2533" s="54" t="s">
        <v>18483</v>
      </c>
      <c r="B2533" s="50" t="s">
        <v>18484</v>
      </c>
      <c r="C2533" s="51" t="s">
        <v>18485</v>
      </c>
      <c r="D2533" s="51" t="s">
        <v>55</v>
      </c>
      <c r="E2533" s="50" t="s">
        <v>18486</v>
      </c>
      <c r="F2533" s="52">
        <v>44757.458645833336</v>
      </c>
      <c r="G2533" s="50"/>
      <c r="H2533" s="50"/>
      <c r="I2533" s="50"/>
      <c r="J2533" s="50"/>
      <c r="K2533" s="50" t="s">
        <v>18487</v>
      </c>
      <c r="L2533" s="50"/>
      <c r="M2533" s="53" t="s">
        <v>18488</v>
      </c>
      <c r="N2533" s="55" t="s">
        <v>18489</v>
      </c>
      <c r="O2533" s="50">
        <v>1098.0</v>
      </c>
      <c r="P2533" s="50">
        <v>2.0</v>
      </c>
      <c r="Q2533" s="50"/>
      <c r="R2533" s="56" t="s">
        <v>18490</v>
      </c>
      <c r="S2533" s="53" t="s">
        <v>18491</v>
      </c>
    </row>
    <row r="2534">
      <c r="A2534" s="54" t="s">
        <v>18492</v>
      </c>
      <c r="B2534" s="50" t="s">
        <v>18493</v>
      </c>
      <c r="C2534" s="51" t="s">
        <v>18494</v>
      </c>
      <c r="D2534" s="51" t="s">
        <v>55</v>
      </c>
      <c r="E2534" s="50" t="s">
        <v>18495</v>
      </c>
      <c r="F2534" s="52">
        <v>44757.458599537036</v>
      </c>
      <c r="G2534" s="50"/>
      <c r="H2534" s="50"/>
      <c r="I2534" s="50"/>
      <c r="J2534" s="50"/>
      <c r="K2534" s="50" t="s">
        <v>18496</v>
      </c>
      <c r="L2534" s="50"/>
      <c r="M2534" s="53" t="s">
        <v>18497</v>
      </c>
      <c r="N2534" s="55" t="s">
        <v>18498</v>
      </c>
      <c r="O2534" s="50">
        <v>577.0</v>
      </c>
      <c r="P2534" s="50">
        <v>2162.0</v>
      </c>
      <c r="Q2534" s="50"/>
      <c r="R2534" s="56" t="s">
        <v>18499</v>
      </c>
      <c r="S2534" s="53" t="s">
        <v>18500</v>
      </c>
    </row>
    <row r="2535">
      <c r="A2535" s="54" t="s">
        <v>18501</v>
      </c>
      <c r="B2535" s="50" t="s">
        <v>18502</v>
      </c>
      <c r="C2535" s="51" t="s">
        <v>18503</v>
      </c>
      <c r="D2535" s="51" t="s">
        <v>55</v>
      </c>
      <c r="E2535" s="50" t="s">
        <v>18504</v>
      </c>
      <c r="F2535" s="52">
        <v>44757.45857638889</v>
      </c>
      <c r="G2535" s="50"/>
      <c r="H2535" s="50"/>
      <c r="I2535" s="50"/>
      <c r="J2535" s="50"/>
      <c r="K2535" s="50" t="s">
        <v>18505</v>
      </c>
      <c r="L2535" s="50"/>
      <c r="M2535" s="53" t="s">
        <v>265</v>
      </c>
      <c r="N2535" s="55" t="s">
        <v>18506</v>
      </c>
      <c r="O2535" s="50">
        <v>371.0</v>
      </c>
      <c r="P2535" s="50">
        <v>843.0</v>
      </c>
      <c r="Q2535" s="50" t="s">
        <v>4194</v>
      </c>
      <c r="R2535" s="56" t="s">
        <v>18507</v>
      </c>
      <c r="S2535" s="53" t="s">
        <v>18508</v>
      </c>
    </row>
    <row r="2536">
      <c r="A2536" s="54" t="s">
        <v>18509</v>
      </c>
      <c r="B2536" s="50" t="s">
        <v>18510</v>
      </c>
      <c r="C2536" s="51" t="s">
        <v>18511</v>
      </c>
      <c r="D2536" s="51" t="s">
        <v>55</v>
      </c>
      <c r="E2536" s="50" t="s">
        <v>18512</v>
      </c>
      <c r="F2536" s="52">
        <v>44757.45856481481</v>
      </c>
      <c r="G2536" s="50"/>
      <c r="H2536" s="50"/>
      <c r="I2536" s="50"/>
      <c r="J2536" s="50"/>
      <c r="K2536" s="50" t="s">
        <v>18513</v>
      </c>
      <c r="L2536" s="50"/>
      <c r="M2536" s="53" t="s">
        <v>58</v>
      </c>
      <c r="N2536" s="55" t="s">
        <v>18514</v>
      </c>
      <c r="O2536" s="50">
        <v>1576.0</v>
      </c>
      <c r="P2536" s="50">
        <v>1688.0</v>
      </c>
      <c r="Q2536" s="50" t="s">
        <v>18515</v>
      </c>
      <c r="R2536" s="56" t="s">
        <v>18516</v>
      </c>
      <c r="S2536" s="53" t="s">
        <v>18517</v>
      </c>
    </row>
    <row r="2537">
      <c r="A2537" s="54" t="s">
        <v>18518</v>
      </c>
      <c r="B2537" s="50" t="s">
        <v>18519</v>
      </c>
      <c r="C2537" s="51" t="s">
        <v>18520</v>
      </c>
      <c r="D2537" s="51" t="s">
        <v>55</v>
      </c>
      <c r="E2537" s="50" t="s">
        <v>18521</v>
      </c>
      <c r="F2537" s="52">
        <v>44757.458449074074</v>
      </c>
      <c r="G2537" s="50"/>
      <c r="H2537" s="50"/>
      <c r="I2537" s="50"/>
      <c r="J2537" s="50"/>
      <c r="K2537" s="50" t="s">
        <v>18522</v>
      </c>
      <c r="L2537" s="50"/>
      <c r="M2537" s="53" t="s">
        <v>97</v>
      </c>
      <c r="N2537" s="55" t="s">
        <v>18523</v>
      </c>
      <c r="O2537" s="50">
        <v>12.0</v>
      </c>
      <c r="P2537" s="50">
        <v>144.0</v>
      </c>
      <c r="Q2537" s="50"/>
      <c r="R2537" s="56" t="s">
        <v>18524</v>
      </c>
      <c r="S2537" s="53" t="s">
        <v>18525</v>
      </c>
    </row>
    <row r="2538">
      <c r="A2538" s="54" t="s">
        <v>18526</v>
      </c>
      <c r="B2538" s="50" t="s">
        <v>18527</v>
      </c>
      <c r="C2538" s="51" t="s">
        <v>18528</v>
      </c>
      <c r="D2538" s="51" t="s">
        <v>55</v>
      </c>
      <c r="E2538" s="50" t="s">
        <v>18529</v>
      </c>
      <c r="F2538" s="52">
        <v>44757.45836805555</v>
      </c>
      <c r="G2538" s="50"/>
      <c r="H2538" s="50"/>
      <c r="I2538" s="50"/>
      <c r="J2538" s="50"/>
      <c r="K2538" s="50" t="s">
        <v>18530</v>
      </c>
      <c r="L2538" s="50"/>
      <c r="M2538" s="53" t="s">
        <v>143</v>
      </c>
      <c r="N2538" s="55" t="s">
        <v>18531</v>
      </c>
      <c r="O2538" s="50">
        <v>28802.0</v>
      </c>
      <c r="P2538" s="50">
        <v>2174.0</v>
      </c>
      <c r="Q2538" s="50" t="s">
        <v>1623</v>
      </c>
      <c r="R2538" s="56" t="s">
        <v>18532</v>
      </c>
      <c r="S2538" s="53" t="s">
        <v>18533</v>
      </c>
    </row>
    <row r="2539">
      <c r="A2539" s="54" t="s">
        <v>18534</v>
      </c>
      <c r="B2539" s="50" t="s">
        <v>18535</v>
      </c>
      <c r="C2539" s="51" t="s">
        <v>18536</v>
      </c>
      <c r="D2539" s="51" t="s">
        <v>55</v>
      </c>
      <c r="E2539" s="50" t="s">
        <v>18529</v>
      </c>
      <c r="F2539" s="52">
        <v>44757.45836805555</v>
      </c>
      <c r="G2539" s="50"/>
      <c r="H2539" s="50"/>
      <c r="I2539" s="50"/>
      <c r="J2539" s="50"/>
      <c r="K2539" s="50" t="s">
        <v>18537</v>
      </c>
      <c r="L2539" s="50"/>
      <c r="M2539" s="53" t="s">
        <v>545</v>
      </c>
      <c r="N2539" s="55" t="s">
        <v>18538</v>
      </c>
      <c r="O2539" s="50">
        <v>6400.0</v>
      </c>
      <c r="P2539" s="50">
        <v>1672.0</v>
      </c>
      <c r="Q2539" s="50" t="s">
        <v>18539</v>
      </c>
      <c r="R2539" s="56" t="s">
        <v>18540</v>
      </c>
      <c r="S2539" s="53" t="s">
        <v>18541</v>
      </c>
    </row>
    <row r="2540">
      <c r="A2540" s="54" t="s">
        <v>18542</v>
      </c>
      <c r="B2540" s="50" t="s">
        <v>11509</v>
      </c>
      <c r="C2540" s="51" t="s">
        <v>18543</v>
      </c>
      <c r="D2540" s="51" t="s">
        <v>55</v>
      </c>
      <c r="E2540" s="50" t="s">
        <v>18544</v>
      </c>
      <c r="F2540" s="52">
        <v>44757.45834490741</v>
      </c>
      <c r="G2540" s="50"/>
      <c r="H2540" s="50"/>
      <c r="I2540" s="50"/>
      <c r="J2540" s="50"/>
      <c r="K2540" s="50" t="s">
        <v>11512</v>
      </c>
      <c r="L2540" s="50"/>
      <c r="M2540" s="53" t="s">
        <v>97</v>
      </c>
      <c r="N2540" s="55" t="s">
        <v>11513</v>
      </c>
      <c r="O2540" s="50">
        <v>706.0</v>
      </c>
      <c r="P2540" s="50">
        <v>688.0</v>
      </c>
      <c r="Q2540" s="50" t="s">
        <v>11514</v>
      </c>
      <c r="R2540" s="56" t="s">
        <v>18545</v>
      </c>
      <c r="S2540" s="53" t="s">
        <v>18546</v>
      </c>
    </row>
    <row r="2541">
      <c r="A2541" s="54" t="s">
        <v>18547</v>
      </c>
      <c r="B2541" s="50" t="s">
        <v>18548</v>
      </c>
      <c r="C2541" s="51" t="s">
        <v>18549</v>
      </c>
      <c r="D2541" s="51" t="s">
        <v>186</v>
      </c>
      <c r="E2541" s="50" t="s">
        <v>18550</v>
      </c>
      <c r="F2541" s="52">
        <v>44757.45833333333</v>
      </c>
      <c r="G2541" s="50"/>
      <c r="H2541" s="50"/>
      <c r="I2541" s="50"/>
      <c r="J2541" s="50"/>
      <c r="K2541" s="50" t="s">
        <v>18551</v>
      </c>
      <c r="L2541" s="50"/>
      <c r="M2541" s="53" t="s">
        <v>97</v>
      </c>
      <c r="N2541" s="55" t="s">
        <v>18552</v>
      </c>
      <c r="O2541" s="50">
        <v>11.0</v>
      </c>
      <c r="P2541" s="50">
        <v>121.0</v>
      </c>
      <c r="Q2541" s="50" t="s">
        <v>2015</v>
      </c>
      <c r="R2541" s="56" t="s">
        <v>18553</v>
      </c>
      <c r="S2541" s="53" t="s">
        <v>18554</v>
      </c>
    </row>
    <row r="2542">
      <c r="A2542" s="54" t="s">
        <v>18555</v>
      </c>
      <c r="B2542" s="50" t="s">
        <v>18556</v>
      </c>
      <c r="C2542" s="51" t="s">
        <v>18557</v>
      </c>
      <c r="D2542" s="51" t="s">
        <v>55</v>
      </c>
      <c r="E2542" s="50" t="s">
        <v>18550</v>
      </c>
      <c r="F2542" s="52">
        <v>44757.45833333333</v>
      </c>
      <c r="G2542" s="50"/>
      <c r="H2542" s="50"/>
      <c r="I2542" s="50"/>
      <c r="J2542" s="50"/>
      <c r="K2542" s="50" t="s">
        <v>18558</v>
      </c>
      <c r="L2542" s="50"/>
      <c r="M2542" s="53" t="s">
        <v>97</v>
      </c>
      <c r="N2542" s="55" t="s">
        <v>18559</v>
      </c>
      <c r="O2542" s="50">
        <v>381.0</v>
      </c>
      <c r="P2542" s="50">
        <v>612.0</v>
      </c>
      <c r="Q2542" s="50" t="s">
        <v>18560</v>
      </c>
      <c r="R2542" s="56" t="s">
        <v>18561</v>
      </c>
      <c r="S2542" s="53" t="s">
        <v>18562</v>
      </c>
    </row>
    <row r="2543">
      <c r="A2543" s="54" t="s">
        <v>18563</v>
      </c>
      <c r="B2543" s="50" t="s">
        <v>17824</v>
      </c>
      <c r="C2543" s="51" t="s">
        <v>18564</v>
      </c>
      <c r="D2543" s="51" t="s">
        <v>55</v>
      </c>
      <c r="E2543" s="50" t="s">
        <v>18565</v>
      </c>
      <c r="F2543" s="52">
        <v>44757.45811342592</v>
      </c>
      <c r="G2543" s="50"/>
      <c r="H2543" s="50"/>
      <c r="I2543" s="50"/>
      <c r="J2543" s="50"/>
      <c r="K2543" s="50" t="s">
        <v>17826</v>
      </c>
      <c r="L2543" s="50"/>
      <c r="M2543" s="53" t="s">
        <v>97</v>
      </c>
      <c r="N2543" s="55" t="s">
        <v>17827</v>
      </c>
      <c r="O2543" s="50">
        <v>375.0</v>
      </c>
      <c r="P2543" s="50">
        <v>90.0</v>
      </c>
      <c r="Q2543" s="50" t="s">
        <v>17828</v>
      </c>
      <c r="R2543" s="56" t="s">
        <v>18566</v>
      </c>
      <c r="S2543" s="53" t="s">
        <v>18567</v>
      </c>
    </row>
    <row r="2544">
      <c r="A2544" s="54" t="s">
        <v>18568</v>
      </c>
      <c r="B2544" s="50" t="s">
        <v>18569</v>
      </c>
      <c r="C2544" s="51" t="s">
        <v>2281</v>
      </c>
      <c r="D2544" s="51" t="s">
        <v>55</v>
      </c>
      <c r="E2544" s="50" t="s">
        <v>18570</v>
      </c>
      <c r="F2544" s="52">
        <v>44757.458078703705</v>
      </c>
      <c r="G2544" s="50"/>
      <c r="H2544" s="50"/>
      <c r="I2544" s="50"/>
      <c r="J2544" s="50"/>
      <c r="K2544" s="50" t="s">
        <v>18571</v>
      </c>
      <c r="L2544" s="50"/>
      <c r="M2544" s="53" t="s">
        <v>58</v>
      </c>
      <c r="N2544" s="55" t="s">
        <v>18572</v>
      </c>
      <c r="O2544" s="50">
        <v>78317.0</v>
      </c>
      <c r="P2544" s="50">
        <v>1651.0</v>
      </c>
      <c r="Q2544" s="50" t="s">
        <v>18573</v>
      </c>
      <c r="R2544" s="56" t="s">
        <v>18574</v>
      </c>
      <c r="S2544" s="53" t="s">
        <v>2286</v>
      </c>
    </row>
    <row r="2545">
      <c r="A2545" s="54" t="s">
        <v>18575</v>
      </c>
      <c r="B2545" s="50" t="s">
        <v>18576</v>
      </c>
      <c r="C2545" s="51" t="s">
        <v>18577</v>
      </c>
      <c r="D2545" s="51" t="s">
        <v>2930</v>
      </c>
      <c r="E2545" s="50" t="s">
        <v>18578</v>
      </c>
      <c r="F2545" s="52">
        <v>44757.45804398148</v>
      </c>
      <c r="G2545" s="50"/>
      <c r="H2545" s="50"/>
      <c r="I2545" s="50"/>
      <c r="J2545" s="50"/>
      <c r="K2545" s="50" t="s">
        <v>18579</v>
      </c>
      <c r="L2545" s="50"/>
      <c r="M2545" s="53" t="s">
        <v>4136</v>
      </c>
      <c r="N2545" s="55" t="s">
        <v>18580</v>
      </c>
      <c r="O2545" s="50">
        <v>1834.0</v>
      </c>
      <c r="P2545" s="50">
        <v>1770.0</v>
      </c>
      <c r="Q2545" s="50" t="s">
        <v>18581</v>
      </c>
      <c r="R2545" s="56" t="s">
        <v>18582</v>
      </c>
      <c r="S2545" s="53" t="s">
        <v>18583</v>
      </c>
    </row>
    <row r="2546">
      <c r="A2546" s="54" t="s">
        <v>18584</v>
      </c>
      <c r="B2546" s="50" t="s">
        <v>18585</v>
      </c>
      <c r="C2546" s="51" t="s">
        <v>4374</v>
      </c>
      <c r="D2546" s="51" t="s">
        <v>55</v>
      </c>
      <c r="E2546" s="50" t="s">
        <v>18586</v>
      </c>
      <c r="F2546" s="52">
        <v>44757.45796296296</v>
      </c>
      <c r="G2546" s="50"/>
      <c r="H2546" s="50"/>
      <c r="I2546" s="50"/>
      <c r="J2546" s="50"/>
      <c r="K2546" s="50" t="s">
        <v>18587</v>
      </c>
      <c r="L2546" s="50"/>
      <c r="M2546" s="53" t="s">
        <v>545</v>
      </c>
      <c r="N2546" s="55" t="s">
        <v>18588</v>
      </c>
      <c r="O2546" s="50">
        <v>2885.0</v>
      </c>
      <c r="P2546" s="50">
        <v>1717.0</v>
      </c>
      <c r="Q2546" s="50" t="s">
        <v>18589</v>
      </c>
      <c r="R2546" s="56" t="s">
        <v>18590</v>
      </c>
      <c r="S2546" s="53" t="s">
        <v>4379</v>
      </c>
    </row>
    <row r="2547">
      <c r="A2547" s="54" t="s">
        <v>18591</v>
      </c>
      <c r="B2547" s="50" t="s">
        <v>18592</v>
      </c>
      <c r="C2547" s="51" t="s">
        <v>18593</v>
      </c>
      <c r="D2547" s="51" t="s">
        <v>55</v>
      </c>
      <c r="E2547" s="50" t="s">
        <v>18594</v>
      </c>
      <c r="F2547" s="52">
        <v>44757.457870370374</v>
      </c>
      <c r="G2547" s="50"/>
      <c r="H2547" s="50"/>
      <c r="I2547" s="50"/>
      <c r="J2547" s="50"/>
      <c r="K2547" s="50" t="s">
        <v>18595</v>
      </c>
      <c r="L2547" s="50"/>
      <c r="M2547" s="53" t="s">
        <v>58</v>
      </c>
      <c r="N2547" s="55" t="s">
        <v>18596</v>
      </c>
      <c r="O2547" s="50">
        <v>44.0</v>
      </c>
      <c r="P2547" s="50">
        <v>2.0</v>
      </c>
      <c r="Q2547" s="50"/>
      <c r="R2547" s="56" t="s">
        <v>18597</v>
      </c>
      <c r="S2547" s="53" t="s">
        <v>18598</v>
      </c>
    </row>
    <row r="2548">
      <c r="A2548" s="54" t="s">
        <v>18599</v>
      </c>
      <c r="B2548" s="50" t="s">
        <v>18600</v>
      </c>
      <c r="C2548" s="51" t="s">
        <v>18601</v>
      </c>
      <c r="D2548" s="51" t="s">
        <v>2930</v>
      </c>
      <c r="E2548" s="50" t="s">
        <v>18602</v>
      </c>
      <c r="F2548" s="52">
        <v>44757.457824074074</v>
      </c>
      <c r="G2548" s="50"/>
      <c r="H2548" s="50"/>
      <c r="I2548" s="50"/>
      <c r="J2548" s="50"/>
      <c r="K2548" s="50" t="s">
        <v>18603</v>
      </c>
      <c r="L2548" s="50"/>
      <c r="M2548" s="53" t="s">
        <v>58</v>
      </c>
      <c r="N2548" s="55" t="s">
        <v>18604</v>
      </c>
      <c r="O2548" s="50">
        <v>3933.0</v>
      </c>
      <c r="P2548" s="50">
        <v>2000.0</v>
      </c>
      <c r="Q2548" s="50" t="s">
        <v>18605</v>
      </c>
      <c r="R2548" s="56" t="s">
        <v>18606</v>
      </c>
      <c r="S2548" s="53" t="s">
        <v>18607</v>
      </c>
    </row>
    <row r="2549">
      <c r="A2549" s="54" t="s">
        <v>18608</v>
      </c>
      <c r="B2549" s="50" t="s">
        <v>4348</v>
      </c>
      <c r="C2549" s="51" t="s">
        <v>8887</v>
      </c>
      <c r="D2549" s="51" t="s">
        <v>55</v>
      </c>
      <c r="E2549" s="50" t="s">
        <v>18609</v>
      </c>
      <c r="F2549" s="52">
        <v>44757.45780092593</v>
      </c>
      <c r="G2549" s="50"/>
      <c r="H2549" s="50"/>
      <c r="I2549" s="50"/>
      <c r="J2549" s="50"/>
      <c r="K2549" s="50" t="s">
        <v>4350</v>
      </c>
      <c r="L2549" s="50"/>
      <c r="M2549" s="53" t="s">
        <v>4351</v>
      </c>
      <c r="N2549" s="55" t="s">
        <v>4352</v>
      </c>
      <c r="O2549" s="50">
        <v>3468.0</v>
      </c>
      <c r="P2549" s="50">
        <v>43.0</v>
      </c>
      <c r="Q2549" s="50" t="s">
        <v>4353</v>
      </c>
      <c r="R2549" s="56" t="s">
        <v>18610</v>
      </c>
      <c r="S2549" s="53" t="s">
        <v>8893</v>
      </c>
    </row>
    <row r="2550">
      <c r="A2550" s="54" t="s">
        <v>18611</v>
      </c>
      <c r="B2550" s="50" t="s">
        <v>18612</v>
      </c>
      <c r="C2550" s="51" t="s">
        <v>17707</v>
      </c>
      <c r="D2550" s="51" t="s">
        <v>55</v>
      </c>
      <c r="E2550" s="50" t="s">
        <v>18613</v>
      </c>
      <c r="F2550" s="52">
        <v>44757.457650462966</v>
      </c>
      <c r="G2550" s="50"/>
      <c r="H2550" s="50"/>
      <c r="I2550" s="50"/>
      <c r="J2550" s="50"/>
      <c r="K2550" s="50" t="s">
        <v>18614</v>
      </c>
      <c r="L2550" s="50"/>
      <c r="M2550" s="53" t="s">
        <v>58</v>
      </c>
      <c r="N2550" s="55" t="s">
        <v>18615</v>
      </c>
      <c r="O2550" s="50">
        <v>868.0</v>
      </c>
      <c r="P2550" s="50">
        <v>2811.0</v>
      </c>
      <c r="Q2550" s="50"/>
      <c r="R2550" s="56" t="s">
        <v>18616</v>
      </c>
      <c r="S2550" s="53" t="s">
        <v>17712</v>
      </c>
    </row>
    <row r="2551">
      <c r="A2551" s="54" t="s">
        <v>18617</v>
      </c>
      <c r="B2551" s="50" t="s">
        <v>18618</v>
      </c>
      <c r="C2551" s="51" t="s">
        <v>10203</v>
      </c>
      <c r="D2551" s="51" t="s">
        <v>55</v>
      </c>
      <c r="E2551" s="50" t="s">
        <v>18619</v>
      </c>
      <c r="F2551" s="52">
        <v>44757.45752314814</v>
      </c>
      <c r="G2551" s="50"/>
      <c r="H2551" s="50"/>
      <c r="I2551" s="50"/>
      <c r="J2551" s="50"/>
      <c r="K2551" s="50" t="s">
        <v>18620</v>
      </c>
      <c r="L2551" s="50"/>
      <c r="M2551" s="53" t="s">
        <v>229</v>
      </c>
      <c r="N2551" s="55" t="s">
        <v>18621</v>
      </c>
      <c r="O2551" s="50">
        <v>624.0</v>
      </c>
      <c r="P2551" s="50">
        <v>920.0</v>
      </c>
      <c r="Q2551" s="50"/>
      <c r="R2551" s="56" t="s">
        <v>18622</v>
      </c>
      <c r="S2551" s="53" t="s">
        <v>10208</v>
      </c>
    </row>
    <row r="2552">
      <c r="A2552" s="54" t="s">
        <v>18623</v>
      </c>
      <c r="B2552" s="50" t="s">
        <v>18624</v>
      </c>
      <c r="C2552" s="51" t="s">
        <v>18625</v>
      </c>
      <c r="D2552" s="51" t="s">
        <v>55</v>
      </c>
      <c r="E2552" s="50" t="s">
        <v>18626</v>
      </c>
      <c r="F2552" s="52">
        <v>44757.45744212963</v>
      </c>
      <c r="G2552" s="50"/>
      <c r="H2552" s="50"/>
      <c r="I2552" s="50"/>
      <c r="J2552" s="50"/>
      <c r="K2552" s="50" t="s">
        <v>18627</v>
      </c>
      <c r="L2552" s="50"/>
      <c r="M2552" s="53" t="s">
        <v>97</v>
      </c>
      <c r="N2552" s="55" t="s">
        <v>18628</v>
      </c>
      <c r="O2552" s="50">
        <v>4374.0</v>
      </c>
      <c r="P2552" s="50">
        <v>4259.0</v>
      </c>
      <c r="Q2552" s="50" t="s">
        <v>18589</v>
      </c>
      <c r="R2552" s="56" t="s">
        <v>18629</v>
      </c>
      <c r="S2552" s="53" t="s">
        <v>18630</v>
      </c>
    </row>
    <row r="2553">
      <c r="A2553" s="54" t="s">
        <v>18631</v>
      </c>
      <c r="B2553" s="50" t="s">
        <v>17824</v>
      </c>
      <c r="C2553" s="51" t="s">
        <v>18632</v>
      </c>
      <c r="D2553" s="51" t="s">
        <v>55</v>
      </c>
      <c r="E2553" s="50" t="s">
        <v>18633</v>
      </c>
      <c r="F2553" s="52">
        <v>44757.45738425926</v>
      </c>
      <c r="G2553" s="50"/>
      <c r="H2553" s="50"/>
      <c r="I2553" s="50"/>
      <c r="J2553" s="50"/>
      <c r="K2553" s="50" t="s">
        <v>17826</v>
      </c>
      <c r="L2553" s="50"/>
      <c r="M2553" s="53" t="s">
        <v>97</v>
      </c>
      <c r="N2553" s="55" t="s">
        <v>17827</v>
      </c>
      <c r="O2553" s="50">
        <v>375.0</v>
      </c>
      <c r="P2553" s="50">
        <v>90.0</v>
      </c>
      <c r="Q2553" s="50" t="s">
        <v>17828</v>
      </c>
      <c r="R2553" s="56" t="s">
        <v>18634</v>
      </c>
      <c r="S2553" s="53" t="s">
        <v>18635</v>
      </c>
    </row>
    <row r="2554">
      <c r="A2554" s="54" t="s">
        <v>18636</v>
      </c>
      <c r="B2554" s="50" t="s">
        <v>18637</v>
      </c>
      <c r="C2554" s="51" t="s">
        <v>18638</v>
      </c>
      <c r="D2554" s="51" t="s">
        <v>55</v>
      </c>
      <c r="E2554" s="50" t="s">
        <v>18639</v>
      </c>
      <c r="F2554" s="52">
        <v>44757.457083333335</v>
      </c>
      <c r="G2554" s="50"/>
      <c r="H2554" s="50"/>
      <c r="I2554" s="50"/>
      <c r="J2554" s="50"/>
      <c r="K2554" s="50" t="s">
        <v>18640</v>
      </c>
      <c r="L2554" s="50"/>
      <c r="M2554" s="53" t="s">
        <v>97</v>
      </c>
      <c r="N2554" s="55" t="s">
        <v>18641</v>
      </c>
      <c r="O2554" s="50">
        <v>717.0</v>
      </c>
      <c r="P2554" s="50">
        <v>705.0</v>
      </c>
      <c r="Q2554" s="50"/>
      <c r="R2554" s="56" t="s">
        <v>18642</v>
      </c>
      <c r="S2554" s="53" t="s">
        <v>18643</v>
      </c>
    </row>
    <row r="2555">
      <c r="A2555" s="54" t="s">
        <v>18644</v>
      </c>
      <c r="B2555" s="50" t="s">
        <v>18645</v>
      </c>
      <c r="C2555" s="51" t="s">
        <v>18646</v>
      </c>
      <c r="D2555" s="51" t="s">
        <v>55</v>
      </c>
      <c r="E2555" s="50" t="s">
        <v>18647</v>
      </c>
      <c r="F2555" s="52">
        <v>44757.456875</v>
      </c>
      <c r="G2555" s="50"/>
      <c r="H2555" s="50"/>
      <c r="I2555" s="50"/>
      <c r="J2555" s="50"/>
      <c r="K2555" s="50" t="s">
        <v>18648</v>
      </c>
      <c r="L2555" s="50"/>
      <c r="M2555" s="53" t="s">
        <v>97</v>
      </c>
      <c r="N2555" s="55" t="s">
        <v>18649</v>
      </c>
      <c r="O2555" s="50">
        <v>14.0</v>
      </c>
      <c r="P2555" s="50">
        <v>43.0</v>
      </c>
      <c r="Q2555" s="50" t="s">
        <v>18650</v>
      </c>
      <c r="R2555" s="56" t="s">
        <v>18651</v>
      </c>
      <c r="S2555" s="53" t="s">
        <v>18652</v>
      </c>
    </row>
    <row r="2556">
      <c r="A2556" s="54" t="s">
        <v>18653</v>
      </c>
      <c r="B2556" s="50" t="s">
        <v>17824</v>
      </c>
      <c r="C2556" s="51" t="s">
        <v>13467</v>
      </c>
      <c r="D2556" s="51" t="s">
        <v>55</v>
      </c>
      <c r="E2556" s="50" t="s">
        <v>18654</v>
      </c>
      <c r="F2556" s="52">
        <v>44757.45670138889</v>
      </c>
      <c r="G2556" s="50"/>
      <c r="H2556" s="50"/>
      <c r="I2556" s="50"/>
      <c r="J2556" s="50"/>
      <c r="K2556" s="50" t="s">
        <v>17826</v>
      </c>
      <c r="L2556" s="50"/>
      <c r="M2556" s="53" t="s">
        <v>97</v>
      </c>
      <c r="N2556" s="55" t="s">
        <v>17827</v>
      </c>
      <c r="O2556" s="50">
        <v>375.0</v>
      </c>
      <c r="P2556" s="50">
        <v>90.0</v>
      </c>
      <c r="Q2556" s="50" t="s">
        <v>17828</v>
      </c>
      <c r="R2556" s="56" t="s">
        <v>18655</v>
      </c>
      <c r="S2556" s="53" t="s">
        <v>13470</v>
      </c>
    </row>
    <row r="2557">
      <c r="A2557" s="54" t="s">
        <v>18656</v>
      </c>
      <c r="B2557" s="50" t="s">
        <v>18657</v>
      </c>
      <c r="C2557" s="51" t="s">
        <v>1014</v>
      </c>
      <c r="D2557" s="51" t="s">
        <v>55</v>
      </c>
      <c r="E2557" s="50" t="s">
        <v>18658</v>
      </c>
      <c r="F2557" s="52">
        <v>44757.456655092596</v>
      </c>
      <c r="G2557" s="50"/>
      <c r="H2557" s="50"/>
      <c r="I2557" s="50"/>
      <c r="J2557" s="50"/>
      <c r="K2557" s="50" t="s">
        <v>18659</v>
      </c>
      <c r="L2557" s="50"/>
      <c r="M2557" s="53" t="s">
        <v>97</v>
      </c>
      <c r="N2557" s="55" t="s">
        <v>18660</v>
      </c>
      <c r="O2557" s="50">
        <v>1151.0</v>
      </c>
      <c r="P2557" s="50">
        <v>631.0</v>
      </c>
      <c r="Q2557" s="50" t="s">
        <v>878</v>
      </c>
      <c r="R2557" s="56" t="s">
        <v>18661</v>
      </c>
      <c r="S2557" s="53" t="s">
        <v>1019</v>
      </c>
    </row>
    <row r="2558">
      <c r="A2558" s="54" t="s">
        <v>18662</v>
      </c>
      <c r="B2558" s="50" t="s">
        <v>18663</v>
      </c>
      <c r="C2558" s="51" t="s">
        <v>18664</v>
      </c>
      <c r="D2558" s="51" t="s">
        <v>55</v>
      </c>
      <c r="E2558" s="50" t="s">
        <v>18665</v>
      </c>
      <c r="F2558" s="52">
        <v>44757.4565162037</v>
      </c>
      <c r="G2558" s="50"/>
      <c r="H2558" s="50"/>
      <c r="I2558" s="50"/>
      <c r="J2558" s="50"/>
      <c r="K2558" s="50" t="s">
        <v>18666</v>
      </c>
      <c r="L2558" s="50"/>
      <c r="M2558" s="53" t="s">
        <v>143</v>
      </c>
      <c r="N2558" s="55" t="s">
        <v>18667</v>
      </c>
      <c r="O2558" s="50">
        <v>6375.0</v>
      </c>
      <c r="P2558" s="50">
        <v>74.0</v>
      </c>
      <c r="Q2558" s="50"/>
      <c r="R2558" s="56" t="s">
        <v>18668</v>
      </c>
      <c r="S2558" s="53" t="s">
        <v>18669</v>
      </c>
    </row>
    <row r="2559">
      <c r="A2559" s="54" t="s">
        <v>18670</v>
      </c>
      <c r="B2559" s="50" t="s">
        <v>18671</v>
      </c>
      <c r="C2559" s="51" t="s">
        <v>12500</v>
      </c>
      <c r="D2559" s="51" t="s">
        <v>55</v>
      </c>
      <c r="E2559" s="50" t="s">
        <v>18672</v>
      </c>
      <c r="F2559" s="52">
        <v>44757.45631944445</v>
      </c>
      <c r="G2559" s="50"/>
      <c r="H2559" s="50"/>
      <c r="I2559" s="50"/>
      <c r="J2559" s="50"/>
      <c r="K2559" s="50" t="s">
        <v>18673</v>
      </c>
      <c r="L2559" s="50"/>
      <c r="M2559" s="53" t="s">
        <v>58</v>
      </c>
      <c r="N2559" s="55" t="s">
        <v>18674</v>
      </c>
      <c r="O2559" s="50">
        <v>207.0</v>
      </c>
      <c r="P2559" s="50">
        <v>528.0</v>
      </c>
      <c r="Q2559" s="50"/>
      <c r="R2559" s="56" t="s">
        <v>18675</v>
      </c>
      <c r="S2559" s="53" t="s">
        <v>12505</v>
      </c>
    </row>
    <row r="2560">
      <c r="A2560" s="54" t="s">
        <v>18676</v>
      </c>
      <c r="B2560" s="50" t="s">
        <v>18677</v>
      </c>
      <c r="C2560" s="51" t="s">
        <v>18678</v>
      </c>
      <c r="D2560" s="51" t="s">
        <v>55</v>
      </c>
      <c r="E2560" s="50" t="s">
        <v>18679</v>
      </c>
      <c r="F2560" s="52">
        <v>44757.456238425926</v>
      </c>
      <c r="G2560" s="50"/>
      <c r="H2560" s="50"/>
      <c r="I2560" s="50"/>
      <c r="J2560" s="50"/>
      <c r="K2560" s="50" t="s">
        <v>18680</v>
      </c>
      <c r="L2560" s="50"/>
      <c r="M2560" s="53" t="s">
        <v>97</v>
      </c>
      <c r="N2560" s="55" t="s">
        <v>18681</v>
      </c>
      <c r="O2560" s="50">
        <v>19303.0</v>
      </c>
      <c r="P2560" s="50">
        <v>6815.0</v>
      </c>
      <c r="Q2560" s="50" t="s">
        <v>2015</v>
      </c>
      <c r="R2560" s="56" t="s">
        <v>18682</v>
      </c>
      <c r="S2560" s="53" t="s">
        <v>18683</v>
      </c>
    </row>
    <row r="2561">
      <c r="A2561" s="54" t="s">
        <v>18684</v>
      </c>
      <c r="B2561" s="50" t="s">
        <v>18685</v>
      </c>
      <c r="C2561" s="51" t="s">
        <v>18686</v>
      </c>
      <c r="D2561" s="51" t="s">
        <v>55</v>
      </c>
      <c r="E2561" s="50" t="s">
        <v>18687</v>
      </c>
      <c r="F2561" s="52">
        <v>44757.456041666665</v>
      </c>
      <c r="G2561" s="50"/>
      <c r="H2561" s="50"/>
      <c r="I2561" s="50"/>
      <c r="J2561" s="50"/>
      <c r="K2561" s="50" t="s">
        <v>18688</v>
      </c>
      <c r="L2561" s="50"/>
      <c r="M2561" s="53" t="s">
        <v>97</v>
      </c>
      <c r="N2561" s="55" t="s">
        <v>18689</v>
      </c>
      <c r="O2561" s="50">
        <v>11639.0</v>
      </c>
      <c r="P2561" s="50">
        <v>12799.0</v>
      </c>
      <c r="Q2561" s="50" t="s">
        <v>18690</v>
      </c>
      <c r="R2561" s="56" t="s">
        <v>18691</v>
      </c>
      <c r="S2561" s="53" t="s">
        <v>18692</v>
      </c>
    </row>
    <row r="2562">
      <c r="A2562" s="54" t="s">
        <v>18693</v>
      </c>
      <c r="B2562" s="50" t="s">
        <v>17824</v>
      </c>
      <c r="C2562" s="51" t="s">
        <v>13472</v>
      </c>
      <c r="D2562" s="51" t="s">
        <v>55</v>
      </c>
      <c r="E2562" s="50" t="s">
        <v>18694</v>
      </c>
      <c r="F2562" s="52">
        <v>44757.45594907408</v>
      </c>
      <c r="G2562" s="50"/>
      <c r="H2562" s="50"/>
      <c r="I2562" s="50"/>
      <c r="J2562" s="50"/>
      <c r="K2562" s="50" t="s">
        <v>17826</v>
      </c>
      <c r="L2562" s="50"/>
      <c r="M2562" s="53" t="s">
        <v>97</v>
      </c>
      <c r="N2562" s="55" t="s">
        <v>17827</v>
      </c>
      <c r="O2562" s="50">
        <v>375.0</v>
      </c>
      <c r="P2562" s="50">
        <v>90.0</v>
      </c>
      <c r="Q2562" s="50" t="s">
        <v>17828</v>
      </c>
      <c r="R2562" s="56" t="s">
        <v>18695</v>
      </c>
      <c r="S2562" s="53" t="s">
        <v>13475</v>
      </c>
    </row>
    <row r="2563">
      <c r="A2563" s="54" t="s">
        <v>18696</v>
      </c>
      <c r="B2563" s="50" t="s">
        <v>18697</v>
      </c>
      <c r="C2563" s="51" t="s">
        <v>2281</v>
      </c>
      <c r="D2563" s="51" t="s">
        <v>55</v>
      </c>
      <c r="E2563" s="50" t="s">
        <v>18698</v>
      </c>
      <c r="F2563" s="52">
        <v>44757.45572916667</v>
      </c>
      <c r="G2563" s="50"/>
      <c r="H2563" s="50"/>
      <c r="I2563" s="50"/>
      <c r="J2563" s="50"/>
      <c r="K2563" s="50" t="s">
        <v>18699</v>
      </c>
      <c r="L2563" s="50"/>
      <c r="M2563" s="53" t="s">
        <v>58</v>
      </c>
      <c r="N2563" s="55" t="s">
        <v>18700</v>
      </c>
      <c r="O2563" s="50">
        <v>3552.0</v>
      </c>
      <c r="P2563" s="50">
        <v>865.0</v>
      </c>
      <c r="Q2563" s="50" t="s">
        <v>7800</v>
      </c>
      <c r="R2563" s="56" t="s">
        <v>18701</v>
      </c>
      <c r="S2563" s="53" t="s">
        <v>2286</v>
      </c>
    </row>
    <row r="2564">
      <c r="A2564" s="54" t="s">
        <v>18702</v>
      </c>
      <c r="B2564" s="50" t="s">
        <v>17824</v>
      </c>
      <c r="C2564" s="51" t="s">
        <v>13486</v>
      </c>
      <c r="D2564" s="51" t="s">
        <v>186</v>
      </c>
      <c r="E2564" s="50" t="s">
        <v>18703</v>
      </c>
      <c r="F2564" s="52">
        <v>44757.45550925926</v>
      </c>
      <c r="G2564" s="50"/>
      <c r="H2564" s="50"/>
      <c r="I2564" s="50"/>
      <c r="J2564" s="50"/>
      <c r="K2564" s="50" t="s">
        <v>17826</v>
      </c>
      <c r="L2564" s="50"/>
      <c r="M2564" s="53" t="s">
        <v>97</v>
      </c>
      <c r="N2564" s="55" t="s">
        <v>17827</v>
      </c>
      <c r="O2564" s="50">
        <v>375.0</v>
      </c>
      <c r="P2564" s="50">
        <v>90.0</v>
      </c>
      <c r="Q2564" s="50" t="s">
        <v>17828</v>
      </c>
      <c r="R2564" s="56" t="s">
        <v>18704</v>
      </c>
      <c r="S2564" s="53" t="s">
        <v>13489</v>
      </c>
    </row>
    <row r="2565">
      <c r="A2565" s="54" t="s">
        <v>18705</v>
      </c>
      <c r="B2565" s="50" t="s">
        <v>18706</v>
      </c>
      <c r="C2565" s="51" t="s">
        <v>18707</v>
      </c>
      <c r="D2565" s="51" t="s">
        <v>55</v>
      </c>
      <c r="E2565" s="50" t="s">
        <v>18708</v>
      </c>
      <c r="F2565" s="52">
        <v>44757.45548611111</v>
      </c>
      <c r="G2565" s="50"/>
      <c r="H2565" s="50"/>
      <c r="I2565" s="50"/>
      <c r="J2565" s="50"/>
      <c r="K2565" s="50" t="s">
        <v>18709</v>
      </c>
      <c r="L2565" s="50"/>
      <c r="M2565" s="53" t="s">
        <v>58</v>
      </c>
      <c r="N2565" s="55" t="s">
        <v>18710</v>
      </c>
      <c r="O2565" s="50">
        <v>626.0</v>
      </c>
      <c r="P2565" s="50">
        <v>738.0</v>
      </c>
      <c r="Q2565" s="50" t="s">
        <v>2015</v>
      </c>
      <c r="R2565" s="56" t="s">
        <v>18711</v>
      </c>
      <c r="S2565" s="53" t="s">
        <v>18712</v>
      </c>
    </row>
    <row r="2566">
      <c r="A2566" s="54" t="s">
        <v>18713</v>
      </c>
      <c r="B2566" s="50" t="s">
        <v>18714</v>
      </c>
      <c r="C2566" s="51" t="s">
        <v>18715</v>
      </c>
      <c r="D2566" s="51" t="s">
        <v>55</v>
      </c>
      <c r="E2566" s="50" t="s">
        <v>18716</v>
      </c>
      <c r="F2566" s="52">
        <v>44757.45520833333</v>
      </c>
      <c r="G2566" s="50"/>
      <c r="H2566" s="50"/>
      <c r="I2566" s="50"/>
      <c r="J2566" s="50"/>
      <c r="K2566" s="50" t="s">
        <v>18717</v>
      </c>
      <c r="L2566" s="50"/>
      <c r="M2566" s="53" t="s">
        <v>10269</v>
      </c>
      <c r="N2566" s="55" t="s">
        <v>18718</v>
      </c>
      <c r="O2566" s="50">
        <v>6828.0</v>
      </c>
      <c r="P2566" s="50">
        <v>6473.0</v>
      </c>
      <c r="Q2566" s="50" t="s">
        <v>18719</v>
      </c>
      <c r="R2566" s="56" t="s">
        <v>18720</v>
      </c>
      <c r="S2566" s="53" t="s">
        <v>18721</v>
      </c>
    </row>
    <row r="2567">
      <c r="A2567" s="54" t="s">
        <v>18722</v>
      </c>
      <c r="B2567" s="50" t="s">
        <v>18723</v>
      </c>
      <c r="C2567" s="51" t="s">
        <v>13545</v>
      </c>
      <c r="D2567" s="51" t="s">
        <v>55</v>
      </c>
      <c r="E2567" s="50" t="s">
        <v>18724</v>
      </c>
      <c r="F2567" s="52">
        <v>44757.45517361111</v>
      </c>
      <c r="G2567" s="50"/>
      <c r="H2567" s="50"/>
      <c r="I2567" s="50"/>
      <c r="J2567" s="50"/>
      <c r="K2567" s="50" t="s">
        <v>18725</v>
      </c>
      <c r="L2567" s="50"/>
      <c r="M2567" s="53" t="s">
        <v>229</v>
      </c>
      <c r="N2567" s="55" t="s">
        <v>18726</v>
      </c>
      <c r="O2567" s="50">
        <v>253.0</v>
      </c>
      <c r="P2567" s="50">
        <v>362.0</v>
      </c>
      <c r="Q2567" s="50" t="s">
        <v>18727</v>
      </c>
      <c r="R2567" s="56" t="s">
        <v>18728</v>
      </c>
      <c r="S2567" s="53" t="s">
        <v>13551</v>
      </c>
    </row>
    <row r="2568">
      <c r="A2568" s="54" t="s">
        <v>18729</v>
      </c>
      <c r="B2568" s="50" t="s">
        <v>17824</v>
      </c>
      <c r="C2568" s="51" t="s">
        <v>13589</v>
      </c>
      <c r="D2568" s="51" t="s">
        <v>55</v>
      </c>
      <c r="E2568" s="50" t="s">
        <v>18730</v>
      </c>
      <c r="F2568" s="52">
        <v>44757.45497685185</v>
      </c>
      <c r="G2568" s="50"/>
      <c r="H2568" s="50"/>
      <c r="I2568" s="50"/>
      <c r="J2568" s="50"/>
      <c r="K2568" s="50" t="s">
        <v>17826</v>
      </c>
      <c r="L2568" s="50"/>
      <c r="M2568" s="53" t="s">
        <v>97</v>
      </c>
      <c r="N2568" s="55" t="s">
        <v>17827</v>
      </c>
      <c r="O2568" s="50">
        <v>375.0</v>
      </c>
      <c r="P2568" s="50">
        <v>90.0</v>
      </c>
      <c r="Q2568" s="50" t="s">
        <v>17828</v>
      </c>
      <c r="R2568" s="56" t="s">
        <v>18731</v>
      </c>
      <c r="S2568" s="53" t="s">
        <v>13592</v>
      </c>
    </row>
    <row r="2569">
      <c r="A2569" s="54" t="s">
        <v>18732</v>
      </c>
      <c r="B2569" s="50" t="s">
        <v>18733</v>
      </c>
      <c r="C2569" s="51" t="s">
        <v>18734</v>
      </c>
      <c r="D2569" s="51" t="s">
        <v>55</v>
      </c>
      <c r="E2569" s="50" t="s">
        <v>18735</v>
      </c>
      <c r="F2569" s="52">
        <v>44757.45480324074</v>
      </c>
      <c r="G2569" s="50"/>
      <c r="H2569" s="50"/>
      <c r="I2569" s="50"/>
      <c r="J2569" s="50"/>
      <c r="K2569" s="50" t="s">
        <v>18736</v>
      </c>
      <c r="L2569" s="50"/>
      <c r="M2569" s="53" t="s">
        <v>97</v>
      </c>
      <c r="N2569" s="55" t="s">
        <v>18737</v>
      </c>
      <c r="O2569" s="50">
        <v>96.0</v>
      </c>
      <c r="P2569" s="50">
        <v>1035.0</v>
      </c>
      <c r="Q2569" s="50" t="s">
        <v>18738</v>
      </c>
      <c r="R2569" s="56" t="s">
        <v>18739</v>
      </c>
      <c r="S2569" s="53" t="s">
        <v>18740</v>
      </c>
    </row>
    <row r="2570">
      <c r="A2570" s="54" t="s">
        <v>18741</v>
      </c>
      <c r="B2570" s="50" t="s">
        <v>2118</v>
      </c>
      <c r="C2570" s="51" t="s">
        <v>18632</v>
      </c>
      <c r="D2570" s="51" t="s">
        <v>55</v>
      </c>
      <c r="E2570" s="50" t="s">
        <v>18742</v>
      </c>
      <c r="F2570" s="52">
        <v>44757.45450231481</v>
      </c>
      <c r="G2570" s="50"/>
      <c r="H2570" s="50"/>
      <c r="I2570" s="50"/>
      <c r="J2570" s="50"/>
      <c r="K2570" s="50" t="s">
        <v>2121</v>
      </c>
      <c r="L2570" s="50"/>
      <c r="M2570" s="53" t="s">
        <v>2122</v>
      </c>
      <c r="N2570" s="55" t="s">
        <v>2123</v>
      </c>
      <c r="O2570" s="50">
        <v>43585.0</v>
      </c>
      <c r="P2570" s="50">
        <v>35080.0</v>
      </c>
      <c r="Q2570" s="50" t="s">
        <v>556</v>
      </c>
      <c r="R2570" s="56" t="s">
        <v>18743</v>
      </c>
      <c r="S2570" s="53" t="s">
        <v>18635</v>
      </c>
    </row>
    <row r="2571">
      <c r="A2571" s="54" t="s">
        <v>18744</v>
      </c>
      <c r="B2571" s="50" t="s">
        <v>18745</v>
      </c>
      <c r="C2571" s="51" t="s">
        <v>18746</v>
      </c>
      <c r="D2571" s="51" t="s">
        <v>55</v>
      </c>
      <c r="E2571" s="50" t="s">
        <v>18747</v>
      </c>
      <c r="F2571" s="52">
        <v>44757.45449074074</v>
      </c>
      <c r="G2571" s="50"/>
      <c r="H2571" s="50"/>
      <c r="I2571" s="50"/>
      <c r="J2571" s="50"/>
      <c r="K2571" s="50" t="s">
        <v>18748</v>
      </c>
      <c r="L2571" s="50"/>
      <c r="M2571" s="53" t="s">
        <v>229</v>
      </c>
      <c r="N2571" s="55" t="s">
        <v>18749</v>
      </c>
      <c r="O2571" s="50">
        <v>9.0</v>
      </c>
      <c r="P2571" s="50">
        <v>53.0</v>
      </c>
      <c r="Q2571" s="50"/>
      <c r="R2571" s="56" t="s">
        <v>18750</v>
      </c>
      <c r="S2571" s="53" t="s">
        <v>18751</v>
      </c>
    </row>
    <row r="2572">
      <c r="A2572" s="54" t="s">
        <v>18752</v>
      </c>
      <c r="B2572" s="50" t="s">
        <v>18753</v>
      </c>
      <c r="C2572" s="51" t="s">
        <v>18754</v>
      </c>
      <c r="D2572" s="51" t="s">
        <v>55</v>
      </c>
      <c r="E2572" s="50" t="s">
        <v>18755</v>
      </c>
      <c r="F2572" s="52">
        <v>44757.45425925926</v>
      </c>
      <c r="G2572" s="50"/>
      <c r="H2572" s="50"/>
      <c r="I2572" s="50"/>
      <c r="J2572" s="50"/>
      <c r="K2572" s="50" t="s">
        <v>18756</v>
      </c>
      <c r="L2572" s="50"/>
      <c r="M2572" s="53" t="s">
        <v>58</v>
      </c>
      <c r="N2572" s="55" t="s">
        <v>18757</v>
      </c>
      <c r="O2572" s="50">
        <v>6.0</v>
      </c>
      <c r="P2572" s="50">
        <v>50.0</v>
      </c>
      <c r="Q2572" s="50" t="s">
        <v>1224</v>
      </c>
      <c r="R2572" s="56" t="s">
        <v>18758</v>
      </c>
      <c r="S2572" s="53" t="s">
        <v>18759</v>
      </c>
    </row>
    <row r="2573">
      <c r="A2573" s="54" t="s">
        <v>18760</v>
      </c>
      <c r="B2573" s="50" t="s">
        <v>17824</v>
      </c>
      <c r="C2573" s="51" t="s">
        <v>15109</v>
      </c>
      <c r="D2573" s="51" t="s">
        <v>2930</v>
      </c>
      <c r="E2573" s="50" t="s">
        <v>18761</v>
      </c>
      <c r="F2573" s="52">
        <v>44757.45421296296</v>
      </c>
      <c r="G2573" s="50"/>
      <c r="H2573" s="50"/>
      <c r="I2573" s="50"/>
      <c r="J2573" s="50"/>
      <c r="K2573" s="50" t="s">
        <v>17826</v>
      </c>
      <c r="L2573" s="50"/>
      <c r="M2573" s="53" t="s">
        <v>97</v>
      </c>
      <c r="N2573" s="55" t="s">
        <v>17827</v>
      </c>
      <c r="O2573" s="50">
        <v>375.0</v>
      </c>
      <c r="P2573" s="50">
        <v>90.0</v>
      </c>
      <c r="Q2573" s="50" t="s">
        <v>17828</v>
      </c>
      <c r="R2573" s="56" t="s">
        <v>18762</v>
      </c>
      <c r="S2573" s="53" t="s">
        <v>15112</v>
      </c>
    </row>
    <row r="2574">
      <c r="A2574" s="54" t="s">
        <v>18763</v>
      </c>
      <c r="B2574" s="50" t="s">
        <v>18764</v>
      </c>
      <c r="C2574" s="51" t="s">
        <v>3901</v>
      </c>
      <c r="D2574" s="51" t="s">
        <v>186</v>
      </c>
      <c r="E2574" s="50" t="s">
        <v>18765</v>
      </c>
      <c r="F2574" s="52">
        <v>44757.4540162037</v>
      </c>
      <c r="G2574" s="50"/>
      <c r="H2574" s="50"/>
      <c r="I2574" s="50"/>
      <c r="J2574" s="50"/>
      <c r="K2574" s="50" t="s">
        <v>18766</v>
      </c>
      <c r="L2574" s="50"/>
      <c r="M2574" s="53" t="s">
        <v>229</v>
      </c>
      <c r="N2574" s="55" t="s">
        <v>18767</v>
      </c>
      <c r="O2574" s="50">
        <v>1758.0</v>
      </c>
      <c r="P2574" s="50">
        <v>885.0</v>
      </c>
      <c r="Q2574" s="50" t="s">
        <v>36</v>
      </c>
      <c r="R2574" s="56" t="s">
        <v>18768</v>
      </c>
      <c r="S2574" s="53" t="s">
        <v>1501</v>
      </c>
    </row>
    <row r="2575">
      <c r="A2575" s="54" t="s">
        <v>18769</v>
      </c>
      <c r="B2575" s="50" t="s">
        <v>3725</v>
      </c>
      <c r="C2575" s="51" t="s">
        <v>18770</v>
      </c>
      <c r="D2575" s="51" t="s">
        <v>55</v>
      </c>
      <c r="E2575" s="50" t="s">
        <v>18771</v>
      </c>
      <c r="F2575" s="52">
        <v>44757.45380787037</v>
      </c>
      <c r="G2575" s="50"/>
      <c r="H2575" s="50"/>
      <c r="I2575" s="50"/>
      <c r="J2575" s="50"/>
      <c r="K2575" s="50" t="s">
        <v>3728</v>
      </c>
      <c r="L2575" s="50"/>
      <c r="M2575" s="53" t="s">
        <v>3729</v>
      </c>
      <c r="N2575" s="55" t="s">
        <v>3730</v>
      </c>
      <c r="O2575" s="50">
        <v>174.0</v>
      </c>
      <c r="P2575" s="50">
        <v>1.0</v>
      </c>
      <c r="Q2575" s="50"/>
      <c r="R2575" s="56" t="s">
        <v>18772</v>
      </c>
      <c r="S2575" s="53" t="s">
        <v>18773</v>
      </c>
    </row>
    <row r="2576">
      <c r="A2576" s="54" t="s">
        <v>18774</v>
      </c>
      <c r="B2576" s="50" t="s">
        <v>18775</v>
      </c>
      <c r="C2576" s="51" t="s">
        <v>18776</v>
      </c>
      <c r="D2576" s="51" t="s">
        <v>55</v>
      </c>
      <c r="E2576" s="50" t="s">
        <v>18777</v>
      </c>
      <c r="F2576" s="52">
        <v>44757.45364583333</v>
      </c>
      <c r="G2576" s="50"/>
      <c r="H2576" s="50"/>
      <c r="I2576" s="50" t="s">
        <v>18778</v>
      </c>
      <c r="J2576" s="50" t="s">
        <v>18775</v>
      </c>
      <c r="K2576" s="50" t="s">
        <v>18778</v>
      </c>
      <c r="L2576" s="50" t="s">
        <v>18779</v>
      </c>
      <c r="M2576" s="53" t="s">
        <v>2988</v>
      </c>
      <c r="N2576" s="55" t="s">
        <v>18780</v>
      </c>
      <c r="O2576" s="50">
        <v>572.0</v>
      </c>
      <c r="P2576" s="50">
        <v>471.0</v>
      </c>
      <c r="Q2576" s="50" t="s">
        <v>18781</v>
      </c>
      <c r="R2576" s="56" t="s">
        <v>18782</v>
      </c>
      <c r="S2576" s="53" t="s">
        <v>18783</v>
      </c>
    </row>
    <row r="2577">
      <c r="A2577" s="54" t="s">
        <v>18784</v>
      </c>
      <c r="B2577" s="50" t="s">
        <v>18785</v>
      </c>
      <c r="C2577" s="51" t="s">
        <v>18302</v>
      </c>
      <c r="D2577" s="51" t="s">
        <v>55</v>
      </c>
      <c r="E2577" s="50" t="s">
        <v>18786</v>
      </c>
      <c r="F2577" s="52">
        <v>44757.453564814816</v>
      </c>
      <c r="G2577" s="50"/>
      <c r="H2577" s="50"/>
      <c r="I2577" s="50"/>
      <c r="J2577" s="50"/>
      <c r="K2577" s="50" t="s">
        <v>18787</v>
      </c>
      <c r="L2577" s="50"/>
      <c r="M2577" s="53" t="s">
        <v>229</v>
      </c>
      <c r="N2577" s="55" t="s">
        <v>18788</v>
      </c>
      <c r="O2577" s="50">
        <v>432.0</v>
      </c>
      <c r="P2577" s="50">
        <v>1135.0</v>
      </c>
      <c r="Q2577" s="50" t="s">
        <v>18789</v>
      </c>
      <c r="R2577" s="56" t="s">
        <v>18790</v>
      </c>
      <c r="S2577" s="53" t="s">
        <v>18307</v>
      </c>
    </row>
    <row r="2578">
      <c r="A2578" s="54" t="s">
        <v>18791</v>
      </c>
      <c r="B2578" s="50" t="s">
        <v>18792</v>
      </c>
      <c r="C2578" s="51" t="s">
        <v>18793</v>
      </c>
      <c r="D2578" s="51" t="s">
        <v>186</v>
      </c>
      <c r="E2578" s="50" t="s">
        <v>18794</v>
      </c>
      <c r="F2578" s="52">
        <v>44757.4534837963</v>
      </c>
      <c r="G2578" s="50"/>
      <c r="H2578" s="50"/>
      <c r="I2578" s="50"/>
      <c r="J2578" s="50"/>
      <c r="K2578" s="50" t="s">
        <v>18795</v>
      </c>
      <c r="L2578" s="50"/>
      <c r="M2578" s="53" t="s">
        <v>624</v>
      </c>
      <c r="N2578" s="55" t="s">
        <v>18796</v>
      </c>
      <c r="O2578" s="50">
        <v>403.0</v>
      </c>
      <c r="P2578" s="50">
        <v>226.0</v>
      </c>
      <c r="Q2578" s="50"/>
      <c r="R2578" s="56" t="s">
        <v>18797</v>
      </c>
      <c r="S2578" s="53" t="s">
        <v>18798</v>
      </c>
    </row>
    <row r="2579">
      <c r="A2579" s="54" t="s">
        <v>18799</v>
      </c>
      <c r="B2579" s="50" t="s">
        <v>18800</v>
      </c>
      <c r="C2579" s="51" t="s">
        <v>18801</v>
      </c>
      <c r="D2579" s="51" t="s">
        <v>55</v>
      </c>
      <c r="E2579" s="50" t="s">
        <v>18802</v>
      </c>
      <c r="F2579" s="52">
        <v>44757.45310185185</v>
      </c>
      <c r="G2579" s="50"/>
      <c r="H2579" s="50"/>
      <c r="I2579" s="50"/>
      <c r="J2579" s="50"/>
      <c r="K2579" s="50" t="s">
        <v>18803</v>
      </c>
      <c r="L2579" s="50"/>
      <c r="M2579" s="53" t="s">
        <v>58</v>
      </c>
      <c r="N2579" s="55" t="s">
        <v>18804</v>
      </c>
      <c r="O2579" s="50">
        <v>6139.0</v>
      </c>
      <c r="P2579" s="50">
        <v>1075.0</v>
      </c>
      <c r="Q2579" s="50" t="s">
        <v>18805</v>
      </c>
      <c r="R2579" s="56" t="s">
        <v>18806</v>
      </c>
      <c r="S2579" s="53" t="s">
        <v>18807</v>
      </c>
    </row>
    <row r="2580">
      <c r="A2580" s="54" t="s">
        <v>18808</v>
      </c>
      <c r="B2580" s="50" t="s">
        <v>18809</v>
      </c>
      <c r="C2580" s="51" t="s">
        <v>18810</v>
      </c>
      <c r="D2580" s="51" t="s">
        <v>55</v>
      </c>
      <c r="E2580" s="50" t="s">
        <v>18811</v>
      </c>
      <c r="F2580" s="52">
        <v>44757.45309027778</v>
      </c>
      <c r="G2580" s="50"/>
      <c r="H2580" s="50"/>
      <c r="I2580" s="50"/>
      <c r="J2580" s="50"/>
      <c r="K2580" s="50" t="s">
        <v>18812</v>
      </c>
      <c r="L2580" s="50"/>
      <c r="M2580" s="53" t="s">
        <v>97</v>
      </c>
      <c r="N2580" s="55" t="s">
        <v>18813</v>
      </c>
      <c r="O2580" s="50">
        <v>624.0</v>
      </c>
      <c r="P2580" s="50">
        <v>247.0</v>
      </c>
      <c r="Q2580" s="50"/>
      <c r="R2580" s="56" t="s">
        <v>18814</v>
      </c>
      <c r="S2580" s="53" t="s">
        <v>18815</v>
      </c>
    </row>
    <row r="2581">
      <c r="A2581" s="54" t="s">
        <v>18816</v>
      </c>
      <c r="B2581" s="50" t="s">
        <v>18817</v>
      </c>
      <c r="C2581" s="51" t="s">
        <v>18818</v>
      </c>
      <c r="D2581" s="51" t="s">
        <v>55</v>
      </c>
      <c r="E2581" s="50" t="s">
        <v>18819</v>
      </c>
      <c r="F2581" s="52">
        <v>44757.45300925926</v>
      </c>
      <c r="G2581" s="50"/>
      <c r="H2581" s="50"/>
      <c r="I2581" s="50"/>
      <c r="J2581" s="50"/>
      <c r="K2581" s="50" t="s">
        <v>18820</v>
      </c>
      <c r="L2581" s="50"/>
      <c r="M2581" s="53" t="s">
        <v>58</v>
      </c>
      <c r="N2581" s="55" t="s">
        <v>18821</v>
      </c>
      <c r="O2581" s="50">
        <v>1107.0</v>
      </c>
      <c r="P2581" s="50">
        <v>1174.0</v>
      </c>
      <c r="Q2581" s="50" t="s">
        <v>18822</v>
      </c>
      <c r="R2581" s="56" t="s">
        <v>18823</v>
      </c>
      <c r="S2581" s="53" t="s">
        <v>18824</v>
      </c>
    </row>
    <row r="2582">
      <c r="A2582" s="54" t="s">
        <v>18825</v>
      </c>
      <c r="B2582" s="50" t="s">
        <v>18826</v>
      </c>
      <c r="C2582" s="51" t="s">
        <v>18827</v>
      </c>
      <c r="D2582" s="51" t="s">
        <v>55</v>
      </c>
      <c r="E2582" s="50" t="s">
        <v>18828</v>
      </c>
      <c r="F2582" s="52">
        <v>44757.45266203704</v>
      </c>
      <c r="G2582" s="50"/>
      <c r="H2582" s="50"/>
      <c r="I2582" s="50"/>
      <c r="J2582" s="50"/>
      <c r="K2582" s="50" t="s">
        <v>18829</v>
      </c>
      <c r="L2582" s="50"/>
      <c r="M2582" s="53" t="s">
        <v>97</v>
      </c>
      <c r="N2582" s="55" t="s">
        <v>18830</v>
      </c>
      <c r="O2582" s="50">
        <v>131.0</v>
      </c>
      <c r="P2582" s="50">
        <v>375.0</v>
      </c>
      <c r="Q2582" s="50" t="s">
        <v>18831</v>
      </c>
      <c r="R2582" s="56" t="s">
        <v>18832</v>
      </c>
      <c r="S2582" s="53" t="s">
        <v>18833</v>
      </c>
    </row>
    <row r="2583">
      <c r="A2583" s="54" t="s">
        <v>18834</v>
      </c>
      <c r="B2583" s="50" t="s">
        <v>18835</v>
      </c>
      <c r="C2583" s="51" t="s">
        <v>18836</v>
      </c>
      <c r="D2583" s="51" t="s">
        <v>55</v>
      </c>
      <c r="E2583" s="50" t="s">
        <v>18837</v>
      </c>
      <c r="F2583" s="52">
        <v>44757.45261574074</v>
      </c>
      <c r="G2583" s="50"/>
      <c r="H2583" s="50"/>
      <c r="I2583" s="50"/>
      <c r="J2583" s="50"/>
      <c r="K2583" s="50" t="s">
        <v>18838</v>
      </c>
      <c r="L2583" s="50"/>
      <c r="M2583" s="53" t="s">
        <v>97</v>
      </c>
      <c r="N2583" s="55" t="s">
        <v>18839</v>
      </c>
      <c r="O2583" s="50">
        <v>1012.0</v>
      </c>
      <c r="P2583" s="50">
        <v>100.0</v>
      </c>
      <c r="Q2583" s="50" t="s">
        <v>4353</v>
      </c>
      <c r="R2583" s="56" t="s">
        <v>18840</v>
      </c>
      <c r="S2583" s="53" t="s">
        <v>18841</v>
      </c>
    </row>
    <row r="2584">
      <c r="A2584" s="54" t="s">
        <v>18842</v>
      </c>
      <c r="B2584" s="50" t="s">
        <v>18843</v>
      </c>
      <c r="C2584" s="51" t="s">
        <v>18844</v>
      </c>
      <c r="D2584" s="51" t="s">
        <v>55</v>
      </c>
      <c r="E2584" s="50" t="s">
        <v>18837</v>
      </c>
      <c r="F2584" s="52">
        <v>44757.45261574074</v>
      </c>
      <c r="G2584" s="50"/>
      <c r="H2584" s="50"/>
      <c r="I2584" s="50"/>
      <c r="J2584" s="50"/>
      <c r="K2584" s="50" t="s">
        <v>18845</v>
      </c>
      <c r="L2584" s="50"/>
      <c r="M2584" s="53" t="s">
        <v>229</v>
      </c>
      <c r="N2584" s="55" t="s">
        <v>18846</v>
      </c>
      <c r="O2584" s="50">
        <v>13.0</v>
      </c>
      <c r="P2584" s="50">
        <v>76.0</v>
      </c>
      <c r="Q2584" s="50"/>
      <c r="R2584" s="56" t="s">
        <v>18847</v>
      </c>
      <c r="S2584" s="53" t="s">
        <v>18848</v>
      </c>
    </row>
    <row r="2585">
      <c r="A2585" s="54" t="s">
        <v>18849</v>
      </c>
      <c r="B2585" s="50" t="s">
        <v>18850</v>
      </c>
      <c r="C2585" s="51" t="s">
        <v>7574</v>
      </c>
      <c r="D2585" s="51" t="s">
        <v>55</v>
      </c>
      <c r="E2585" s="50" t="s">
        <v>18851</v>
      </c>
      <c r="F2585" s="52">
        <v>44757.45255787037</v>
      </c>
      <c r="G2585" s="50"/>
      <c r="H2585" s="50"/>
      <c r="I2585" s="50"/>
      <c r="J2585" s="50"/>
      <c r="K2585" s="50" t="s">
        <v>18852</v>
      </c>
      <c r="L2585" s="50"/>
      <c r="M2585" s="53" t="s">
        <v>58</v>
      </c>
      <c r="N2585" s="55" t="s">
        <v>18853</v>
      </c>
      <c r="O2585" s="50">
        <v>428.0</v>
      </c>
      <c r="P2585" s="50">
        <v>1062.0</v>
      </c>
      <c r="Q2585" s="50" t="s">
        <v>18854</v>
      </c>
      <c r="R2585" s="56" t="s">
        <v>18855</v>
      </c>
      <c r="S2585" s="53" t="s">
        <v>7579</v>
      </c>
    </row>
    <row r="2586">
      <c r="A2586" s="54" t="s">
        <v>18856</v>
      </c>
      <c r="B2586" s="50" t="s">
        <v>18764</v>
      </c>
      <c r="C2586" s="51" t="s">
        <v>4654</v>
      </c>
      <c r="D2586" s="51" t="s">
        <v>186</v>
      </c>
      <c r="E2586" s="50" t="s">
        <v>18857</v>
      </c>
      <c r="F2586" s="52">
        <v>44757.45252314815</v>
      </c>
      <c r="G2586" s="50"/>
      <c r="H2586" s="50"/>
      <c r="I2586" s="50"/>
      <c r="J2586" s="50"/>
      <c r="K2586" s="50" t="s">
        <v>18766</v>
      </c>
      <c r="L2586" s="50"/>
      <c r="M2586" s="53" t="s">
        <v>229</v>
      </c>
      <c r="N2586" s="55" t="s">
        <v>18767</v>
      </c>
      <c r="O2586" s="50">
        <v>1758.0</v>
      </c>
      <c r="P2586" s="50">
        <v>885.0</v>
      </c>
      <c r="Q2586" s="50" t="s">
        <v>36</v>
      </c>
      <c r="R2586" s="56" t="s">
        <v>18858</v>
      </c>
      <c r="S2586" s="53" t="s">
        <v>1501</v>
      </c>
    </row>
    <row r="2587">
      <c r="A2587" s="54" t="s">
        <v>18859</v>
      </c>
      <c r="B2587" s="50" t="s">
        <v>18860</v>
      </c>
      <c r="C2587" s="51" t="s">
        <v>18861</v>
      </c>
      <c r="D2587" s="51" t="s">
        <v>55</v>
      </c>
      <c r="E2587" s="50" t="s">
        <v>18862</v>
      </c>
      <c r="F2587" s="52">
        <v>44757.4525</v>
      </c>
      <c r="G2587" s="50"/>
      <c r="H2587" s="50"/>
      <c r="I2587" s="50"/>
      <c r="J2587" s="50"/>
      <c r="K2587" s="50" t="s">
        <v>18863</v>
      </c>
      <c r="L2587" s="50"/>
      <c r="M2587" s="53" t="s">
        <v>265</v>
      </c>
      <c r="N2587" s="55" t="s">
        <v>18864</v>
      </c>
      <c r="O2587" s="50">
        <v>172.0</v>
      </c>
      <c r="P2587" s="50">
        <v>89.0</v>
      </c>
      <c r="Q2587" s="50" t="s">
        <v>4720</v>
      </c>
      <c r="R2587" s="56" t="s">
        <v>18865</v>
      </c>
      <c r="S2587" s="53" t="s">
        <v>18866</v>
      </c>
    </row>
    <row r="2588">
      <c r="A2588" s="54" t="s">
        <v>18867</v>
      </c>
      <c r="B2588" s="50" t="s">
        <v>13566</v>
      </c>
      <c r="C2588" s="51" t="s">
        <v>17235</v>
      </c>
      <c r="D2588" s="51" t="s">
        <v>55</v>
      </c>
      <c r="E2588" s="50" t="s">
        <v>18868</v>
      </c>
      <c r="F2588" s="52">
        <v>44757.45236111111</v>
      </c>
      <c r="G2588" s="50"/>
      <c r="H2588" s="50"/>
      <c r="I2588" s="50"/>
      <c r="J2588" s="50"/>
      <c r="K2588" s="50" t="s">
        <v>13569</v>
      </c>
      <c r="L2588" s="50"/>
      <c r="M2588" s="53" t="s">
        <v>13570</v>
      </c>
      <c r="N2588" s="55" t="s">
        <v>13571</v>
      </c>
      <c r="O2588" s="50">
        <v>19654.0</v>
      </c>
      <c r="P2588" s="50">
        <v>21.0</v>
      </c>
      <c r="Q2588" s="50" t="s">
        <v>88</v>
      </c>
      <c r="R2588" s="56" t="s">
        <v>18869</v>
      </c>
      <c r="S2588" s="53" t="s">
        <v>1466</v>
      </c>
    </row>
    <row r="2589">
      <c r="A2589" s="54" t="s">
        <v>18870</v>
      </c>
      <c r="B2589" s="50" t="s">
        <v>18871</v>
      </c>
      <c r="C2589" s="51" t="s">
        <v>18872</v>
      </c>
      <c r="D2589" s="51" t="s">
        <v>55</v>
      </c>
      <c r="E2589" s="50" t="s">
        <v>18873</v>
      </c>
      <c r="F2589" s="52">
        <v>44757.45222222222</v>
      </c>
      <c r="G2589" s="50"/>
      <c r="H2589" s="50"/>
      <c r="I2589" s="50"/>
      <c r="J2589" s="50"/>
      <c r="K2589" s="50" t="s">
        <v>18874</v>
      </c>
      <c r="L2589" s="50"/>
      <c r="M2589" s="53" t="s">
        <v>229</v>
      </c>
      <c r="N2589" s="55" t="s">
        <v>18875</v>
      </c>
      <c r="O2589" s="50">
        <v>371.0</v>
      </c>
      <c r="P2589" s="50">
        <v>1683.0</v>
      </c>
      <c r="Q2589" s="50" t="s">
        <v>18876</v>
      </c>
      <c r="R2589" s="56" t="s">
        <v>18877</v>
      </c>
      <c r="S2589" s="53" t="s">
        <v>18878</v>
      </c>
    </row>
    <row r="2590">
      <c r="A2590" s="54" t="s">
        <v>18879</v>
      </c>
      <c r="B2590" s="50" t="s">
        <v>18880</v>
      </c>
      <c r="C2590" s="51" t="s">
        <v>18881</v>
      </c>
      <c r="D2590" s="51" t="s">
        <v>186</v>
      </c>
      <c r="E2590" s="50" t="s">
        <v>18882</v>
      </c>
      <c r="F2590" s="52">
        <v>44757.45202546296</v>
      </c>
      <c r="G2590" s="50"/>
      <c r="H2590" s="50"/>
      <c r="I2590" s="50"/>
      <c r="J2590" s="50"/>
      <c r="K2590" s="50" t="s">
        <v>18883</v>
      </c>
      <c r="L2590" s="50"/>
      <c r="M2590" s="53" t="s">
        <v>229</v>
      </c>
      <c r="N2590" s="55" t="s">
        <v>18884</v>
      </c>
      <c r="O2590" s="50">
        <v>567.0</v>
      </c>
      <c r="P2590" s="50">
        <v>1129.0</v>
      </c>
      <c r="Q2590" s="50" t="s">
        <v>1571</v>
      </c>
      <c r="R2590" s="56" t="s">
        <v>18885</v>
      </c>
      <c r="S2590" s="53" t="s">
        <v>18886</v>
      </c>
    </row>
    <row r="2591">
      <c r="A2591" s="54" t="s">
        <v>18887</v>
      </c>
      <c r="B2591" s="50" t="s">
        <v>18888</v>
      </c>
      <c r="C2591" s="51" t="s">
        <v>8887</v>
      </c>
      <c r="D2591" s="51" t="s">
        <v>55</v>
      </c>
      <c r="E2591" s="50" t="s">
        <v>18889</v>
      </c>
      <c r="F2591" s="52">
        <v>44757.45192129629</v>
      </c>
      <c r="G2591" s="50"/>
      <c r="H2591" s="50"/>
      <c r="I2591" s="50"/>
      <c r="J2591" s="50"/>
      <c r="K2591" s="50" t="s">
        <v>18890</v>
      </c>
      <c r="L2591" s="50"/>
      <c r="M2591" s="53" t="s">
        <v>18891</v>
      </c>
      <c r="N2591" s="55" t="s">
        <v>18892</v>
      </c>
      <c r="O2591" s="50">
        <v>3196.0</v>
      </c>
      <c r="P2591" s="50">
        <v>1.0</v>
      </c>
      <c r="Q2591" s="50"/>
      <c r="R2591" s="56" t="s">
        <v>18893</v>
      </c>
      <c r="S2591" s="53" t="s">
        <v>8893</v>
      </c>
    </row>
    <row r="2592">
      <c r="A2592" s="54" t="s">
        <v>18894</v>
      </c>
      <c r="B2592" s="50" t="s">
        <v>18895</v>
      </c>
      <c r="C2592" s="51" t="s">
        <v>18896</v>
      </c>
      <c r="D2592" s="51" t="s">
        <v>66</v>
      </c>
      <c r="E2592" s="50" t="s">
        <v>18897</v>
      </c>
      <c r="F2592" s="52">
        <v>44757.45174768519</v>
      </c>
      <c r="G2592" s="50"/>
      <c r="H2592" s="50"/>
      <c r="I2592" s="50"/>
      <c r="J2592" s="50"/>
      <c r="K2592" s="50" t="s">
        <v>18898</v>
      </c>
      <c r="L2592" s="50"/>
      <c r="M2592" s="53" t="s">
        <v>97</v>
      </c>
      <c r="N2592" s="55" t="s">
        <v>793</v>
      </c>
      <c r="O2592" s="50">
        <v>14.0</v>
      </c>
      <c r="P2592" s="50">
        <v>171.0</v>
      </c>
      <c r="Q2592" s="50"/>
      <c r="R2592" s="56" t="s">
        <v>18899</v>
      </c>
      <c r="S2592" s="53" t="s">
        <v>18900</v>
      </c>
    </row>
    <row r="2593">
      <c r="A2593" s="54" t="s">
        <v>18901</v>
      </c>
      <c r="B2593" s="50" t="s">
        <v>18902</v>
      </c>
      <c r="C2593" s="51" t="s">
        <v>18903</v>
      </c>
      <c r="D2593" s="51" t="s">
        <v>66</v>
      </c>
      <c r="E2593" s="50" t="s">
        <v>18904</v>
      </c>
      <c r="F2593" s="52">
        <v>44757.45171296297</v>
      </c>
      <c r="G2593" s="50"/>
      <c r="H2593" s="50"/>
      <c r="I2593" s="50"/>
      <c r="J2593" s="50"/>
      <c r="K2593" s="50" t="s">
        <v>18905</v>
      </c>
      <c r="L2593" s="50"/>
      <c r="M2593" s="53" t="s">
        <v>97</v>
      </c>
      <c r="N2593" s="55" t="s">
        <v>18906</v>
      </c>
      <c r="O2593" s="50">
        <v>2376.0</v>
      </c>
      <c r="P2593" s="50">
        <v>1546.0</v>
      </c>
      <c r="Q2593" s="50" t="s">
        <v>1571</v>
      </c>
      <c r="R2593" s="56" t="s">
        <v>18907</v>
      </c>
      <c r="S2593" s="53" t="s">
        <v>18908</v>
      </c>
    </row>
    <row r="2594">
      <c r="A2594" s="54" t="s">
        <v>18909</v>
      </c>
      <c r="B2594" s="50" t="s">
        <v>18910</v>
      </c>
      <c r="C2594" s="51" t="s">
        <v>17235</v>
      </c>
      <c r="D2594" s="51" t="s">
        <v>55</v>
      </c>
      <c r="E2594" s="50" t="s">
        <v>18911</v>
      </c>
      <c r="F2594" s="52">
        <v>44757.45164351852</v>
      </c>
      <c r="G2594" s="50"/>
      <c r="H2594" s="50"/>
      <c r="I2594" s="50"/>
      <c r="J2594" s="50"/>
      <c r="K2594" s="50" t="s">
        <v>18912</v>
      </c>
      <c r="L2594" s="50"/>
      <c r="M2594" s="53" t="s">
        <v>18913</v>
      </c>
      <c r="N2594" s="55" t="s">
        <v>18914</v>
      </c>
      <c r="O2594" s="50">
        <v>13187.0</v>
      </c>
      <c r="P2594" s="50">
        <v>26.0</v>
      </c>
      <c r="Q2594" s="50" t="s">
        <v>88</v>
      </c>
      <c r="R2594" s="56" t="s">
        <v>18915</v>
      </c>
      <c r="S2594" s="53" t="s">
        <v>1466</v>
      </c>
    </row>
    <row r="2595">
      <c r="A2595" s="54" t="s">
        <v>18916</v>
      </c>
      <c r="B2595" s="50" t="s">
        <v>18917</v>
      </c>
      <c r="C2595" s="51" t="s">
        <v>18918</v>
      </c>
      <c r="D2595" s="51" t="s">
        <v>186</v>
      </c>
      <c r="E2595" s="50" t="s">
        <v>18919</v>
      </c>
      <c r="F2595" s="52">
        <v>44757.451585648145</v>
      </c>
      <c r="G2595" s="50"/>
      <c r="H2595" s="50"/>
      <c r="I2595" s="50"/>
      <c r="J2595" s="50"/>
      <c r="K2595" s="50" t="s">
        <v>18920</v>
      </c>
      <c r="L2595" s="50"/>
      <c r="M2595" s="53" t="s">
        <v>143</v>
      </c>
      <c r="N2595" s="55" t="s">
        <v>18921</v>
      </c>
      <c r="O2595" s="50">
        <v>782.0</v>
      </c>
      <c r="P2595" s="50">
        <v>188.0</v>
      </c>
      <c r="Q2595" s="50" t="s">
        <v>18922</v>
      </c>
      <c r="R2595" s="56" t="s">
        <v>18923</v>
      </c>
      <c r="S2595" s="53" t="s">
        <v>18924</v>
      </c>
    </row>
    <row r="2596">
      <c r="A2596" s="54" t="s">
        <v>18925</v>
      </c>
      <c r="B2596" s="50" t="s">
        <v>18764</v>
      </c>
      <c r="C2596" s="51" t="s">
        <v>1495</v>
      </c>
      <c r="D2596" s="51" t="s">
        <v>55</v>
      </c>
      <c r="E2596" s="50" t="s">
        <v>18926</v>
      </c>
      <c r="F2596" s="52">
        <v>44757.45152777778</v>
      </c>
      <c r="G2596" s="50"/>
      <c r="H2596" s="50"/>
      <c r="I2596" s="50"/>
      <c r="J2596" s="50"/>
      <c r="K2596" s="50" t="s">
        <v>18766</v>
      </c>
      <c r="L2596" s="50"/>
      <c r="M2596" s="53" t="s">
        <v>229</v>
      </c>
      <c r="N2596" s="55" t="s">
        <v>18767</v>
      </c>
      <c r="O2596" s="50">
        <v>1758.0</v>
      </c>
      <c r="P2596" s="50">
        <v>885.0</v>
      </c>
      <c r="Q2596" s="50" t="s">
        <v>36</v>
      </c>
      <c r="R2596" s="56" t="s">
        <v>18927</v>
      </c>
      <c r="S2596" s="53" t="s">
        <v>1501</v>
      </c>
    </row>
    <row r="2597">
      <c r="A2597" s="54" t="s">
        <v>18928</v>
      </c>
      <c r="B2597" s="50" t="s">
        <v>17824</v>
      </c>
      <c r="C2597" s="51" t="s">
        <v>6544</v>
      </c>
      <c r="D2597" s="51" t="s">
        <v>55</v>
      </c>
      <c r="E2597" s="50" t="s">
        <v>18929</v>
      </c>
      <c r="F2597" s="52">
        <v>44757.45150462963</v>
      </c>
      <c r="G2597" s="50"/>
      <c r="H2597" s="50"/>
      <c r="I2597" s="50"/>
      <c r="J2597" s="50"/>
      <c r="K2597" s="50" t="s">
        <v>17826</v>
      </c>
      <c r="L2597" s="50"/>
      <c r="M2597" s="53" t="s">
        <v>97</v>
      </c>
      <c r="N2597" s="55" t="s">
        <v>17827</v>
      </c>
      <c r="O2597" s="50">
        <v>375.0</v>
      </c>
      <c r="P2597" s="50">
        <v>90.0</v>
      </c>
      <c r="Q2597" s="50" t="s">
        <v>17828</v>
      </c>
      <c r="R2597" s="56" t="s">
        <v>18930</v>
      </c>
      <c r="S2597" s="53" t="s">
        <v>6550</v>
      </c>
    </row>
    <row r="2598">
      <c r="A2598" s="54" t="s">
        <v>18931</v>
      </c>
      <c r="B2598" s="50" t="s">
        <v>18932</v>
      </c>
      <c r="C2598" s="51" t="s">
        <v>18933</v>
      </c>
      <c r="D2598" s="51" t="s">
        <v>55</v>
      </c>
      <c r="E2598" s="50" t="s">
        <v>18934</v>
      </c>
      <c r="F2598" s="52">
        <v>44757.45143518518</v>
      </c>
      <c r="G2598" s="50"/>
      <c r="H2598" s="50"/>
      <c r="I2598" s="50"/>
      <c r="J2598" s="50"/>
      <c r="K2598" s="50" t="s">
        <v>18935</v>
      </c>
      <c r="L2598" s="50"/>
      <c r="M2598" s="53" t="s">
        <v>58</v>
      </c>
      <c r="N2598" s="55" t="s">
        <v>18936</v>
      </c>
      <c r="O2598" s="50">
        <v>1186.0</v>
      </c>
      <c r="P2598" s="50">
        <v>61.0</v>
      </c>
      <c r="Q2598" s="50" t="s">
        <v>18937</v>
      </c>
      <c r="R2598" s="56" t="s">
        <v>18938</v>
      </c>
      <c r="S2598" s="53" t="s">
        <v>18939</v>
      </c>
    </row>
    <row r="2599">
      <c r="A2599" s="54" t="s">
        <v>18940</v>
      </c>
      <c r="B2599" s="50" t="s">
        <v>18941</v>
      </c>
      <c r="C2599" s="51" t="s">
        <v>18942</v>
      </c>
      <c r="D2599" s="51" t="s">
        <v>55</v>
      </c>
      <c r="E2599" s="50" t="s">
        <v>18943</v>
      </c>
      <c r="F2599" s="52">
        <v>44757.4512962963</v>
      </c>
      <c r="G2599" s="50"/>
      <c r="H2599" s="50"/>
      <c r="I2599" s="50"/>
      <c r="J2599" s="50"/>
      <c r="K2599" s="50" t="s">
        <v>18944</v>
      </c>
      <c r="L2599" s="50"/>
      <c r="M2599" s="53" t="s">
        <v>229</v>
      </c>
      <c r="N2599" s="55" t="s">
        <v>18945</v>
      </c>
      <c r="O2599" s="50">
        <v>534.0</v>
      </c>
      <c r="P2599" s="50">
        <v>2022.0</v>
      </c>
      <c r="Q2599" s="50" t="s">
        <v>18946</v>
      </c>
      <c r="R2599" s="56" t="s">
        <v>18947</v>
      </c>
      <c r="S2599" s="53" t="s">
        <v>18948</v>
      </c>
    </row>
    <row r="2600">
      <c r="A2600" s="54" t="s">
        <v>18949</v>
      </c>
      <c r="B2600" s="50" t="s">
        <v>18950</v>
      </c>
      <c r="C2600" s="51" t="s">
        <v>8887</v>
      </c>
      <c r="D2600" s="51" t="s">
        <v>336</v>
      </c>
      <c r="E2600" s="50" t="s">
        <v>18951</v>
      </c>
      <c r="F2600" s="52">
        <v>44757.451261574075</v>
      </c>
      <c r="G2600" s="50"/>
      <c r="H2600" s="50"/>
      <c r="I2600" s="50"/>
      <c r="J2600" s="50"/>
      <c r="K2600" s="50" t="s">
        <v>18952</v>
      </c>
      <c r="L2600" s="50"/>
      <c r="M2600" s="53" t="s">
        <v>97</v>
      </c>
      <c r="N2600" s="55" t="s">
        <v>18953</v>
      </c>
      <c r="O2600" s="50">
        <v>15502.0</v>
      </c>
      <c r="P2600" s="50">
        <v>15933.0</v>
      </c>
      <c r="Q2600" s="50"/>
      <c r="R2600" s="56" t="s">
        <v>18954</v>
      </c>
      <c r="S2600" s="53" t="s">
        <v>8893</v>
      </c>
    </row>
    <row r="2601">
      <c r="A2601" s="54" t="s">
        <v>18955</v>
      </c>
      <c r="B2601" s="50" t="s">
        <v>18956</v>
      </c>
      <c r="C2601" s="51" t="s">
        <v>18957</v>
      </c>
      <c r="D2601" s="51" t="s">
        <v>55</v>
      </c>
      <c r="E2601" s="50" t="s">
        <v>18958</v>
      </c>
      <c r="F2601" s="52">
        <v>44757.451157407406</v>
      </c>
      <c r="G2601" s="50"/>
      <c r="H2601" s="50"/>
      <c r="I2601" s="50"/>
      <c r="J2601" s="50"/>
      <c r="K2601" s="50" t="s">
        <v>18959</v>
      </c>
      <c r="L2601" s="50"/>
      <c r="M2601" s="53" t="s">
        <v>229</v>
      </c>
      <c r="N2601" s="55" t="s">
        <v>18960</v>
      </c>
      <c r="O2601" s="50">
        <v>85.0</v>
      </c>
      <c r="P2601" s="50">
        <v>215.0</v>
      </c>
      <c r="Q2601" s="50" t="s">
        <v>18961</v>
      </c>
      <c r="R2601" s="56" t="s">
        <v>18962</v>
      </c>
      <c r="S2601" s="53" t="s">
        <v>18963</v>
      </c>
    </row>
    <row r="2602">
      <c r="A2602" s="54" t="s">
        <v>18964</v>
      </c>
      <c r="B2602" s="50" t="s">
        <v>18965</v>
      </c>
      <c r="C2602" s="51" t="s">
        <v>18966</v>
      </c>
      <c r="D2602" s="51" t="s">
        <v>55</v>
      </c>
      <c r="E2602" s="50" t="s">
        <v>18967</v>
      </c>
      <c r="F2602" s="52">
        <v>44757.451006944444</v>
      </c>
      <c r="G2602" s="50"/>
      <c r="H2602" s="50"/>
      <c r="I2602" s="50"/>
      <c r="J2602" s="50"/>
      <c r="K2602" s="50" t="s">
        <v>18968</v>
      </c>
      <c r="L2602" s="50"/>
      <c r="M2602" s="53" t="s">
        <v>97</v>
      </c>
      <c r="N2602" s="55" t="s">
        <v>18969</v>
      </c>
      <c r="O2602" s="50">
        <v>116.0</v>
      </c>
      <c r="P2602" s="50">
        <v>537.0</v>
      </c>
      <c r="Q2602" s="50"/>
      <c r="R2602" s="56" t="s">
        <v>18970</v>
      </c>
      <c r="S2602" s="53" t="s">
        <v>18971</v>
      </c>
    </row>
    <row r="2603">
      <c r="A2603" s="54" t="s">
        <v>18972</v>
      </c>
      <c r="B2603" s="50" t="s">
        <v>3066</v>
      </c>
      <c r="C2603" s="51" t="s">
        <v>18973</v>
      </c>
      <c r="D2603" s="51" t="s">
        <v>55</v>
      </c>
      <c r="E2603" s="50" t="s">
        <v>18974</v>
      </c>
      <c r="F2603" s="52">
        <v>44757.45048611111</v>
      </c>
      <c r="G2603" s="50"/>
      <c r="H2603" s="50"/>
      <c r="I2603" s="50"/>
      <c r="J2603" s="50"/>
      <c r="K2603" s="50" t="s">
        <v>3071</v>
      </c>
      <c r="L2603" s="50"/>
      <c r="M2603" s="53" t="s">
        <v>58</v>
      </c>
      <c r="N2603" s="55" t="s">
        <v>3073</v>
      </c>
      <c r="O2603" s="50">
        <v>4731.0</v>
      </c>
      <c r="P2603" s="50">
        <v>4135.0</v>
      </c>
      <c r="Q2603" s="50" t="s">
        <v>1224</v>
      </c>
      <c r="R2603" s="56" t="s">
        <v>18975</v>
      </c>
      <c r="S2603" s="53" t="s">
        <v>18976</v>
      </c>
    </row>
    <row r="2604">
      <c r="A2604" s="54" t="s">
        <v>18977</v>
      </c>
      <c r="B2604" s="50" t="s">
        <v>18978</v>
      </c>
      <c r="C2604" s="51" t="s">
        <v>18979</v>
      </c>
      <c r="D2604" s="51" t="s">
        <v>55</v>
      </c>
      <c r="E2604" s="50" t="s">
        <v>18980</v>
      </c>
      <c r="F2604" s="52">
        <v>44757.450266203705</v>
      </c>
      <c r="G2604" s="50"/>
      <c r="H2604" s="50"/>
      <c r="I2604" s="50"/>
      <c r="J2604" s="50"/>
      <c r="K2604" s="50" t="s">
        <v>18981</v>
      </c>
      <c r="L2604" s="50"/>
      <c r="M2604" s="53" t="s">
        <v>58</v>
      </c>
      <c r="N2604" s="55" t="s">
        <v>18982</v>
      </c>
      <c r="O2604" s="50">
        <v>184.0</v>
      </c>
      <c r="P2604" s="50">
        <v>1960.0</v>
      </c>
      <c r="Q2604" s="50" t="s">
        <v>18983</v>
      </c>
      <c r="R2604" s="56" t="s">
        <v>18984</v>
      </c>
      <c r="S2604" s="53" t="s">
        <v>18985</v>
      </c>
    </row>
    <row r="2605">
      <c r="A2605" s="54" t="s">
        <v>18986</v>
      </c>
      <c r="B2605" s="50" t="s">
        <v>18987</v>
      </c>
      <c r="C2605" s="51" t="s">
        <v>18988</v>
      </c>
      <c r="D2605" s="51" t="s">
        <v>55</v>
      </c>
      <c r="E2605" s="50" t="s">
        <v>18989</v>
      </c>
      <c r="F2605" s="52">
        <v>44757.450162037036</v>
      </c>
      <c r="G2605" s="50"/>
      <c r="H2605" s="50"/>
      <c r="I2605" s="50"/>
      <c r="J2605" s="50"/>
      <c r="K2605" s="50" t="s">
        <v>18990</v>
      </c>
      <c r="L2605" s="50"/>
      <c r="M2605" s="53" t="s">
        <v>13031</v>
      </c>
      <c r="N2605" s="55" t="s">
        <v>18991</v>
      </c>
      <c r="O2605" s="50">
        <v>82.0</v>
      </c>
      <c r="P2605" s="50">
        <v>1377.0</v>
      </c>
      <c r="Q2605" s="50"/>
      <c r="R2605" s="56" t="s">
        <v>18992</v>
      </c>
      <c r="S2605" s="53" t="s">
        <v>18993</v>
      </c>
    </row>
    <row r="2606">
      <c r="A2606" s="54" t="s">
        <v>18994</v>
      </c>
      <c r="B2606" s="50" t="s">
        <v>18995</v>
      </c>
      <c r="C2606" s="51" t="s">
        <v>18996</v>
      </c>
      <c r="D2606" s="51" t="s">
        <v>186</v>
      </c>
      <c r="E2606" s="50" t="s">
        <v>18997</v>
      </c>
      <c r="F2606" s="52">
        <v>44757.45006944444</v>
      </c>
      <c r="G2606" s="50"/>
      <c r="H2606" s="50"/>
      <c r="I2606" s="50"/>
      <c r="J2606" s="50"/>
      <c r="K2606" s="50" t="s">
        <v>18998</v>
      </c>
      <c r="L2606" s="50"/>
      <c r="M2606" s="53" t="s">
        <v>97</v>
      </c>
      <c r="N2606" s="55" t="s">
        <v>18999</v>
      </c>
      <c r="O2606" s="50">
        <v>179.0</v>
      </c>
      <c r="P2606" s="50">
        <v>248.0</v>
      </c>
      <c r="Q2606" s="50" t="s">
        <v>1623</v>
      </c>
      <c r="R2606" s="56" t="s">
        <v>19000</v>
      </c>
      <c r="S2606" s="53" t="s">
        <v>19001</v>
      </c>
    </row>
    <row r="2607">
      <c r="A2607" s="54" t="s">
        <v>19002</v>
      </c>
      <c r="B2607" s="50" t="s">
        <v>17824</v>
      </c>
      <c r="C2607" s="51" t="s">
        <v>14326</v>
      </c>
      <c r="D2607" s="51" t="s">
        <v>55</v>
      </c>
      <c r="E2607" s="50" t="s">
        <v>19003</v>
      </c>
      <c r="F2607" s="52">
        <v>44757.44997685185</v>
      </c>
      <c r="G2607" s="50"/>
      <c r="H2607" s="50"/>
      <c r="I2607" s="50"/>
      <c r="J2607" s="50"/>
      <c r="K2607" s="50" t="s">
        <v>17826</v>
      </c>
      <c r="L2607" s="50"/>
      <c r="M2607" s="53" t="s">
        <v>97</v>
      </c>
      <c r="N2607" s="55" t="s">
        <v>17827</v>
      </c>
      <c r="O2607" s="50">
        <v>375.0</v>
      </c>
      <c r="P2607" s="50">
        <v>90.0</v>
      </c>
      <c r="Q2607" s="50" t="s">
        <v>17828</v>
      </c>
      <c r="R2607" s="56" t="s">
        <v>19004</v>
      </c>
      <c r="S2607" s="53" t="s">
        <v>14329</v>
      </c>
    </row>
    <row r="2608">
      <c r="A2608" s="54" t="s">
        <v>19005</v>
      </c>
      <c r="B2608" s="50" t="s">
        <v>19006</v>
      </c>
      <c r="C2608" s="51" t="s">
        <v>19007</v>
      </c>
      <c r="D2608" s="51" t="s">
        <v>55</v>
      </c>
      <c r="E2608" s="50" t="s">
        <v>19008</v>
      </c>
      <c r="F2608" s="52">
        <v>44757.44975694444</v>
      </c>
      <c r="G2608" s="50"/>
      <c r="H2608" s="50"/>
      <c r="I2608" s="50"/>
      <c r="J2608" s="50"/>
      <c r="K2608" s="50" t="s">
        <v>19009</v>
      </c>
      <c r="L2608" s="50"/>
      <c r="M2608" s="53" t="s">
        <v>2988</v>
      </c>
      <c r="N2608" s="55" t="s">
        <v>19010</v>
      </c>
      <c r="O2608" s="50">
        <v>640.0</v>
      </c>
      <c r="P2608" s="50">
        <v>1390.0</v>
      </c>
      <c r="Q2608" s="50"/>
      <c r="R2608" s="56" t="s">
        <v>19011</v>
      </c>
      <c r="S2608" s="53" t="s">
        <v>19012</v>
      </c>
    </row>
    <row r="2609">
      <c r="A2609" s="54" t="s">
        <v>19013</v>
      </c>
      <c r="B2609" s="50" t="s">
        <v>19014</v>
      </c>
      <c r="C2609" s="51" t="s">
        <v>18178</v>
      </c>
      <c r="D2609" s="51" t="s">
        <v>55</v>
      </c>
      <c r="E2609" s="50" t="s">
        <v>19015</v>
      </c>
      <c r="F2609" s="52">
        <v>44757.449687500004</v>
      </c>
      <c r="G2609" s="50"/>
      <c r="H2609" s="50"/>
      <c r="I2609" s="50"/>
      <c r="J2609" s="50"/>
      <c r="K2609" s="50" t="s">
        <v>19016</v>
      </c>
      <c r="L2609" s="50"/>
      <c r="M2609" s="53" t="s">
        <v>97</v>
      </c>
      <c r="N2609" s="55" t="s">
        <v>19017</v>
      </c>
      <c r="O2609" s="50">
        <v>27.0</v>
      </c>
      <c r="P2609" s="50">
        <v>32.0</v>
      </c>
      <c r="Q2609" s="50" t="s">
        <v>1623</v>
      </c>
      <c r="R2609" s="56" t="s">
        <v>19018</v>
      </c>
      <c r="S2609" s="53" t="s">
        <v>18182</v>
      </c>
    </row>
    <row r="2610">
      <c r="A2610" s="54" t="s">
        <v>19019</v>
      </c>
      <c r="B2610" s="50" t="s">
        <v>19020</v>
      </c>
      <c r="C2610" s="51" t="s">
        <v>19021</v>
      </c>
      <c r="D2610" s="51" t="s">
        <v>55</v>
      </c>
      <c r="E2610" s="50" t="s">
        <v>19022</v>
      </c>
      <c r="F2610" s="52">
        <v>44757.44957175926</v>
      </c>
      <c r="G2610" s="50"/>
      <c r="H2610" s="50"/>
      <c r="I2610" s="50"/>
      <c r="J2610" s="50"/>
      <c r="K2610" s="50" t="s">
        <v>19023</v>
      </c>
      <c r="L2610" s="50"/>
      <c r="M2610" s="53" t="s">
        <v>97</v>
      </c>
      <c r="N2610" s="55" t="s">
        <v>19024</v>
      </c>
      <c r="O2610" s="50">
        <v>18990.0</v>
      </c>
      <c r="P2610" s="50">
        <v>2627.0</v>
      </c>
      <c r="Q2610" s="50" t="s">
        <v>7721</v>
      </c>
      <c r="R2610" s="56" t="s">
        <v>19025</v>
      </c>
      <c r="S2610" s="53" t="s">
        <v>19026</v>
      </c>
    </row>
    <row r="2611">
      <c r="A2611" s="54" t="s">
        <v>19027</v>
      </c>
      <c r="B2611" s="50" t="s">
        <v>19028</v>
      </c>
      <c r="C2611" s="51" t="s">
        <v>19029</v>
      </c>
      <c r="D2611" s="51" t="s">
        <v>55</v>
      </c>
      <c r="E2611" s="50" t="s">
        <v>19030</v>
      </c>
      <c r="F2611" s="52">
        <v>44757.44952546296</v>
      </c>
      <c r="G2611" s="50"/>
      <c r="H2611" s="50"/>
      <c r="I2611" s="50"/>
      <c r="J2611" s="50"/>
      <c r="K2611" s="50" t="s">
        <v>19031</v>
      </c>
      <c r="L2611" s="50"/>
      <c r="M2611" s="53" t="s">
        <v>97</v>
      </c>
      <c r="N2611" s="55" t="s">
        <v>19032</v>
      </c>
      <c r="O2611" s="50">
        <v>48.0</v>
      </c>
      <c r="P2611" s="50">
        <v>104.0</v>
      </c>
      <c r="Q2611" s="50" t="s">
        <v>19033</v>
      </c>
      <c r="R2611" s="56" t="s">
        <v>19034</v>
      </c>
      <c r="S2611" s="53" t="s">
        <v>19035</v>
      </c>
    </row>
    <row r="2612">
      <c r="A2612" s="54" t="s">
        <v>19036</v>
      </c>
      <c r="B2612" s="50" t="s">
        <v>19037</v>
      </c>
      <c r="C2612" s="51" t="s">
        <v>19038</v>
      </c>
      <c r="D2612" s="51" t="s">
        <v>336</v>
      </c>
      <c r="E2612" s="50" t="s">
        <v>19039</v>
      </c>
      <c r="F2612" s="52">
        <v>44757.44950231482</v>
      </c>
      <c r="G2612" s="50"/>
      <c r="H2612" s="50"/>
      <c r="I2612" s="50"/>
      <c r="J2612" s="50"/>
      <c r="K2612" s="50" t="s">
        <v>19040</v>
      </c>
      <c r="L2612" s="50"/>
      <c r="M2612" s="53" t="s">
        <v>58</v>
      </c>
      <c r="N2612" s="55" t="s">
        <v>19041</v>
      </c>
      <c r="O2612" s="50">
        <v>2.0</v>
      </c>
      <c r="P2612" s="50">
        <v>1.0</v>
      </c>
      <c r="Q2612" s="50" t="s">
        <v>1623</v>
      </c>
      <c r="R2612" s="56" t="s">
        <v>19042</v>
      </c>
      <c r="S2612" s="53" t="s">
        <v>19043</v>
      </c>
    </row>
    <row r="2613">
      <c r="A2613" s="54" t="s">
        <v>19044</v>
      </c>
      <c r="B2613" s="50" t="s">
        <v>1553</v>
      </c>
      <c r="C2613" s="51" t="s">
        <v>17235</v>
      </c>
      <c r="D2613" s="51" t="s">
        <v>55</v>
      </c>
      <c r="E2613" s="50" t="s">
        <v>19045</v>
      </c>
      <c r="F2613" s="52">
        <v>44757.44935185185</v>
      </c>
      <c r="G2613" s="50"/>
      <c r="H2613" s="50"/>
      <c r="I2613" s="50"/>
      <c r="J2613" s="50"/>
      <c r="K2613" s="50" t="s">
        <v>1555</v>
      </c>
      <c r="L2613" s="50"/>
      <c r="M2613" s="53" t="s">
        <v>1556</v>
      </c>
      <c r="N2613" s="55" t="s">
        <v>1557</v>
      </c>
      <c r="O2613" s="50">
        <v>43675.0</v>
      </c>
      <c r="P2613" s="50">
        <v>5469.0</v>
      </c>
      <c r="Q2613" s="50" t="s">
        <v>556</v>
      </c>
      <c r="R2613" s="56" t="s">
        <v>19046</v>
      </c>
      <c r="S2613" s="53" t="s">
        <v>1466</v>
      </c>
    </row>
    <row r="2614">
      <c r="A2614" s="54" t="s">
        <v>19047</v>
      </c>
      <c r="B2614" s="50" t="s">
        <v>1560</v>
      </c>
      <c r="C2614" s="51" t="s">
        <v>17235</v>
      </c>
      <c r="D2614" s="51" t="s">
        <v>105</v>
      </c>
      <c r="E2614" s="50" t="s">
        <v>19048</v>
      </c>
      <c r="F2614" s="52">
        <v>44757.44934027777</v>
      </c>
      <c r="G2614" s="50"/>
      <c r="H2614" s="50"/>
      <c r="I2614" s="50"/>
      <c r="J2614" s="50"/>
      <c r="K2614" s="50" t="s">
        <v>1561</v>
      </c>
      <c r="L2614" s="50"/>
      <c r="M2614" s="53" t="s">
        <v>1562</v>
      </c>
      <c r="N2614" s="55" t="s">
        <v>1563</v>
      </c>
      <c r="O2614" s="50">
        <v>36521.0</v>
      </c>
      <c r="P2614" s="50">
        <v>2.0</v>
      </c>
      <c r="Q2614" s="50"/>
      <c r="R2614" s="56" t="s">
        <v>19049</v>
      </c>
      <c r="S2614" s="53" t="s">
        <v>1466</v>
      </c>
    </row>
    <row r="2615">
      <c r="A2615" s="54" t="s">
        <v>19050</v>
      </c>
      <c r="B2615" s="50" t="s">
        <v>19051</v>
      </c>
      <c r="C2615" s="51" t="s">
        <v>19052</v>
      </c>
      <c r="D2615" s="51" t="s">
        <v>55</v>
      </c>
      <c r="E2615" s="50" t="s">
        <v>19053</v>
      </c>
      <c r="F2615" s="52">
        <v>44757.44929398148</v>
      </c>
      <c r="G2615" s="50"/>
      <c r="H2615" s="50"/>
      <c r="I2615" s="50"/>
      <c r="J2615" s="50"/>
      <c r="K2615" s="50" t="s">
        <v>19054</v>
      </c>
      <c r="L2615" s="50"/>
      <c r="M2615" s="53" t="s">
        <v>58</v>
      </c>
      <c r="N2615" s="55" t="s">
        <v>19055</v>
      </c>
      <c r="O2615" s="50">
        <v>6252.0</v>
      </c>
      <c r="P2615" s="50">
        <v>6507.0</v>
      </c>
      <c r="Q2615" s="50" t="s">
        <v>19056</v>
      </c>
      <c r="R2615" s="56" t="s">
        <v>19057</v>
      </c>
      <c r="S2615" s="53" t="s">
        <v>19058</v>
      </c>
    </row>
    <row r="2616">
      <c r="A2616" s="54" t="s">
        <v>19059</v>
      </c>
      <c r="B2616" s="50" t="s">
        <v>19060</v>
      </c>
      <c r="C2616" s="51" t="s">
        <v>19061</v>
      </c>
      <c r="D2616" s="51" t="s">
        <v>55</v>
      </c>
      <c r="E2616" s="50" t="s">
        <v>19062</v>
      </c>
      <c r="F2616" s="52">
        <v>44757.449108796296</v>
      </c>
      <c r="G2616" s="50"/>
      <c r="H2616" s="50"/>
      <c r="I2616" s="50"/>
      <c r="J2616" s="50"/>
      <c r="K2616" s="50" t="s">
        <v>19063</v>
      </c>
      <c r="L2616" s="50"/>
      <c r="M2616" s="53" t="s">
        <v>58</v>
      </c>
      <c r="N2616" s="55" t="s">
        <v>19064</v>
      </c>
      <c r="O2616" s="50">
        <v>124.0</v>
      </c>
      <c r="P2616" s="50">
        <v>316.0</v>
      </c>
      <c r="Q2616" s="50" t="s">
        <v>19065</v>
      </c>
      <c r="R2616" s="56" t="s">
        <v>19066</v>
      </c>
      <c r="S2616" s="53" t="s">
        <v>19067</v>
      </c>
    </row>
    <row r="2617">
      <c r="A2617" s="54" t="s">
        <v>19068</v>
      </c>
      <c r="B2617" s="50" t="s">
        <v>19069</v>
      </c>
      <c r="C2617" s="51" t="s">
        <v>19070</v>
      </c>
      <c r="D2617" s="51" t="s">
        <v>94</v>
      </c>
      <c r="E2617" s="50" t="s">
        <v>19071</v>
      </c>
      <c r="F2617" s="52">
        <v>44757.44908564815</v>
      </c>
      <c r="G2617" s="50"/>
      <c r="H2617" s="50"/>
      <c r="I2617" s="50"/>
      <c r="J2617" s="50"/>
      <c r="K2617" s="50" t="s">
        <v>19072</v>
      </c>
      <c r="L2617" s="50"/>
      <c r="M2617" s="53" t="s">
        <v>2988</v>
      </c>
      <c r="N2617" s="55" t="s">
        <v>19073</v>
      </c>
      <c r="O2617" s="50">
        <v>1132.0</v>
      </c>
      <c r="P2617" s="50">
        <v>700.0</v>
      </c>
      <c r="Q2617" s="50"/>
      <c r="R2617" s="56" t="s">
        <v>19074</v>
      </c>
      <c r="S2617" s="53" t="s">
        <v>19075</v>
      </c>
    </row>
    <row r="2618">
      <c r="A2618" s="54" t="s">
        <v>19076</v>
      </c>
      <c r="B2618" s="50" t="s">
        <v>19077</v>
      </c>
      <c r="C2618" s="51" t="s">
        <v>3901</v>
      </c>
      <c r="D2618" s="51" t="s">
        <v>186</v>
      </c>
      <c r="E2618" s="50" t="s">
        <v>19078</v>
      </c>
      <c r="F2618" s="52">
        <v>44757.4490625</v>
      </c>
      <c r="G2618" s="50"/>
      <c r="H2618" s="50"/>
      <c r="I2618" s="50"/>
      <c r="J2618" s="50"/>
      <c r="K2618" s="50" t="s">
        <v>19079</v>
      </c>
      <c r="L2618" s="50"/>
      <c r="M2618" s="53" t="s">
        <v>58</v>
      </c>
      <c r="N2618" s="55" t="s">
        <v>19080</v>
      </c>
      <c r="O2618" s="50">
        <v>331.0</v>
      </c>
      <c r="P2618" s="50">
        <v>335.0</v>
      </c>
      <c r="Q2618" s="50" t="s">
        <v>19081</v>
      </c>
      <c r="R2618" s="56" t="s">
        <v>19082</v>
      </c>
      <c r="S2618" s="53" t="s">
        <v>1501</v>
      </c>
    </row>
    <row r="2619">
      <c r="A2619" s="54" t="s">
        <v>19083</v>
      </c>
      <c r="B2619" s="50" t="s">
        <v>19084</v>
      </c>
      <c r="C2619" s="51" t="s">
        <v>5981</v>
      </c>
      <c r="D2619" s="51" t="s">
        <v>55</v>
      </c>
      <c r="E2619" s="50" t="s">
        <v>19085</v>
      </c>
      <c r="F2619" s="52">
        <v>44757.44905092593</v>
      </c>
      <c r="G2619" s="50"/>
      <c r="H2619" s="50"/>
      <c r="I2619" s="50"/>
      <c r="J2619" s="50"/>
      <c r="K2619" s="50" t="s">
        <v>19086</v>
      </c>
      <c r="L2619" s="50"/>
      <c r="M2619" s="53" t="s">
        <v>58</v>
      </c>
      <c r="N2619" s="55" t="s">
        <v>19087</v>
      </c>
      <c r="O2619" s="50">
        <v>1202.0</v>
      </c>
      <c r="P2619" s="50">
        <v>1325.0</v>
      </c>
      <c r="Q2619" s="50"/>
      <c r="R2619" s="56" t="s">
        <v>19088</v>
      </c>
      <c r="S2619" s="53" t="s">
        <v>5987</v>
      </c>
    </row>
    <row r="2620">
      <c r="A2620" s="54" t="s">
        <v>19089</v>
      </c>
      <c r="B2620" s="50" t="s">
        <v>19090</v>
      </c>
      <c r="C2620" s="51" t="s">
        <v>19091</v>
      </c>
      <c r="D2620" s="51" t="s">
        <v>55</v>
      </c>
      <c r="E2620" s="50" t="s">
        <v>19092</v>
      </c>
      <c r="F2620" s="52">
        <v>44757.44900462963</v>
      </c>
      <c r="G2620" s="50"/>
      <c r="H2620" s="50"/>
      <c r="I2620" s="50" t="s">
        <v>19093</v>
      </c>
      <c r="J2620" s="50" t="s">
        <v>19094</v>
      </c>
      <c r="K2620" s="50" t="s">
        <v>19095</v>
      </c>
      <c r="L2620" s="50"/>
      <c r="M2620" s="53" t="s">
        <v>3852</v>
      </c>
      <c r="N2620" s="55" t="s">
        <v>19096</v>
      </c>
      <c r="O2620" s="50">
        <v>25.0</v>
      </c>
      <c r="P2620" s="50">
        <v>2.0</v>
      </c>
      <c r="Q2620" s="50"/>
      <c r="R2620" s="56" t="s">
        <v>19097</v>
      </c>
      <c r="S2620" s="53" t="s">
        <v>19098</v>
      </c>
    </row>
    <row r="2621">
      <c r="A2621" s="54" t="s">
        <v>19099</v>
      </c>
      <c r="B2621" s="50" t="s">
        <v>1459</v>
      </c>
      <c r="C2621" s="51" t="s">
        <v>17235</v>
      </c>
      <c r="D2621" s="51" t="s">
        <v>55</v>
      </c>
      <c r="E2621" s="50" t="s">
        <v>19100</v>
      </c>
      <c r="F2621" s="52">
        <v>44757.448958333334</v>
      </c>
      <c r="G2621" s="50"/>
      <c r="H2621" s="50"/>
      <c r="I2621" s="50"/>
      <c r="J2621" s="50"/>
      <c r="K2621" s="50" t="s">
        <v>1461</v>
      </c>
      <c r="L2621" s="50"/>
      <c r="M2621" s="53" t="s">
        <v>1462</v>
      </c>
      <c r="N2621" s="55" t="s">
        <v>1463</v>
      </c>
      <c r="O2621" s="50">
        <v>30389.0</v>
      </c>
      <c r="P2621" s="50">
        <v>7950.0</v>
      </c>
      <c r="Q2621" s="50" t="s">
        <v>1464</v>
      </c>
      <c r="R2621" s="56" t="s">
        <v>19101</v>
      </c>
      <c r="S2621" s="53" t="s">
        <v>1466</v>
      </c>
    </row>
    <row r="2622">
      <c r="A2622" s="54" t="s">
        <v>19102</v>
      </c>
      <c r="B2622" s="50" t="s">
        <v>18932</v>
      </c>
      <c r="C2622" s="51" t="s">
        <v>19103</v>
      </c>
      <c r="D2622" s="51" t="s">
        <v>55</v>
      </c>
      <c r="E2622" s="50" t="s">
        <v>19104</v>
      </c>
      <c r="F2622" s="52">
        <v>44757.44887731482</v>
      </c>
      <c r="G2622" s="50"/>
      <c r="H2622" s="50"/>
      <c r="I2622" s="50"/>
      <c r="J2622" s="50"/>
      <c r="K2622" s="50" t="s">
        <v>18935</v>
      </c>
      <c r="L2622" s="50"/>
      <c r="M2622" s="53" t="s">
        <v>58</v>
      </c>
      <c r="N2622" s="55" t="s">
        <v>18936</v>
      </c>
      <c r="O2622" s="50">
        <v>1186.0</v>
      </c>
      <c r="P2622" s="50">
        <v>61.0</v>
      </c>
      <c r="Q2622" s="50" t="s">
        <v>18937</v>
      </c>
      <c r="R2622" s="56" t="s">
        <v>19105</v>
      </c>
      <c r="S2622" s="53" t="s">
        <v>19106</v>
      </c>
    </row>
    <row r="2623">
      <c r="A2623" s="54" t="s">
        <v>19107</v>
      </c>
      <c r="B2623" s="50" t="s">
        <v>19108</v>
      </c>
      <c r="C2623" s="51" t="s">
        <v>19109</v>
      </c>
      <c r="D2623" s="51" t="s">
        <v>55</v>
      </c>
      <c r="E2623" s="50" t="s">
        <v>19110</v>
      </c>
      <c r="F2623" s="52">
        <v>44757.44883101852</v>
      </c>
      <c r="G2623" s="50"/>
      <c r="H2623" s="50"/>
      <c r="I2623" s="50"/>
      <c r="J2623" s="50"/>
      <c r="K2623" s="50" t="s">
        <v>19111</v>
      </c>
      <c r="L2623" s="50"/>
      <c r="M2623" s="53" t="s">
        <v>58</v>
      </c>
      <c r="N2623" s="55" t="s">
        <v>19112</v>
      </c>
      <c r="O2623" s="50">
        <v>1031.0</v>
      </c>
      <c r="P2623" s="50">
        <v>565.0</v>
      </c>
      <c r="Q2623" s="50" t="s">
        <v>19113</v>
      </c>
      <c r="R2623" s="56" t="s">
        <v>19114</v>
      </c>
      <c r="S2623" s="53" t="s">
        <v>19115</v>
      </c>
    </row>
    <row r="2624">
      <c r="A2624" s="54" t="s">
        <v>19116</v>
      </c>
      <c r="B2624" s="50" t="s">
        <v>19117</v>
      </c>
      <c r="C2624" s="51" t="s">
        <v>19118</v>
      </c>
      <c r="D2624" s="51" t="s">
        <v>55</v>
      </c>
      <c r="E2624" s="50" t="s">
        <v>19119</v>
      </c>
      <c r="F2624" s="52">
        <v>44757.44881944444</v>
      </c>
      <c r="G2624" s="50"/>
      <c r="H2624" s="50"/>
      <c r="I2624" s="50"/>
      <c r="J2624" s="50"/>
      <c r="K2624" s="50" t="s">
        <v>19120</v>
      </c>
      <c r="L2624" s="50"/>
      <c r="M2624" s="53" t="s">
        <v>229</v>
      </c>
      <c r="N2624" s="55" t="s">
        <v>19121</v>
      </c>
      <c r="O2624" s="50">
        <v>155.0</v>
      </c>
      <c r="P2624" s="50">
        <v>221.0</v>
      </c>
      <c r="Q2624" s="50" t="s">
        <v>19122</v>
      </c>
      <c r="R2624" s="56" t="s">
        <v>19123</v>
      </c>
      <c r="S2624" s="53" t="s">
        <v>1501</v>
      </c>
    </row>
    <row r="2625">
      <c r="A2625" s="54" t="s">
        <v>19124</v>
      </c>
      <c r="B2625" s="50" t="s">
        <v>19125</v>
      </c>
      <c r="C2625" s="51" t="s">
        <v>18226</v>
      </c>
      <c r="D2625" s="51" t="s">
        <v>55</v>
      </c>
      <c r="E2625" s="50" t="s">
        <v>19126</v>
      </c>
      <c r="F2625" s="52">
        <v>44757.44878472222</v>
      </c>
      <c r="G2625" s="50"/>
      <c r="H2625" s="50"/>
      <c r="I2625" s="50"/>
      <c r="J2625" s="50"/>
      <c r="K2625" s="50" t="s">
        <v>19127</v>
      </c>
      <c r="L2625" s="50"/>
      <c r="M2625" s="53" t="s">
        <v>2988</v>
      </c>
      <c r="N2625" s="55" t="s">
        <v>19128</v>
      </c>
      <c r="O2625" s="50">
        <v>1571.0</v>
      </c>
      <c r="P2625" s="50">
        <v>1376.0</v>
      </c>
      <c r="Q2625" s="50" t="s">
        <v>4194</v>
      </c>
      <c r="R2625" s="56" t="s">
        <v>19129</v>
      </c>
      <c r="S2625" s="53" t="s">
        <v>18231</v>
      </c>
    </row>
    <row r="2626">
      <c r="A2626" s="54" t="s">
        <v>19130</v>
      </c>
      <c r="B2626" s="50" t="s">
        <v>1657</v>
      </c>
      <c r="C2626" s="51" t="s">
        <v>19131</v>
      </c>
      <c r="D2626" s="51" t="s">
        <v>55</v>
      </c>
      <c r="E2626" s="50" t="s">
        <v>19132</v>
      </c>
      <c r="F2626" s="52">
        <v>44757.448692129634</v>
      </c>
      <c r="G2626" s="50"/>
      <c r="H2626" s="50"/>
      <c r="I2626" s="50"/>
      <c r="J2626" s="50"/>
      <c r="K2626" s="50" t="s">
        <v>1660</v>
      </c>
      <c r="L2626" s="50"/>
      <c r="M2626" s="53" t="s">
        <v>1661</v>
      </c>
      <c r="N2626" s="55" t="s">
        <v>1662</v>
      </c>
      <c r="O2626" s="50">
        <v>4756.0</v>
      </c>
      <c r="P2626" s="50">
        <v>4937.0</v>
      </c>
      <c r="Q2626" s="50"/>
      <c r="R2626" s="56" t="s">
        <v>19133</v>
      </c>
      <c r="S2626" s="53" t="s">
        <v>19134</v>
      </c>
    </row>
    <row r="2627">
      <c r="A2627" s="54" t="s">
        <v>19135</v>
      </c>
      <c r="B2627" s="50" t="s">
        <v>19136</v>
      </c>
      <c r="C2627" s="51" t="s">
        <v>19137</v>
      </c>
      <c r="D2627" s="51" t="s">
        <v>186</v>
      </c>
      <c r="E2627" s="50" t="s">
        <v>19138</v>
      </c>
      <c r="F2627" s="52">
        <v>44757.44868055556</v>
      </c>
      <c r="G2627" s="50"/>
      <c r="H2627" s="50"/>
      <c r="I2627" s="50"/>
      <c r="J2627" s="50"/>
      <c r="K2627" s="50" t="s">
        <v>19139</v>
      </c>
      <c r="L2627" s="50"/>
      <c r="M2627" s="53" t="s">
        <v>97</v>
      </c>
      <c r="N2627" s="55" t="s">
        <v>19140</v>
      </c>
      <c r="O2627" s="50">
        <v>667.0</v>
      </c>
      <c r="P2627" s="50">
        <v>354.0</v>
      </c>
      <c r="Q2627" s="50" t="s">
        <v>8983</v>
      </c>
      <c r="R2627" s="56" t="s">
        <v>19141</v>
      </c>
      <c r="S2627" s="53" t="s">
        <v>19142</v>
      </c>
    </row>
    <row r="2628">
      <c r="A2628" s="54" t="s">
        <v>19143</v>
      </c>
      <c r="B2628" s="50" t="s">
        <v>19144</v>
      </c>
      <c r="C2628" s="51" t="s">
        <v>19145</v>
      </c>
      <c r="D2628" s="51" t="s">
        <v>55</v>
      </c>
      <c r="E2628" s="50" t="s">
        <v>19146</v>
      </c>
      <c r="F2628" s="52">
        <v>44757.44846064815</v>
      </c>
      <c r="G2628" s="50"/>
      <c r="H2628" s="50"/>
      <c r="I2628" s="50"/>
      <c r="J2628" s="50"/>
      <c r="K2628" s="50" t="s">
        <v>19147</v>
      </c>
      <c r="L2628" s="50"/>
      <c r="M2628" s="53" t="s">
        <v>58</v>
      </c>
      <c r="N2628" s="55" t="s">
        <v>19148</v>
      </c>
      <c r="O2628" s="50">
        <v>20.0</v>
      </c>
      <c r="P2628" s="50">
        <v>61.0</v>
      </c>
      <c r="Q2628" s="50"/>
      <c r="R2628" s="56" t="s">
        <v>19149</v>
      </c>
      <c r="S2628" s="53" t="s">
        <v>19150</v>
      </c>
    </row>
    <row r="2629">
      <c r="A2629" s="54" t="s">
        <v>19151</v>
      </c>
      <c r="B2629" s="50" t="s">
        <v>5786</v>
      </c>
      <c r="C2629" s="51" t="s">
        <v>19152</v>
      </c>
      <c r="D2629" s="51" t="s">
        <v>55</v>
      </c>
      <c r="E2629" s="50" t="s">
        <v>19153</v>
      </c>
      <c r="F2629" s="52">
        <v>44757.4483449074</v>
      </c>
      <c r="G2629" s="50"/>
      <c r="H2629" s="50"/>
      <c r="I2629" s="50"/>
      <c r="J2629" s="50"/>
      <c r="K2629" s="50" t="s">
        <v>5789</v>
      </c>
      <c r="L2629" s="50"/>
      <c r="M2629" s="53" t="s">
        <v>58</v>
      </c>
      <c r="N2629" s="55" t="s">
        <v>5791</v>
      </c>
      <c r="O2629" s="50">
        <v>14652.0</v>
      </c>
      <c r="P2629" s="50">
        <v>15401.0</v>
      </c>
      <c r="Q2629" s="50" t="s">
        <v>5792</v>
      </c>
      <c r="R2629" s="56" t="s">
        <v>19154</v>
      </c>
      <c r="S2629" s="53" t="s">
        <v>19155</v>
      </c>
    </row>
    <row r="2630">
      <c r="A2630" s="54" t="s">
        <v>19156</v>
      </c>
      <c r="B2630" s="50" t="s">
        <v>19117</v>
      </c>
      <c r="C2630" s="51" t="s">
        <v>8656</v>
      </c>
      <c r="D2630" s="51" t="s">
        <v>55</v>
      </c>
      <c r="E2630" s="50" t="s">
        <v>19157</v>
      </c>
      <c r="F2630" s="52">
        <v>44757.448217592595</v>
      </c>
      <c r="G2630" s="50"/>
      <c r="H2630" s="50"/>
      <c r="I2630" s="50"/>
      <c r="J2630" s="50"/>
      <c r="K2630" s="50" t="s">
        <v>19120</v>
      </c>
      <c r="L2630" s="50"/>
      <c r="M2630" s="53" t="s">
        <v>229</v>
      </c>
      <c r="N2630" s="55" t="s">
        <v>19121</v>
      </c>
      <c r="O2630" s="50">
        <v>155.0</v>
      </c>
      <c r="P2630" s="50">
        <v>221.0</v>
      </c>
      <c r="Q2630" s="50" t="s">
        <v>19122</v>
      </c>
      <c r="R2630" s="56" t="s">
        <v>19158</v>
      </c>
      <c r="S2630" s="53" t="s">
        <v>1501</v>
      </c>
    </row>
    <row r="2631">
      <c r="A2631" s="54" t="s">
        <v>19159</v>
      </c>
      <c r="B2631" s="50" t="s">
        <v>19160</v>
      </c>
      <c r="C2631" s="51" t="s">
        <v>19161</v>
      </c>
      <c r="D2631" s="51" t="s">
        <v>186</v>
      </c>
      <c r="E2631" s="50" t="s">
        <v>19162</v>
      </c>
      <c r="F2631" s="52">
        <v>44757.44791666667</v>
      </c>
      <c r="G2631" s="50"/>
      <c r="H2631" s="50"/>
      <c r="I2631" s="50"/>
      <c r="J2631" s="50"/>
      <c r="K2631" s="50" t="s">
        <v>19163</v>
      </c>
      <c r="L2631" s="50"/>
      <c r="M2631" s="53" t="s">
        <v>97</v>
      </c>
      <c r="N2631" s="55" t="s">
        <v>19164</v>
      </c>
      <c r="O2631" s="50">
        <v>360.0</v>
      </c>
      <c r="P2631" s="50">
        <v>717.0</v>
      </c>
      <c r="Q2631" s="50" t="s">
        <v>19165</v>
      </c>
      <c r="R2631" s="56" t="s">
        <v>19166</v>
      </c>
      <c r="S2631" s="53" t="s">
        <v>19167</v>
      </c>
    </row>
    <row r="2632">
      <c r="A2632" s="54" t="s">
        <v>19168</v>
      </c>
      <c r="B2632" s="50" t="s">
        <v>19169</v>
      </c>
      <c r="C2632" s="51" t="s">
        <v>19170</v>
      </c>
      <c r="D2632" s="51" t="s">
        <v>186</v>
      </c>
      <c r="E2632" s="50" t="s">
        <v>19171</v>
      </c>
      <c r="F2632" s="52">
        <v>44757.44788194445</v>
      </c>
      <c r="G2632" s="50"/>
      <c r="H2632" s="50"/>
      <c r="I2632" s="50"/>
      <c r="J2632" s="50"/>
      <c r="K2632" s="50" t="s">
        <v>19172</v>
      </c>
      <c r="L2632" s="50"/>
      <c r="M2632" s="53" t="s">
        <v>97</v>
      </c>
      <c r="N2632" s="55" t="s">
        <v>19173</v>
      </c>
      <c r="O2632" s="50">
        <v>2.0</v>
      </c>
      <c r="P2632" s="50">
        <v>82.0</v>
      </c>
      <c r="Q2632" s="50" t="s">
        <v>19174</v>
      </c>
      <c r="R2632" s="56" t="s">
        <v>19175</v>
      </c>
      <c r="S2632" s="53" t="s">
        <v>19176</v>
      </c>
    </row>
    <row r="2633">
      <c r="A2633" s="54" t="s">
        <v>19177</v>
      </c>
      <c r="B2633" s="50" t="s">
        <v>19178</v>
      </c>
      <c r="C2633" s="51" t="s">
        <v>3901</v>
      </c>
      <c r="D2633" s="51" t="s">
        <v>55</v>
      </c>
      <c r="E2633" s="50" t="s">
        <v>19179</v>
      </c>
      <c r="F2633" s="52">
        <v>44757.447800925926</v>
      </c>
      <c r="G2633" s="50"/>
      <c r="H2633" s="50"/>
      <c r="I2633" s="50"/>
      <c r="J2633" s="50"/>
      <c r="K2633" s="50" t="s">
        <v>19180</v>
      </c>
      <c r="L2633" s="50"/>
      <c r="M2633" s="53" t="s">
        <v>58</v>
      </c>
      <c r="N2633" s="55" t="s">
        <v>19181</v>
      </c>
      <c r="O2633" s="50">
        <v>46285.0</v>
      </c>
      <c r="P2633" s="50">
        <v>46308.0</v>
      </c>
      <c r="Q2633" s="50" t="s">
        <v>19182</v>
      </c>
      <c r="R2633" s="56" t="s">
        <v>19183</v>
      </c>
      <c r="S2633" s="53" t="s">
        <v>1501</v>
      </c>
    </row>
    <row r="2634">
      <c r="A2634" s="54" t="s">
        <v>19184</v>
      </c>
      <c r="B2634" s="50" t="s">
        <v>19185</v>
      </c>
      <c r="C2634" s="51" t="s">
        <v>10282</v>
      </c>
      <c r="D2634" s="51" t="s">
        <v>55</v>
      </c>
      <c r="E2634" s="50" t="s">
        <v>19186</v>
      </c>
      <c r="F2634" s="52">
        <v>44757.44778935185</v>
      </c>
      <c r="G2634" s="50"/>
      <c r="H2634" s="50"/>
      <c r="I2634" s="50"/>
      <c r="J2634" s="50"/>
      <c r="K2634" s="50" t="s">
        <v>19187</v>
      </c>
      <c r="L2634" s="50"/>
      <c r="M2634" s="53" t="s">
        <v>97</v>
      </c>
      <c r="N2634" s="55" t="s">
        <v>19188</v>
      </c>
      <c r="O2634" s="50">
        <v>1678.0</v>
      </c>
      <c r="P2634" s="50">
        <v>1003.0</v>
      </c>
      <c r="Q2634" s="50" t="s">
        <v>19189</v>
      </c>
      <c r="R2634" s="56" t="s">
        <v>19190</v>
      </c>
      <c r="S2634" s="53" t="s">
        <v>10286</v>
      </c>
    </row>
    <row r="2635">
      <c r="A2635" s="54" t="s">
        <v>19191</v>
      </c>
      <c r="B2635" s="50" t="s">
        <v>19192</v>
      </c>
      <c r="C2635" s="51" t="s">
        <v>19193</v>
      </c>
      <c r="D2635" s="51" t="s">
        <v>55</v>
      </c>
      <c r="E2635" s="50" t="s">
        <v>19194</v>
      </c>
      <c r="F2635" s="52">
        <v>44757.44766203704</v>
      </c>
      <c r="G2635" s="50"/>
      <c r="H2635" s="50"/>
      <c r="I2635" s="50"/>
      <c r="J2635" s="50"/>
      <c r="K2635" s="50" t="s">
        <v>19195</v>
      </c>
      <c r="L2635" s="50"/>
      <c r="M2635" s="53" t="s">
        <v>97</v>
      </c>
      <c r="N2635" s="55" t="s">
        <v>19196</v>
      </c>
      <c r="O2635" s="50">
        <v>32094.0</v>
      </c>
      <c r="P2635" s="50">
        <v>17226.0</v>
      </c>
      <c r="Q2635" s="50" t="s">
        <v>19197</v>
      </c>
      <c r="R2635" s="56" t="s">
        <v>19198</v>
      </c>
      <c r="S2635" s="53" t="s">
        <v>19199</v>
      </c>
    </row>
    <row r="2636">
      <c r="A2636" s="54" t="s">
        <v>19200</v>
      </c>
      <c r="B2636" s="50" t="s">
        <v>19192</v>
      </c>
      <c r="C2636" s="51" t="s">
        <v>19201</v>
      </c>
      <c r="D2636" s="51" t="s">
        <v>55</v>
      </c>
      <c r="E2636" s="50" t="s">
        <v>19202</v>
      </c>
      <c r="F2636" s="52">
        <v>44757.447546296295</v>
      </c>
      <c r="G2636" s="50"/>
      <c r="H2636" s="50"/>
      <c r="I2636" s="50"/>
      <c r="J2636" s="50"/>
      <c r="K2636" s="50" t="s">
        <v>19195</v>
      </c>
      <c r="L2636" s="50"/>
      <c r="M2636" s="53" t="s">
        <v>97</v>
      </c>
      <c r="N2636" s="55" t="s">
        <v>19196</v>
      </c>
      <c r="O2636" s="50">
        <v>32094.0</v>
      </c>
      <c r="P2636" s="50">
        <v>17226.0</v>
      </c>
      <c r="Q2636" s="50" t="s">
        <v>19197</v>
      </c>
      <c r="R2636" s="56" t="s">
        <v>19203</v>
      </c>
      <c r="S2636" s="53" t="s">
        <v>19204</v>
      </c>
    </row>
    <row r="2637">
      <c r="A2637" s="54" t="s">
        <v>19205</v>
      </c>
      <c r="B2637" s="50" t="s">
        <v>19206</v>
      </c>
      <c r="C2637" s="51" t="s">
        <v>19207</v>
      </c>
      <c r="D2637" s="51" t="s">
        <v>55</v>
      </c>
      <c r="E2637" s="50" t="s">
        <v>19208</v>
      </c>
      <c r="F2637" s="52">
        <v>44757.44746527778</v>
      </c>
      <c r="G2637" s="50"/>
      <c r="H2637" s="50"/>
      <c r="I2637" s="50"/>
      <c r="J2637" s="50"/>
      <c r="K2637" s="50" t="s">
        <v>19209</v>
      </c>
      <c r="L2637" s="50"/>
      <c r="M2637" s="53" t="s">
        <v>143</v>
      </c>
      <c r="N2637" s="55" t="s">
        <v>19210</v>
      </c>
      <c r="O2637" s="50">
        <v>20421.0</v>
      </c>
      <c r="P2637" s="50">
        <v>1036.0</v>
      </c>
      <c r="Q2637" s="50" t="s">
        <v>4194</v>
      </c>
      <c r="R2637" s="56" t="s">
        <v>19211</v>
      </c>
      <c r="S2637" s="53" t="s">
        <v>19212</v>
      </c>
    </row>
    <row r="2638">
      <c r="A2638" s="54" t="s">
        <v>19213</v>
      </c>
      <c r="B2638" s="50" t="s">
        <v>19192</v>
      </c>
      <c r="C2638" s="51" t="s">
        <v>19214</v>
      </c>
      <c r="D2638" s="51" t="s">
        <v>55</v>
      </c>
      <c r="E2638" s="50" t="s">
        <v>19215</v>
      </c>
      <c r="F2638" s="52">
        <v>44757.44744212963</v>
      </c>
      <c r="G2638" s="50"/>
      <c r="H2638" s="50"/>
      <c r="I2638" s="50"/>
      <c r="J2638" s="50"/>
      <c r="K2638" s="50" t="s">
        <v>19195</v>
      </c>
      <c r="L2638" s="50"/>
      <c r="M2638" s="53" t="s">
        <v>97</v>
      </c>
      <c r="N2638" s="55" t="s">
        <v>19196</v>
      </c>
      <c r="O2638" s="50">
        <v>32094.0</v>
      </c>
      <c r="P2638" s="50">
        <v>17226.0</v>
      </c>
      <c r="Q2638" s="50" t="s">
        <v>19197</v>
      </c>
      <c r="R2638" s="56" t="s">
        <v>19216</v>
      </c>
      <c r="S2638" s="53" t="s">
        <v>19217</v>
      </c>
    </row>
    <row r="2639">
      <c r="A2639" s="54" t="s">
        <v>19218</v>
      </c>
      <c r="B2639" s="50" t="s">
        <v>19192</v>
      </c>
      <c r="C2639" s="51" t="s">
        <v>19219</v>
      </c>
      <c r="D2639" s="51" t="s">
        <v>55</v>
      </c>
      <c r="E2639" s="50" t="s">
        <v>19220</v>
      </c>
      <c r="F2639" s="52">
        <v>44757.44736111111</v>
      </c>
      <c r="G2639" s="50"/>
      <c r="H2639" s="50"/>
      <c r="I2639" s="50"/>
      <c r="J2639" s="50"/>
      <c r="K2639" s="50" t="s">
        <v>19195</v>
      </c>
      <c r="L2639" s="50"/>
      <c r="M2639" s="53" t="s">
        <v>97</v>
      </c>
      <c r="N2639" s="55" t="s">
        <v>19196</v>
      </c>
      <c r="O2639" s="50">
        <v>32094.0</v>
      </c>
      <c r="P2639" s="50">
        <v>17226.0</v>
      </c>
      <c r="Q2639" s="50" t="s">
        <v>19197</v>
      </c>
      <c r="R2639" s="56" t="s">
        <v>19221</v>
      </c>
      <c r="S2639" s="53" t="s">
        <v>19222</v>
      </c>
    </row>
    <row r="2640">
      <c r="A2640" s="54" t="s">
        <v>19223</v>
      </c>
      <c r="B2640" s="50" t="s">
        <v>19224</v>
      </c>
      <c r="C2640" s="51" t="s">
        <v>19070</v>
      </c>
      <c r="D2640" s="51" t="s">
        <v>94</v>
      </c>
      <c r="E2640" s="50" t="s">
        <v>19225</v>
      </c>
      <c r="F2640" s="52">
        <v>44757.44730324074</v>
      </c>
      <c r="G2640" s="50"/>
      <c r="H2640" s="50"/>
      <c r="I2640" s="50"/>
      <c r="J2640" s="50"/>
      <c r="K2640" s="50" t="s">
        <v>19226</v>
      </c>
      <c r="L2640" s="50"/>
      <c r="M2640" s="53" t="s">
        <v>2988</v>
      </c>
      <c r="N2640" s="55" t="s">
        <v>19227</v>
      </c>
      <c r="O2640" s="50">
        <v>1172.0</v>
      </c>
      <c r="P2640" s="50">
        <v>251.0</v>
      </c>
      <c r="Q2640" s="50" t="s">
        <v>19228</v>
      </c>
      <c r="R2640" s="56" t="s">
        <v>19229</v>
      </c>
      <c r="S2640" s="53" t="s">
        <v>19075</v>
      </c>
    </row>
    <row r="2641">
      <c r="A2641" s="54" t="s">
        <v>19230</v>
      </c>
      <c r="B2641" s="50" t="s">
        <v>19136</v>
      </c>
      <c r="C2641" s="51" t="s">
        <v>19231</v>
      </c>
      <c r="D2641" s="51" t="s">
        <v>186</v>
      </c>
      <c r="E2641" s="50" t="s">
        <v>19225</v>
      </c>
      <c r="F2641" s="52">
        <v>44757.44730324074</v>
      </c>
      <c r="G2641" s="50"/>
      <c r="H2641" s="50"/>
      <c r="I2641" s="50"/>
      <c r="J2641" s="50"/>
      <c r="K2641" s="50" t="s">
        <v>19139</v>
      </c>
      <c r="L2641" s="50"/>
      <c r="M2641" s="53" t="s">
        <v>97</v>
      </c>
      <c r="N2641" s="55" t="s">
        <v>19140</v>
      </c>
      <c r="O2641" s="50">
        <v>667.0</v>
      </c>
      <c r="P2641" s="50">
        <v>354.0</v>
      </c>
      <c r="Q2641" s="50" t="s">
        <v>8983</v>
      </c>
      <c r="R2641" s="56" t="s">
        <v>19232</v>
      </c>
      <c r="S2641" s="53" t="s">
        <v>19233</v>
      </c>
    </row>
    <row r="2642">
      <c r="A2642" s="54" t="s">
        <v>19234</v>
      </c>
      <c r="B2642" s="50" t="s">
        <v>19235</v>
      </c>
      <c r="C2642" s="51" t="s">
        <v>577</v>
      </c>
      <c r="D2642" s="51" t="s">
        <v>55</v>
      </c>
      <c r="E2642" s="50" t="s">
        <v>19236</v>
      </c>
      <c r="F2642" s="52">
        <v>44757.44725694445</v>
      </c>
      <c r="G2642" s="50"/>
      <c r="H2642" s="50"/>
      <c r="I2642" s="50"/>
      <c r="J2642" s="50"/>
      <c r="K2642" s="50" t="s">
        <v>19237</v>
      </c>
      <c r="L2642" s="50"/>
      <c r="M2642" s="53" t="s">
        <v>58</v>
      </c>
      <c r="N2642" s="55" t="s">
        <v>19238</v>
      </c>
      <c r="O2642" s="50">
        <v>5761.0</v>
      </c>
      <c r="P2642" s="50">
        <v>4216.0</v>
      </c>
      <c r="Q2642" s="50" t="s">
        <v>19239</v>
      </c>
      <c r="R2642" s="56" t="s">
        <v>19240</v>
      </c>
      <c r="S2642" s="53" t="s">
        <v>582</v>
      </c>
    </row>
    <row r="2643">
      <c r="A2643" s="54" t="s">
        <v>19241</v>
      </c>
      <c r="B2643" s="50" t="s">
        <v>19242</v>
      </c>
      <c r="C2643" s="51" t="s">
        <v>19243</v>
      </c>
      <c r="D2643" s="51" t="s">
        <v>66</v>
      </c>
      <c r="E2643" s="50" t="s">
        <v>19244</v>
      </c>
      <c r="F2643" s="52">
        <v>44757.44724537037</v>
      </c>
      <c r="G2643" s="50"/>
      <c r="H2643" s="50"/>
      <c r="I2643" s="50"/>
      <c r="J2643" s="50"/>
      <c r="K2643" s="50" t="s">
        <v>19245</v>
      </c>
      <c r="L2643" s="50"/>
      <c r="M2643" s="53" t="s">
        <v>19246</v>
      </c>
      <c r="N2643" s="55" t="s">
        <v>19247</v>
      </c>
      <c r="O2643" s="50">
        <v>354.0</v>
      </c>
      <c r="P2643" s="50">
        <v>918.0</v>
      </c>
      <c r="Q2643" s="50" t="s">
        <v>878</v>
      </c>
      <c r="R2643" s="56" t="s">
        <v>19248</v>
      </c>
      <c r="S2643" s="53" t="s">
        <v>19249</v>
      </c>
    </row>
    <row r="2644">
      <c r="A2644" s="54" t="s">
        <v>19250</v>
      </c>
      <c r="B2644" s="50" t="s">
        <v>18956</v>
      </c>
      <c r="C2644" s="51" t="s">
        <v>19251</v>
      </c>
      <c r="D2644" s="51" t="s">
        <v>55</v>
      </c>
      <c r="E2644" s="50" t="s">
        <v>19252</v>
      </c>
      <c r="F2644" s="52">
        <v>44757.44677083333</v>
      </c>
      <c r="G2644" s="50"/>
      <c r="H2644" s="50"/>
      <c r="I2644" s="50"/>
      <c r="J2644" s="50"/>
      <c r="K2644" s="50" t="s">
        <v>18959</v>
      </c>
      <c r="L2644" s="50"/>
      <c r="M2644" s="53" t="s">
        <v>229</v>
      </c>
      <c r="N2644" s="55" t="s">
        <v>18960</v>
      </c>
      <c r="O2644" s="50">
        <v>85.0</v>
      </c>
      <c r="P2644" s="50">
        <v>215.0</v>
      </c>
      <c r="Q2644" s="50" t="s">
        <v>18961</v>
      </c>
      <c r="R2644" s="56" t="s">
        <v>19253</v>
      </c>
      <c r="S2644" s="53" t="s">
        <v>19254</v>
      </c>
    </row>
    <row r="2645">
      <c r="A2645" s="54" t="s">
        <v>19255</v>
      </c>
      <c r="B2645" s="50" t="s">
        <v>19256</v>
      </c>
      <c r="C2645" s="51" t="s">
        <v>19257</v>
      </c>
      <c r="D2645" s="51" t="s">
        <v>55</v>
      </c>
      <c r="E2645" s="50" t="s">
        <v>19258</v>
      </c>
      <c r="F2645" s="52">
        <v>44757.44673611112</v>
      </c>
      <c r="G2645" s="50"/>
      <c r="H2645" s="50"/>
      <c r="I2645" s="50"/>
      <c r="J2645" s="50"/>
      <c r="K2645" s="50" t="s">
        <v>19259</v>
      </c>
      <c r="L2645" s="50"/>
      <c r="M2645" s="53" t="s">
        <v>19260</v>
      </c>
      <c r="N2645" s="55" t="s">
        <v>19261</v>
      </c>
      <c r="O2645" s="50">
        <v>6467.0</v>
      </c>
      <c r="P2645" s="50">
        <v>3073.0</v>
      </c>
      <c r="Q2645" s="50" t="s">
        <v>19262</v>
      </c>
      <c r="R2645" s="56" t="s">
        <v>19263</v>
      </c>
      <c r="S2645" s="53" t="s">
        <v>19264</v>
      </c>
    </row>
    <row r="2646">
      <c r="A2646" s="54" t="s">
        <v>19265</v>
      </c>
      <c r="B2646" s="50" t="s">
        <v>16819</v>
      </c>
      <c r="C2646" s="51" t="s">
        <v>1495</v>
      </c>
      <c r="D2646" s="51" t="s">
        <v>2930</v>
      </c>
      <c r="E2646" s="50" t="s">
        <v>19266</v>
      </c>
      <c r="F2646" s="52">
        <v>44757.44630787037</v>
      </c>
      <c r="G2646" s="50"/>
      <c r="H2646" s="50"/>
      <c r="I2646" s="50"/>
      <c r="J2646" s="50"/>
      <c r="K2646" s="50" t="s">
        <v>16821</v>
      </c>
      <c r="L2646" s="50"/>
      <c r="M2646" s="53" t="s">
        <v>97</v>
      </c>
      <c r="N2646" s="55" t="s">
        <v>16822</v>
      </c>
      <c r="O2646" s="50">
        <v>498.0</v>
      </c>
      <c r="P2646" s="50">
        <v>129.0</v>
      </c>
      <c r="Q2646" s="50"/>
      <c r="R2646" s="56" t="s">
        <v>19267</v>
      </c>
      <c r="S2646" s="53" t="s">
        <v>1501</v>
      </c>
    </row>
    <row r="2647">
      <c r="A2647" s="54" t="s">
        <v>19268</v>
      </c>
      <c r="B2647" s="50" t="s">
        <v>19269</v>
      </c>
      <c r="C2647" s="51" t="s">
        <v>19270</v>
      </c>
      <c r="D2647" s="51" t="s">
        <v>55</v>
      </c>
      <c r="E2647" s="50" t="s">
        <v>19271</v>
      </c>
      <c r="F2647" s="52">
        <v>44757.44626157408</v>
      </c>
      <c r="G2647" s="50"/>
      <c r="H2647" s="50"/>
      <c r="I2647" s="50"/>
      <c r="J2647" s="50"/>
      <c r="K2647" s="50" t="s">
        <v>19272</v>
      </c>
      <c r="L2647" s="50"/>
      <c r="M2647" s="53" t="s">
        <v>19273</v>
      </c>
      <c r="N2647" s="55" t="s">
        <v>19274</v>
      </c>
      <c r="O2647" s="50">
        <v>26.0</v>
      </c>
      <c r="P2647" s="50">
        <v>42.0</v>
      </c>
      <c r="Q2647" s="50" t="s">
        <v>11133</v>
      </c>
      <c r="R2647" s="56" t="s">
        <v>19275</v>
      </c>
      <c r="S2647" s="53" t="s">
        <v>19276</v>
      </c>
    </row>
    <row r="2648">
      <c r="A2648" s="54" t="s">
        <v>19277</v>
      </c>
      <c r="B2648" s="50" t="s">
        <v>19278</v>
      </c>
      <c r="C2648" s="51" t="s">
        <v>19279</v>
      </c>
      <c r="D2648" s="51" t="s">
        <v>55</v>
      </c>
      <c r="E2648" s="50" t="s">
        <v>19280</v>
      </c>
      <c r="F2648" s="52">
        <v>44757.44510416666</v>
      </c>
      <c r="G2648" s="50"/>
      <c r="H2648" s="50"/>
      <c r="I2648" s="50"/>
      <c r="J2648" s="50"/>
      <c r="K2648" s="50" t="s">
        <v>19281</v>
      </c>
      <c r="L2648" s="50"/>
      <c r="M2648" s="53" t="s">
        <v>58</v>
      </c>
      <c r="N2648" s="55" t="s">
        <v>19282</v>
      </c>
      <c r="O2648" s="50">
        <v>218.0</v>
      </c>
      <c r="P2648" s="50">
        <v>397.0</v>
      </c>
      <c r="Q2648" s="50" t="s">
        <v>19283</v>
      </c>
      <c r="R2648" s="56" t="s">
        <v>19284</v>
      </c>
      <c r="S2648" s="53" t="s">
        <v>19285</v>
      </c>
    </row>
    <row r="2649">
      <c r="A2649" s="54" t="s">
        <v>19286</v>
      </c>
      <c r="B2649" s="50" t="s">
        <v>19287</v>
      </c>
      <c r="C2649" s="51" t="s">
        <v>19288</v>
      </c>
      <c r="D2649" s="51" t="s">
        <v>55</v>
      </c>
      <c r="E2649" s="50" t="s">
        <v>19289</v>
      </c>
      <c r="F2649" s="52">
        <v>44757.44503472222</v>
      </c>
      <c r="G2649" s="50"/>
      <c r="H2649" s="50"/>
      <c r="I2649" s="50"/>
      <c r="J2649" s="50"/>
      <c r="K2649" s="50" t="s">
        <v>19290</v>
      </c>
      <c r="L2649" s="50"/>
      <c r="M2649" s="53" t="s">
        <v>97</v>
      </c>
      <c r="N2649" s="55" t="s">
        <v>19291</v>
      </c>
      <c r="O2649" s="50">
        <v>1078.0</v>
      </c>
      <c r="P2649" s="50">
        <v>471.0</v>
      </c>
      <c r="Q2649" s="50" t="s">
        <v>19292</v>
      </c>
      <c r="R2649" s="56" t="s">
        <v>19293</v>
      </c>
      <c r="S2649" s="53" t="s">
        <v>19294</v>
      </c>
    </row>
    <row r="2650">
      <c r="A2650" s="54" t="s">
        <v>19295</v>
      </c>
      <c r="B2650" s="50" t="s">
        <v>19296</v>
      </c>
      <c r="C2650" s="51" t="s">
        <v>19297</v>
      </c>
      <c r="D2650" s="51" t="s">
        <v>105</v>
      </c>
      <c r="E2650" s="50" t="s">
        <v>19298</v>
      </c>
      <c r="F2650" s="52">
        <v>44757.445023148146</v>
      </c>
      <c r="G2650" s="50"/>
      <c r="H2650" s="50"/>
      <c r="I2650" s="50"/>
      <c r="J2650" s="50"/>
      <c r="K2650" s="50" t="s">
        <v>19299</v>
      </c>
      <c r="L2650" s="50"/>
      <c r="M2650" s="53" t="s">
        <v>2988</v>
      </c>
      <c r="N2650" s="55" t="s">
        <v>19300</v>
      </c>
      <c r="O2650" s="50">
        <v>1339.0</v>
      </c>
      <c r="P2650" s="50">
        <v>833.0</v>
      </c>
      <c r="Q2650" s="50" t="s">
        <v>19301</v>
      </c>
      <c r="R2650" s="56" t="s">
        <v>19302</v>
      </c>
      <c r="S2650" s="53" t="s">
        <v>19303</v>
      </c>
    </row>
    <row r="2651">
      <c r="A2651" s="54" t="s">
        <v>19304</v>
      </c>
      <c r="B2651" s="50" t="s">
        <v>19296</v>
      </c>
      <c r="C2651" s="51" t="s">
        <v>19305</v>
      </c>
      <c r="D2651" s="51" t="s">
        <v>66</v>
      </c>
      <c r="E2651" s="50" t="s">
        <v>19306</v>
      </c>
      <c r="F2651" s="52">
        <v>44757.44497685185</v>
      </c>
      <c r="G2651" s="50"/>
      <c r="H2651" s="50"/>
      <c r="I2651" s="50"/>
      <c r="J2651" s="50"/>
      <c r="K2651" s="50" t="s">
        <v>19299</v>
      </c>
      <c r="L2651" s="50"/>
      <c r="M2651" s="53" t="s">
        <v>2988</v>
      </c>
      <c r="N2651" s="55" t="s">
        <v>19300</v>
      </c>
      <c r="O2651" s="50">
        <v>1339.0</v>
      </c>
      <c r="P2651" s="50">
        <v>833.0</v>
      </c>
      <c r="Q2651" s="50" t="s">
        <v>19301</v>
      </c>
      <c r="R2651" s="56" t="s">
        <v>19307</v>
      </c>
      <c r="S2651" s="53" t="s">
        <v>19303</v>
      </c>
    </row>
    <row r="2652">
      <c r="A2652" s="54" t="s">
        <v>19308</v>
      </c>
      <c r="B2652" s="50" t="s">
        <v>19309</v>
      </c>
      <c r="C2652" s="51" t="s">
        <v>19310</v>
      </c>
      <c r="D2652" s="51" t="s">
        <v>336</v>
      </c>
      <c r="E2652" s="50" t="s">
        <v>19311</v>
      </c>
      <c r="F2652" s="52">
        <v>44757.444861111115</v>
      </c>
      <c r="G2652" s="50"/>
      <c r="H2652" s="50"/>
      <c r="I2652" s="50" t="s">
        <v>19312</v>
      </c>
      <c r="J2652" s="50" t="s">
        <v>19309</v>
      </c>
      <c r="K2652" s="50" t="s">
        <v>19312</v>
      </c>
      <c r="L2652" s="50" t="s">
        <v>19313</v>
      </c>
      <c r="M2652" s="53" t="s">
        <v>97</v>
      </c>
      <c r="N2652" s="55" t="s">
        <v>19314</v>
      </c>
      <c r="O2652" s="50">
        <v>3055.0</v>
      </c>
      <c r="P2652" s="50">
        <v>843.0</v>
      </c>
      <c r="Q2652" s="50" t="s">
        <v>19315</v>
      </c>
      <c r="R2652" s="56" t="s">
        <v>19316</v>
      </c>
      <c r="S2652" s="53" t="s">
        <v>19317</v>
      </c>
    </row>
    <row r="2653">
      <c r="A2653" s="54" t="s">
        <v>19318</v>
      </c>
      <c r="B2653" s="50" t="s">
        <v>19319</v>
      </c>
      <c r="C2653" s="51" t="s">
        <v>19320</v>
      </c>
      <c r="D2653" s="51" t="s">
        <v>55</v>
      </c>
      <c r="E2653" s="50" t="s">
        <v>19321</v>
      </c>
      <c r="F2653" s="52">
        <v>44757.44479166667</v>
      </c>
      <c r="G2653" s="50"/>
      <c r="H2653" s="50"/>
      <c r="I2653" s="50"/>
      <c r="J2653" s="50"/>
      <c r="K2653" s="50" t="s">
        <v>19322</v>
      </c>
      <c r="L2653" s="50"/>
      <c r="M2653" s="53" t="s">
        <v>97</v>
      </c>
      <c r="N2653" s="55" t="s">
        <v>19323</v>
      </c>
      <c r="O2653" s="50">
        <v>2449.0</v>
      </c>
      <c r="P2653" s="50">
        <v>608.0</v>
      </c>
      <c r="Q2653" s="50"/>
      <c r="R2653" s="56" t="s">
        <v>19324</v>
      </c>
      <c r="S2653" s="53" t="s">
        <v>19325</v>
      </c>
    </row>
    <row r="2654">
      <c r="A2654" s="54" t="s">
        <v>19326</v>
      </c>
      <c r="B2654" s="50" t="s">
        <v>19327</v>
      </c>
      <c r="C2654" s="51" t="s">
        <v>14326</v>
      </c>
      <c r="D2654" s="51" t="s">
        <v>55</v>
      </c>
      <c r="E2654" s="50" t="s">
        <v>19328</v>
      </c>
      <c r="F2654" s="52">
        <v>44757.44459490741</v>
      </c>
      <c r="G2654" s="50"/>
      <c r="H2654" s="50"/>
      <c r="I2654" s="50"/>
      <c r="J2654" s="50"/>
      <c r="K2654" s="50" t="s">
        <v>19329</v>
      </c>
      <c r="L2654" s="50"/>
      <c r="M2654" s="53" t="s">
        <v>97</v>
      </c>
      <c r="N2654" s="55" t="s">
        <v>19330</v>
      </c>
      <c r="O2654" s="50">
        <v>2457.0</v>
      </c>
      <c r="P2654" s="50">
        <v>4881.0</v>
      </c>
      <c r="Q2654" s="50" t="s">
        <v>19331</v>
      </c>
      <c r="R2654" s="56" t="s">
        <v>19332</v>
      </c>
      <c r="S2654" s="53" t="s">
        <v>14329</v>
      </c>
    </row>
    <row r="2655">
      <c r="A2655" s="54" t="s">
        <v>19333</v>
      </c>
      <c r="B2655" s="50" t="s">
        <v>19334</v>
      </c>
      <c r="C2655" s="51" t="s">
        <v>19335</v>
      </c>
      <c r="D2655" s="51" t="s">
        <v>55</v>
      </c>
      <c r="E2655" s="50" t="s">
        <v>19336</v>
      </c>
      <c r="F2655" s="52">
        <v>44757.44445601852</v>
      </c>
      <c r="G2655" s="50"/>
      <c r="H2655" s="50"/>
      <c r="I2655" s="50"/>
      <c r="J2655" s="50"/>
      <c r="K2655" s="50" t="s">
        <v>19337</v>
      </c>
      <c r="L2655" s="50"/>
      <c r="M2655" s="53" t="s">
        <v>229</v>
      </c>
      <c r="N2655" s="55" t="s">
        <v>19338</v>
      </c>
      <c r="O2655" s="50">
        <v>4095.0</v>
      </c>
      <c r="P2655" s="50">
        <v>1913.0</v>
      </c>
      <c r="Q2655" s="50"/>
      <c r="R2655" s="56" t="s">
        <v>19339</v>
      </c>
      <c r="S2655" s="53" t="s">
        <v>19340</v>
      </c>
    </row>
    <row r="2656">
      <c r="A2656" s="54" t="s">
        <v>19341</v>
      </c>
      <c r="B2656" s="50" t="s">
        <v>19342</v>
      </c>
      <c r="C2656" s="51" t="s">
        <v>19343</v>
      </c>
      <c r="D2656" s="51" t="s">
        <v>55</v>
      </c>
      <c r="E2656" s="50" t="s">
        <v>19344</v>
      </c>
      <c r="F2656" s="52">
        <v>44757.444189814814</v>
      </c>
      <c r="G2656" s="50"/>
      <c r="H2656" s="50"/>
      <c r="I2656" s="50"/>
      <c r="J2656" s="50"/>
      <c r="K2656" s="50" t="s">
        <v>19345</v>
      </c>
      <c r="L2656" s="50"/>
      <c r="M2656" s="53" t="s">
        <v>229</v>
      </c>
      <c r="N2656" s="55" t="s">
        <v>19346</v>
      </c>
      <c r="O2656" s="50">
        <v>8.0</v>
      </c>
      <c r="P2656" s="50">
        <v>84.0</v>
      </c>
      <c r="Q2656" s="50" t="s">
        <v>11422</v>
      </c>
      <c r="R2656" s="56" t="s">
        <v>19347</v>
      </c>
      <c r="S2656" s="53" t="s">
        <v>19348</v>
      </c>
    </row>
    <row r="2657">
      <c r="A2657" s="54" t="s">
        <v>19349</v>
      </c>
      <c r="B2657" s="50" t="s">
        <v>7382</v>
      </c>
      <c r="C2657" s="51" t="s">
        <v>15109</v>
      </c>
      <c r="D2657" s="51" t="s">
        <v>55</v>
      </c>
      <c r="E2657" s="50" t="s">
        <v>19350</v>
      </c>
      <c r="F2657" s="52">
        <v>44757.44415509259</v>
      </c>
      <c r="G2657" s="50"/>
      <c r="H2657" s="50"/>
      <c r="I2657" s="50"/>
      <c r="J2657" s="50"/>
      <c r="K2657" s="50" t="s">
        <v>7385</v>
      </c>
      <c r="L2657" s="50"/>
      <c r="M2657" s="53" t="s">
        <v>229</v>
      </c>
      <c r="N2657" s="55" t="s">
        <v>7386</v>
      </c>
      <c r="O2657" s="50">
        <v>14450.0</v>
      </c>
      <c r="P2657" s="50">
        <v>12581.0</v>
      </c>
      <c r="Q2657" s="50" t="s">
        <v>905</v>
      </c>
      <c r="R2657" s="56" t="s">
        <v>19351</v>
      </c>
      <c r="S2657" s="53" t="s">
        <v>15112</v>
      </c>
    </row>
    <row r="2658">
      <c r="A2658" s="54" t="s">
        <v>19352</v>
      </c>
      <c r="B2658" s="50" t="s">
        <v>19353</v>
      </c>
      <c r="C2658" s="51" t="s">
        <v>16287</v>
      </c>
      <c r="D2658" s="51" t="s">
        <v>55</v>
      </c>
      <c r="E2658" s="50" t="s">
        <v>19354</v>
      </c>
      <c r="F2658" s="52">
        <v>44757.443865740745</v>
      </c>
      <c r="G2658" s="50"/>
      <c r="H2658" s="50"/>
      <c r="I2658" s="50"/>
      <c r="J2658" s="50"/>
      <c r="K2658" s="50" t="s">
        <v>19355</v>
      </c>
      <c r="L2658" s="50"/>
      <c r="M2658" s="53" t="s">
        <v>229</v>
      </c>
      <c r="N2658" s="55" t="s">
        <v>19356</v>
      </c>
      <c r="O2658" s="50">
        <v>382.0</v>
      </c>
      <c r="P2658" s="50">
        <v>832.0</v>
      </c>
      <c r="Q2658" s="50" t="s">
        <v>472</v>
      </c>
      <c r="R2658" s="56" t="s">
        <v>19357</v>
      </c>
      <c r="S2658" s="53" t="s">
        <v>16293</v>
      </c>
    </row>
    <row r="2659">
      <c r="A2659" s="54" t="s">
        <v>19358</v>
      </c>
      <c r="B2659" s="50" t="s">
        <v>19359</v>
      </c>
      <c r="C2659" s="51" t="s">
        <v>10282</v>
      </c>
      <c r="D2659" s="51" t="s">
        <v>55</v>
      </c>
      <c r="E2659" s="50" t="s">
        <v>19360</v>
      </c>
      <c r="F2659" s="52">
        <v>44757.443819444445</v>
      </c>
      <c r="G2659" s="50"/>
      <c r="H2659" s="50"/>
      <c r="I2659" s="50"/>
      <c r="J2659" s="50"/>
      <c r="K2659" s="50" t="s">
        <v>19361</v>
      </c>
      <c r="L2659" s="50"/>
      <c r="M2659" s="53" t="s">
        <v>229</v>
      </c>
      <c r="N2659" s="55" t="s">
        <v>19362</v>
      </c>
      <c r="O2659" s="50">
        <v>1416.0</v>
      </c>
      <c r="P2659" s="50">
        <v>1845.0</v>
      </c>
      <c r="Q2659" s="50" t="s">
        <v>19363</v>
      </c>
      <c r="R2659" s="56" t="s">
        <v>19364</v>
      </c>
      <c r="S2659" s="53" t="s">
        <v>10286</v>
      </c>
    </row>
    <row r="2660">
      <c r="A2660" s="54" t="s">
        <v>19365</v>
      </c>
      <c r="B2660" s="50" t="s">
        <v>19366</v>
      </c>
      <c r="C2660" s="51" t="s">
        <v>19367</v>
      </c>
      <c r="D2660" s="51" t="s">
        <v>55</v>
      </c>
      <c r="E2660" s="50" t="s">
        <v>19368</v>
      </c>
      <c r="F2660" s="52">
        <v>44757.44375</v>
      </c>
      <c r="G2660" s="50"/>
      <c r="H2660" s="50"/>
      <c r="I2660" s="50"/>
      <c r="J2660" s="50"/>
      <c r="K2660" s="50" t="s">
        <v>19369</v>
      </c>
      <c r="L2660" s="50"/>
      <c r="M2660" s="53" t="s">
        <v>97</v>
      </c>
      <c r="N2660" s="55" t="s">
        <v>19370</v>
      </c>
      <c r="O2660" s="50">
        <v>96.0</v>
      </c>
      <c r="P2660" s="50">
        <v>224.0</v>
      </c>
      <c r="Q2660" s="50" t="s">
        <v>285</v>
      </c>
      <c r="R2660" s="56" t="s">
        <v>19371</v>
      </c>
      <c r="S2660" s="53" t="s">
        <v>19372</v>
      </c>
    </row>
    <row r="2661">
      <c r="A2661" s="54" t="s">
        <v>19373</v>
      </c>
      <c r="B2661" s="50" t="s">
        <v>19374</v>
      </c>
      <c r="C2661" s="51" t="s">
        <v>19375</v>
      </c>
      <c r="D2661" s="51" t="s">
        <v>55</v>
      </c>
      <c r="E2661" s="50" t="s">
        <v>19376</v>
      </c>
      <c r="F2661" s="52">
        <v>44757.44369212963</v>
      </c>
      <c r="G2661" s="50"/>
      <c r="H2661" s="50"/>
      <c r="I2661" s="50"/>
      <c r="J2661" s="50"/>
      <c r="K2661" s="50" t="s">
        <v>19377</v>
      </c>
      <c r="L2661" s="50"/>
      <c r="M2661" s="53" t="s">
        <v>58</v>
      </c>
      <c r="N2661" s="55" t="s">
        <v>19378</v>
      </c>
      <c r="O2661" s="50">
        <v>1328.0</v>
      </c>
      <c r="P2661" s="50">
        <v>1527.0</v>
      </c>
      <c r="Q2661" s="50" t="s">
        <v>19379</v>
      </c>
      <c r="R2661" s="56" t="s">
        <v>19380</v>
      </c>
      <c r="S2661" s="53" t="s">
        <v>19381</v>
      </c>
    </row>
    <row r="2662">
      <c r="A2662" s="54" t="s">
        <v>19382</v>
      </c>
      <c r="B2662" s="50" t="s">
        <v>7045</v>
      </c>
      <c r="C2662" s="51" t="s">
        <v>19383</v>
      </c>
      <c r="D2662" s="51" t="s">
        <v>55</v>
      </c>
      <c r="E2662" s="50" t="s">
        <v>19384</v>
      </c>
      <c r="F2662" s="52">
        <v>44757.443657407406</v>
      </c>
      <c r="G2662" s="50"/>
      <c r="H2662" s="50"/>
      <c r="I2662" s="50"/>
      <c r="J2662" s="50"/>
      <c r="K2662" s="50" t="s">
        <v>7048</v>
      </c>
      <c r="L2662" s="50"/>
      <c r="M2662" s="53" t="s">
        <v>4257</v>
      </c>
      <c r="N2662" s="55" t="s">
        <v>7049</v>
      </c>
      <c r="O2662" s="50">
        <v>27600.0</v>
      </c>
      <c r="P2662" s="50">
        <v>20416.0</v>
      </c>
      <c r="Q2662" s="50" t="s">
        <v>7050</v>
      </c>
      <c r="R2662" s="56" t="s">
        <v>19385</v>
      </c>
      <c r="S2662" s="53" t="s">
        <v>19386</v>
      </c>
    </row>
    <row r="2663">
      <c r="A2663" s="54" t="s">
        <v>19387</v>
      </c>
      <c r="B2663" s="50" t="s">
        <v>19388</v>
      </c>
      <c r="C2663" s="51" t="s">
        <v>19389</v>
      </c>
      <c r="D2663" s="51" t="s">
        <v>94</v>
      </c>
      <c r="E2663" s="50" t="s">
        <v>19390</v>
      </c>
      <c r="F2663" s="52">
        <v>44757.4435300926</v>
      </c>
      <c r="G2663" s="50"/>
      <c r="H2663" s="50"/>
      <c r="I2663" s="50"/>
      <c r="J2663" s="50"/>
      <c r="K2663" s="50" t="s">
        <v>19391</v>
      </c>
      <c r="L2663" s="50"/>
      <c r="M2663" s="53" t="s">
        <v>58</v>
      </c>
      <c r="N2663" s="55" t="s">
        <v>19392</v>
      </c>
      <c r="O2663" s="50">
        <v>45.0</v>
      </c>
      <c r="P2663" s="50">
        <v>57.0</v>
      </c>
      <c r="Q2663" s="50"/>
      <c r="R2663" s="56" t="s">
        <v>19393</v>
      </c>
      <c r="S2663" s="53" t="s">
        <v>19394</v>
      </c>
    </row>
    <row r="2664">
      <c r="A2664" s="54" t="s">
        <v>19395</v>
      </c>
      <c r="B2664" s="50" t="s">
        <v>19396</v>
      </c>
      <c r="C2664" s="51" t="s">
        <v>19397</v>
      </c>
      <c r="D2664" s="51" t="s">
        <v>55</v>
      </c>
      <c r="E2664" s="50" t="s">
        <v>19398</v>
      </c>
      <c r="F2664" s="52">
        <v>44757.44331018519</v>
      </c>
      <c r="G2664" s="50"/>
      <c r="H2664" s="50"/>
      <c r="I2664" s="50"/>
      <c r="J2664" s="50"/>
      <c r="K2664" s="50" t="s">
        <v>19399</v>
      </c>
      <c r="L2664" s="50"/>
      <c r="M2664" s="53" t="s">
        <v>229</v>
      </c>
      <c r="N2664" s="55" t="s">
        <v>19400</v>
      </c>
      <c r="O2664" s="50">
        <v>4.0</v>
      </c>
      <c r="P2664" s="50">
        <v>13.0</v>
      </c>
      <c r="Q2664" s="50" t="s">
        <v>7243</v>
      </c>
      <c r="R2664" s="56" t="s">
        <v>19401</v>
      </c>
      <c r="S2664" s="53" t="s">
        <v>19402</v>
      </c>
    </row>
    <row r="2665">
      <c r="A2665" s="54" t="s">
        <v>19403</v>
      </c>
      <c r="B2665" s="50" t="s">
        <v>19404</v>
      </c>
      <c r="C2665" s="51" t="s">
        <v>19405</v>
      </c>
      <c r="D2665" s="51" t="s">
        <v>55</v>
      </c>
      <c r="E2665" s="50" t="s">
        <v>19406</v>
      </c>
      <c r="F2665" s="52">
        <v>44757.4431712963</v>
      </c>
      <c r="G2665" s="50"/>
      <c r="H2665" s="50"/>
      <c r="I2665" s="50"/>
      <c r="J2665" s="50"/>
      <c r="K2665" s="50" t="s">
        <v>19407</v>
      </c>
      <c r="L2665" s="50"/>
      <c r="M2665" s="53" t="s">
        <v>229</v>
      </c>
      <c r="N2665" s="55" t="s">
        <v>19408</v>
      </c>
      <c r="O2665" s="50">
        <v>3077.0</v>
      </c>
      <c r="P2665" s="50">
        <v>1881.0</v>
      </c>
      <c r="Q2665" s="50" t="s">
        <v>257</v>
      </c>
      <c r="R2665" s="56" t="s">
        <v>19409</v>
      </c>
      <c r="S2665" s="53" t="s">
        <v>19410</v>
      </c>
    </row>
    <row r="2666">
      <c r="A2666" s="54" t="s">
        <v>19411</v>
      </c>
      <c r="B2666" s="50" t="s">
        <v>19412</v>
      </c>
      <c r="C2666" s="51" t="s">
        <v>19413</v>
      </c>
      <c r="D2666" s="51" t="s">
        <v>55</v>
      </c>
      <c r="E2666" s="50" t="s">
        <v>19414</v>
      </c>
      <c r="F2666" s="52">
        <v>44757.443136574075</v>
      </c>
      <c r="G2666" s="50"/>
      <c r="H2666" s="50"/>
      <c r="I2666" s="50"/>
      <c r="J2666" s="50"/>
      <c r="K2666" s="50" t="s">
        <v>19415</v>
      </c>
      <c r="L2666" s="50"/>
      <c r="M2666" s="53" t="s">
        <v>3286</v>
      </c>
      <c r="N2666" s="55" t="s">
        <v>19416</v>
      </c>
      <c r="O2666" s="50">
        <v>2051.0</v>
      </c>
      <c r="P2666" s="50">
        <v>1923.0</v>
      </c>
      <c r="Q2666" s="50" t="s">
        <v>257</v>
      </c>
      <c r="R2666" s="56" t="s">
        <v>19417</v>
      </c>
      <c r="S2666" s="53" t="s">
        <v>19418</v>
      </c>
    </row>
    <row r="2667">
      <c r="A2667" s="54" t="s">
        <v>19419</v>
      </c>
      <c r="B2667" s="50" t="s">
        <v>19420</v>
      </c>
      <c r="C2667" s="51" t="s">
        <v>19421</v>
      </c>
      <c r="D2667" s="51" t="s">
        <v>55</v>
      </c>
      <c r="E2667" s="50" t="s">
        <v>19414</v>
      </c>
      <c r="F2667" s="52">
        <v>44757.443136574075</v>
      </c>
      <c r="G2667" s="50"/>
      <c r="H2667" s="50"/>
      <c r="I2667" s="50"/>
      <c r="J2667" s="50"/>
      <c r="K2667" s="50" t="s">
        <v>19422</v>
      </c>
      <c r="L2667" s="50"/>
      <c r="M2667" s="53" t="s">
        <v>97</v>
      </c>
      <c r="N2667" s="55" t="s">
        <v>19423</v>
      </c>
      <c r="O2667" s="50">
        <v>41.0</v>
      </c>
      <c r="P2667" s="50">
        <v>45.0</v>
      </c>
      <c r="Q2667" s="50" t="s">
        <v>19424</v>
      </c>
      <c r="R2667" s="56" t="s">
        <v>19425</v>
      </c>
      <c r="S2667" s="53" t="s">
        <v>19426</v>
      </c>
    </row>
    <row r="2668">
      <c r="A2668" s="54" t="s">
        <v>19427</v>
      </c>
      <c r="B2668" s="50" t="s">
        <v>7382</v>
      </c>
      <c r="C2668" s="51" t="s">
        <v>6544</v>
      </c>
      <c r="D2668" s="51" t="s">
        <v>55</v>
      </c>
      <c r="E2668" s="50" t="s">
        <v>19428</v>
      </c>
      <c r="F2668" s="52">
        <v>44757.44283564815</v>
      </c>
      <c r="G2668" s="50"/>
      <c r="H2668" s="50"/>
      <c r="I2668" s="50"/>
      <c r="J2668" s="50"/>
      <c r="K2668" s="50" t="s">
        <v>7385</v>
      </c>
      <c r="L2668" s="50"/>
      <c r="M2668" s="53" t="s">
        <v>229</v>
      </c>
      <c r="N2668" s="55" t="s">
        <v>7386</v>
      </c>
      <c r="O2668" s="50">
        <v>14450.0</v>
      </c>
      <c r="P2668" s="50">
        <v>12581.0</v>
      </c>
      <c r="Q2668" s="50" t="s">
        <v>905</v>
      </c>
      <c r="R2668" s="56" t="s">
        <v>19429</v>
      </c>
      <c r="S2668" s="53" t="s">
        <v>6550</v>
      </c>
    </row>
    <row r="2669">
      <c r="A2669" s="54" t="s">
        <v>19430</v>
      </c>
      <c r="B2669" s="50" t="s">
        <v>19431</v>
      </c>
      <c r="C2669" s="51" t="s">
        <v>19432</v>
      </c>
      <c r="D2669" s="51" t="s">
        <v>55</v>
      </c>
      <c r="E2669" s="50" t="s">
        <v>19433</v>
      </c>
      <c r="F2669" s="52">
        <v>44757.44261574074</v>
      </c>
      <c r="G2669" s="50"/>
      <c r="H2669" s="50"/>
      <c r="I2669" s="50"/>
      <c r="J2669" s="50"/>
      <c r="K2669" s="50" t="s">
        <v>19434</v>
      </c>
      <c r="L2669" s="50"/>
      <c r="M2669" s="53" t="s">
        <v>545</v>
      </c>
      <c r="N2669" s="55" t="s">
        <v>19435</v>
      </c>
      <c r="O2669" s="50">
        <v>896.0</v>
      </c>
      <c r="P2669" s="50">
        <v>1319.0</v>
      </c>
      <c r="Q2669" s="50" t="s">
        <v>19436</v>
      </c>
      <c r="R2669" s="56" t="s">
        <v>19437</v>
      </c>
      <c r="S2669" s="53" t="s">
        <v>19438</v>
      </c>
    </row>
    <row r="2670">
      <c r="A2670" s="54" t="s">
        <v>19439</v>
      </c>
      <c r="B2670" s="50" t="s">
        <v>19440</v>
      </c>
      <c r="C2670" s="51" t="s">
        <v>15109</v>
      </c>
      <c r="D2670" s="51" t="s">
        <v>55</v>
      </c>
      <c r="E2670" s="50" t="s">
        <v>19441</v>
      </c>
      <c r="F2670" s="52">
        <v>44757.44244212963</v>
      </c>
      <c r="G2670" s="50"/>
      <c r="H2670" s="50"/>
      <c r="I2670" s="50"/>
      <c r="J2670" s="50"/>
      <c r="K2670" s="50" t="s">
        <v>19442</v>
      </c>
      <c r="L2670" s="50"/>
      <c r="M2670" s="53" t="s">
        <v>58</v>
      </c>
      <c r="N2670" s="55" t="s">
        <v>19443</v>
      </c>
      <c r="O2670" s="50">
        <v>3320.0</v>
      </c>
      <c r="P2670" s="50">
        <v>3167.0</v>
      </c>
      <c r="Q2670" s="50" t="s">
        <v>3510</v>
      </c>
      <c r="R2670" s="56" t="s">
        <v>19444</v>
      </c>
      <c r="S2670" s="53" t="s">
        <v>15112</v>
      </c>
    </row>
    <row r="2671">
      <c r="A2671" s="54" t="s">
        <v>19445</v>
      </c>
      <c r="B2671" s="50" t="s">
        <v>4582</v>
      </c>
      <c r="C2671" s="51" t="s">
        <v>6544</v>
      </c>
      <c r="D2671" s="51" t="s">
        <v>2930</v>
      </c>
      <c r="E2671" s="50" t="s">
        <v>19446</v>
      </c>
      <c r="F2671" s="52">
        <v>44757.442395833335</v>
      </c>
      <c r="G2671" s="50"/>
      <c r="H2671" s="50"/>
      <c r="I2671" s="50"/>
      <c r="J2671" s="50"/>
      <c r="K2671" s="50" t="s">
        <v>4584</v>
      </c>
      <c r="L2671" s="50"/>
      <c r="M2671" s="53" t="s">
        <v>4585</v>
      </c>
      <c r="N2671" s="55" t="s">
        <v>4586</v>
      </c>
      <c r="O2671" s="50">
        <v>5051.0</v>
      </c>
      <c r="P2671" s="50">
        <v>558.0</v>
      </c>
      <c r="Q2671" s="50" t="s">
        <v>4587</v>
      </c>
      <c r="R2671" s="56" t="s">
        <v>19447</v>
      </c>
      <c r="S2671" s="53" t="s">
        <v>6550</v>
      </c>
    </row>
    <row r="2672">
      <c r="A2672" s="54" t="s">
        <v>19448</v>
      </c>
      <c r="B2672" s="50" t="s">
        <v>19440</v>
      </c>
      <c r="C2672" s="51" t="s">
        <v>6544</v>
      </c>
      <c r="D2672" s="51" t="s">
        <v>55</v>
      </c>
      <c r="E2672" s="50" t="s">
        <v>19449</v>
      </c>
      <c r="F2672" s="52">
        <v>44757.44238425926</v>
      </c>
      <c r="G2672" s="50"/>
      <c r="H2672" s="50"/>
      <c r="I2672" s="50"/>
      <c r="J2672" s="50"/>
      <c r="K2672" s="50" t="s">
        <v>19442</v>
      </c>
      <c r="L2672" s="50"/>
      <c r="M2672" s="53" t="s">
        <v>58</v>
      </c>
      <c r="N2672" s="55" t="s">
        <v>19443</v>
      </c>
      <c r="O2672" s="50">
        <v>3320.0</v>
      </c>
      <c r="P2672" s="50">
        <v>3167.0</v>
      </c>
      <c r="Q2672" s="50" t="s">
        <v>3510</v>
      </c>
      <c r="R2672" s="56" t="s">
        <v>19450</v>
      </c>
      <c r="S2672" s="53" t="s">
        <v>6550</v>
      </c>
    </row>
    <row r="2673">
      <c r="A2673" s="54" t="s">
        <v>19451</v>
      </c>
      <c r="B2673" s="50" t="s">
        <v>16819</v>
      </c>
      <c r="C2673" s="51" t="s">
        <v>4654</v>
      </c>
      <c r="D2673" s="51" t="s">
        <v>55</v>
      </c>
      <c r="E2673" s="50" t="s">
        <v>19452</v>
      </c>
      <c r="F2673" s="52">
        <v>44757.44155092593</v>
      </c>
      <c r="G2673" s="50"/>
      <c r="H2673" s="50"/>
      <c r="I2673" s="50"/>
      <c r="J2673" s="50"/>
      <c r="K2673" s="50" t="s">
        <v>16821</v>
      </c>
      <c r="L2673" s="50"/>
      <c r="M2673" s="53" t="s">
        <v>97</v>
      </c>
      <c r="N2673" s="55" t="s">
        <v>16822</v>
      </c>
      <c r="O2673" s="50">
        <v>498.0</v>
      </c>
      <c r="P2673" s="50">
        <v>129.0</v>
      </c>
      <c r="Q2673" s="50"/>
      <c r="R2673" s="56" t="s">
        <v>19453</v>
      </c>
      <c r="S2673" s="53" t="s">
        <v>1501</v>
      </c>
    </row>
    <row r="2674">
      <c r="A2674" s="54" t="s">
        <v>19454</v>
      </c>
      <c r="B2674" s="50" t="s">
        <v>19455</v>
      </c>
      <c r="C2674" s="51" t="s">
        <v>19456</v>
      </c>
      <c r="D2674" s="51" t="s">
        <v>2930</v>
      </c>
      <c r="E2674" s="50" t="s">
        <v>19457</v>
      </c>
      <c r="F2674" s="52">
        <v>44757.441504629634</v>
      </c>
      <c r="G2674" s="50"/>
      <c r="H2674" s="50"/>
      <c r="I2674" s="50"/>
      <c r="J2674" s="50"/>
      <c r="K2674" s="50" t="s">
        <v>19458</v>
      </c>
      <c r="L2674" s="50"/>
      <c r="M2674" s="53" t="s">
        <v>58</v>
      </c>
      <c r="N2674" s="55" t="s">
        <v>19459</v>
      </c>
      <c r="O2674" s="50">
        <v>3.0</v>
      </c>
      <c r="P2674" s="50">
        <v>131.0</v>
      </c>
      <c r="Q2674" s="50"/>
      <c r="R2674" s="56" t="s">
        <v>19460</v>
      </c>
      <c r="S2674" s="53" t="s">
        <v>19461</v>
      </c>
    </row>
    <row r="2675">
      <c r="A2675" s="54" t="s">
        <v>19462</v>
      </c>
      <c r="B2675" s="50" t="s">
        <v>19463</v>
      </c>
      <c r="C2675" s="51" t="s">
        <v>10501</v>
      </c>
      <c r="D2675" s="51" t="s">
        <v>55</v>
      </c>
      <c r="E2675" s="50" t="s">
        <v>19464</v>
      </c>
      <c r="F2675" s="52">
        <v>44757.44144675926</v>
      </c>
      <c r="G2675" s="50"/>
      <c r="H2675" s="50"/>
      <c r="I2675" s="50"/>
      <c r="J2675" s="50"/>
      <c r="K2675" s="50" t="s">
        <v>19465</v>
      </c>
      <c r="L2675" s="50"/>
      <c r="M2675" s="53" t="s">
        <v>58</v>
      </c>
      <c r="N2675" s="55" t="s">
        <v>19466</v>
      </c>
      <c r="O2675" s="50">
        <v>5924.0</v>
      </c>
      <c r="P2675" s="50">
        <v>3021.0</v>
      </c>
      <c r="Q2675" s="50" t="s">
        <v>10505</v>
      </c>
      <c r="R2675" s="56" t="s">
        <v>19467</v>
      </c>
      <c r="S2675" s="53" t="s">
        <v>10507</v>
      </c>
    </row>
    <row r="2676">
      <c r="A2676" s="54" t="s">
        <v>19468</v>
      </c>
      <c r="B2676" s="50" t="s">
        <v>19469</v>
      </c>
      <c r="C2676" s="51" t="s">
        <v>13423</v>
      </c>
      <c r="D2676" s="51" t="s">
        <v>55</v>
      </c>
      <c r="E2676" s="50" t="s">
        <v>19470</v>
      </c>
      <c r="F2676" s="52">
        <v>44757.44142361111</v>
      </c>
      <c r="G2676" s="50"/>
      <c r="H2676" s="50"/>
      <c r="I2676" s="50"/>
      <c r="J2676" s="50"/>
      <c r="K2676" s="50" t="s">
        <v>19471</v>
      </c>
      <c r="L2676" s="50"/>
      <c r="M2676" s="53" t="s">
        <v>229</v>
      </c>
      <c r="N2676" s="55" t="s">
        <v>19472</v>
      </c>
      <c r="O2676" s="50">
        <v>60.0</v>
      </c>
      <c r="P2676" s="50">
        <v>131.0</v>
      </c>
      <c r="Q2676" s="50" t="s">
        <v>19473</v>
      </c>
      <c r="R2676" s="56" t="s">
        <v>19474</v>
      </c>
      <c r="S2676" s="53" t="s">
        <v>13428</v>
      </c>
    </row>
    <row r="2677">
      <c r="A2677" s="54" t="s">
        <v>19475</v>
      </c>
      <c r="B2677" s="50" t="s">
        <v>19476</v>
      </c>
      <c r="C2677" s="51" t="s">
        <v>19477</v>
      </c>
      <c r="D2677" s="51" t="s">
        <v>186</v>
      </c>
      <c r="E2677" s="50" t="s">
        <v>19478</v>
      </c>
      <c r="F2677" s="52">
        <v>44757.441307870366</v>
      </c>
      <c r="G2677" s="50"/>
      <c r="H2677" s="50"/>
      <c r="I2677" s="50"/>
      <c r="J2677" s="50"/>
      <c r="K2677" s="50" t="s">
        <v>19479</v>
      </c>
      <c r="L2677" s="50"/>
      <c r="M2677" s="53" t="s">
        <v>229</v>
      </c>
      <c r="N2677" s="55" t="s">
        <v>19480</v>
      </c>
      <c r="O2677" s="50">
        <v>93.0</v>
      </c>
      <c r="P2677" s="50">
        <v>180.0</v>
      </c>
      <c r="Q2677" s="50" t="s">
        <v>19481</v>
      </c>
      <c r="R2677" s="56" t="s">
        <v>19482</v>
      </c>
      <c r="S2677" s="53" t="s">
        <v>19483</v>
      </c>
    </row>
    <row r="2678">
      <c r="A2678" s="54" t="s">
        <v>19484</v>
      </c>
      <c r="B2678" s="50" t="s">
        <v>16819</v>
      </c>
      <c r="C2678" s="51" t="s">
        <v>14326</v>
      </c>
      <c r="D2678" s="51" t="s">
        <v>55</v>
      </c>
      <c r="E2678" s="50" t="s">
        <v>19485</v>
      </c>
      <c r="F2678" s="52">
        <v>44757.44128472223</v>
      </c>
      <c r="G2678" s="50"/>
      <c r="H2678" s="50"/>
      <c r="I2678" s="50"/>
      <c r="J2678" s="50"/>
      <c r="K2678" s="50" t="s">
        <v>16821</v>
      </c>
      <c r="L2678" s="50"/>
      <c r="M2678" s="53" t="s">
        <v>97</v>
      </c>
      <c r="N2678" s="55" t="s">
        <v>16822</v>
      </c>
      <c r="O2678" s="50">
        <v>498.0</v>
      </c>
      <c r="P2678" s="50">
        <v>129.0</v>
      </c>
      <c r="Q2678" s="50"/>
      <c r="R2678" s="56" t="s">
        <v>19486</v>
      </c>
      <c r="S2678" s="53" t="s">
        <v>14329</v>
      </c>
    </row>
    <row r="2679">
      <c r="A2679" s="54" t="s">
        <v>19487</v>
      </c>
      <c r="B2679" s="50" t="s">
        <v>3845</v>
      </c>
      <c r="C2679" s="51" t="s">
        <v>19488</v>
      </c>
      <c r="D2679" s="51" t="s">
        <v>55</v>
      </c>
      <c r="E2679" s="50" t="s">
        <v>19489</v>
      </c>
      <c r="F2679" s="52">
        <v>44757.44081018519</v>
      </c>
      <c r="G2679" s="50"/>
      <c r="H2679" s="50"/>
      <c r="I2679" s="50"/>
      <c r="J2679" s="50"/>
      <c r="K2679" s="50" t="s">
        <v>3850</v>
      </c>
      <c r="L2679" s="50"/>
      <c r="M2679" s="53" t="s">
        <v>3852</v>
      </c>
      <c r="N2679" s="55" t="s">
        <v>3853</v>
      </c>
      <c r="O2679" s="50">
        <v>100.0</v>
      </c>
      <c r="P2679" s="50"/>
      <c r="Q2679" s="50"/>
      <c r="R2679" s="56" t="s">
        <v>19490</v>
      </c>
      <c r="S2679" s="53" t="s">
        <v>19491</v>
      </c>
    </row>
    <row r="2680">
      <c r="A2680" s="54" t="s">
        <v>19492</v>
      </c>
      <c r="B2680" s="50" t="s">
        <v>19493</v>
      </c>
      <c r="C2680" s="51" t="s">
        <v>6544</v>
      </c>
      <c r="D2680" s="51" t="s">
        <v>55</v>
      </c>
      <c r="E2680" s="50" t="s">
        <v>19494</v>
      </c>
      <c r="F2680" s="52">
        <v>44757.44009259259</v>
      </c>
      <c r="G2680" s="50"/>
      <c r="H2680" s="50"/>
      <c r="I2680" s="50"/>
      <c r="J2680" s="50"/>
      <c r="K2680" s="50" t="s">
        <v>19495</v>
      </c>
      <c r="L2680" s="50"/>
      <c r="M2680" s="53" t="s">
        <v>58</v>
      </c>
      <c r="N2680" s="55" t="s">
        <v>19496</v>
      </c>
      <c r="O2680" s="50">
        <v>1836.0</v>
      </c>
      <c r="P2680" s="50">
        <v>4987.0</v>
      </c>
      <c r="Q2680" s="50" t="s">
        <v>19497</v>
      </c>
      <c r="R2680" s="56" t="s">
        <v>19498</v>
      </c>
      <c r="S2680" s="53" t="s">
        <v>6550</v>
      </c>
    </row>
    <row r="2681">
      <c r="A2681" s="54" t="s">
        <v>19499</v>
      </c>
      <c r="B2681" s="50" t="s">
        <v>19500</v>
      </c>
      <c r="C2681" s="51" t="s">
        <v>19501</v>
      </c>
      <c r="D2681" s="51" t="s">
        <v>55</v>
      </c>
      <c r="E2681" s="50" t="s">
        <v>19502</v>
      </c>
      <c r="F2681" s="52">
        <v>44757.43988425926</v>
      </c>
      <c r="G2681" s="50"/>
      <c r="H2681" s="50"/>
      <c r="I2681" s="50"/>
      <c r="J2681" s="50"/>
      <c r="K2681" s="50" t="s">
        <v>19503</v>
      </c>
      <c r="L2681" s="50"/>
      <c r="M2681" s="53" t="s">
        <v>58</v>
      </c>
      <c r="N2681" s="55" t="s">
        <v>19504</v>
      </c>
      <c r="O2681" s="50">
        <v>46.0</v>
      </c>
      <c r="P2681" s="50">
        <v>171.0</v>
      </c>
      <c r="Q2681" s="50" t="s">
        <v>19505</v>
      </c>
      <c r="R2681" s="56" t="s">
        <v>19506</v>
      </c>
      <c r="S2681" s="53" t="s">
        <v>19507</v>
      </c>
    </row>
    <row r="2682">
      <c r="A2682" s="54" t="s">
        <v>19508</v>
      </c>
      <c r="B2682" s="50" t="s">
        <v>19509</v>
      </c>
      <c r="C2682" s="51" t="s">
        <v>19510</v>
      </c>
      <c r="D2682" s="51" t="s">
        <v>186</v>
      </c>
      <c r="E2682" s="50" t="s">
        <v>19511</v>
      </c>
      <c r="F2682" s="52">
        <v>44757.43986111111</v>
      </c>
      <c r="G2682" s="50"/>
      <c r="H2682" s="50"/>
      <c r="I2682" s="50"/>
      <c r="J2682" s="50"/>
      <c r="K2682" s="50" t="s">
        <v>19512</v>
      </c>
      <c r="L2682" s="50"/>
      <c r="M2682" s="53" t="s">
        <v>229</v>
      </c>
      <c r="N2682" s="55" t="s">
        <v>19513</v>
      </c>
      <c r="O2682" s="50">
        <v>631.0</v>
      </c>
      <c r="P2682" s="50">
        <v>500.0</v>
      </c>
      <c r="Q2682" s="50" t="s">
        <v>19514</v>
      </c>
      <c r="R2682" s="56" t="s">
        <v>19515</v>
      </c>
      <c r="S2682" s="53" t="s">
        <v>19516</v>
      </c>
    </row>
    <row r="2683">
      <c r="A2683" s="54" t="s">
        <v>19517</v>
      </c>
      <c r="B2683" s="50" t="s">
        <v>19518</v>
      </c>
      <c r="C2683" s="51" t="s">
        <v>19519</v>
      </c>
      <c r="D2683" s="51" t="s">
        <v>55</v>
      </c>
      <c r="E2683" s="50" t="s">
        <v>19520</v>
      </c>
      <c r="F2683" s="52">
        <v>44757.43980324074</v>
      </c>
      <c r="G2683" s="50"/>
      <c r="H2683" s="50"/>
      <c r="I2683" s="50"/>
      <c r="J2683" s="50"/>
      <c r="K2683" s="50" t="s">
        <v>19521</v>
      </c>
      <c r="L2683" s="50"/>
      <c r="M2683" s="53" t="s">
        <v>97</v>
      </c>
      <c r="N2683" s="55" t="s">
        <v>19522</v>
      </c>
      <c r="O2683" s="50">
        <v>623.0</v>
      </c>
      <c r="P2683" s="50">
        <v>1492.0</v>
      </c>
      <c r="Q2683" s="50" t="s">
        <v>1378</v>
      </c>
      <c r="R2683" s="56" t="s">
        <v>19523</v>
      </c>
      <c r="S2683" s="53" t="s">
        <v>19524</v>
      </c>
    </row>
    <row r="2684">
      <c r="A2684" s="54" t="s">
        <v>19525</v>
      </c>
      <c r="B2684" s="50" t="s">
        <v>16482</v>
      </c>
      <c r="C2684" s="51" t="s">
        <v>19526</v>
      </c>
      <c r="D2684" s="51" t="s">
        <v>55</v>
      </c>
      <c r="E2684" s="50" t="s">
        <v>19527</v>
      </c>
      <c r="F2684" s="52">
        <v>44757.43959490741</v>
      </c>
      <c r="G2684" s="50"/>
      <c r="H2684" s="50"/>
      <c r="I2684" s="50"/>
      <c r="J2684" s="50"/>
      <c r="K2684" s="50" t="s">
        <v>16484</v>
      </c>
      <c r="L2684" s="50"/>
      <c r="M2684" s="53" t="s">
        <v>1612</v>
      </c>
      <c r="N2684" s="55" t="s">
        <v>16485</v>
      </c>
      <c r="O2684" s="50">
        <v>25089.0</v>
      </c>
      <c r="P2684" s="50">
        <v>16566.0</v>
      </c>
      <c r="Q2684" s="50" t="s">
        <v>1623</v>
      </c>
      <c r="R2684" s="56" t="s">
        <v>19528</v>
      </c>
      <c r="S2684" s="53" t="s">
        <v>19529</v>
      </c>
    </row>
    <row r="2685">
      <c r="A2685" s="54" t="s">
        <v>19530</v>
      </c>
      <c r="B2685" s="50" t="s">
        <v>11509</v>
      </c>
      <c r="C2685" s="51" t="s">
        <v>19531</v>
      </c>
      <c r="D2685" s="51" t="s">
        <v>55</v>
      </c>
      <c r="E2685" s="50" t="s">
        <v>19532</v>
      </c>
      <c r="F2685" s="52">
        <v>44757.43958333333</v>
      </c>
      <c r="G2685" s="50"/>
      <c r="H2685" s="50"/>
      <c r="I2685" s="50"/>
      <c r="J2685" s="50"/>
      <c r="K2685" s="50" t="s">
        <v>11512</v>
      </c>
      <c r="L2685" s="50"/>
      <c r="M2685" s="53" t="s">
        <v>97</v>
      </c>
      <c r="N2685" s="55" t="s">
        <v>11513</v>
      </c>
      <c r="O2685" s="50">
        <v>706.0</v>
      </c>
      <c r="P2685" s="50">
        <v>688.0</v>
      </c>
      <c r="Q2685" s="50" t="s">
        <v>11514</v>
      </c>
      <c r="R2685" s="56" t="s">
        <v>19533</v>
      </c>
      <c r="S2685" s="53" t="s">
        <v>19534</v>
      </c>
    </row>
    <row r="2686">
      <c r="A2686" s="54" t="s">
        <v>19535</v>
      </c>
      <c r="B2686" s="50" t="s">
        <v>4582</v>
      </c>
      <c r="C2686" s="51" t="s">
        <v>19536</v>
      </c>
      <c r="D2686" s="51" t="s">
        <v>55</v>
      </c>
      <c r="E2686" s="50" t="s">
        <v>19537</v>
      </c>
      <c r="F2686" s="52">
        <v>44757.43923611111</v>
      </c>
      <c r="G2686" s="50"/>
      <c r="H2686" s="50"/>
      <c r="I2686" s="50"/>
      <c r="J2686" s="50"/>
      <c r="K2686" s="50" t="s">
        <v>4584</v>
      </c>
      <c r="L2686" s="50"/>
      <c r="M2686" s="53" t="s">
        <v>4585</v>
      </c>
      <c r="N2686" s="55" t="s">
        <v>4586</v>
      </c>
      <c r="O2686" s="50">
        <v>5051.0</v>
      </c>
      <c r="P2686" s="50">
        <v>558.0</v>
      </c>
      <c r="Q2686" s="50" t="s">
        <v>4587</v>
      </c>
      <c r="R2686" s="56" t="s">
        <v>19538</v>
      </c>
      <c r="S2686" s="53" t="s">
        <v>19539</v>
      </c>
    </row>
    <row r="2687">
      <c r="A2687" s="54" t="s">
        <v>19540</v>
      </c>
      <c r="B2687" s="50" t="s">
        <v>19541</v>
      </c>
      <c r="C2687" s="51" t="s">
        <v>8887</v>
      </c>
      <c r="D2687" s="51" t="s">
        <v>336</v>
      </c>
      <c r="E2687" s="50" t="s">
        <v>19542</v>
      </c>
      <c r="F2687" s="52">
        <v>44757.439155092594</v>
      </c>
      <c r="G2687" s="50"/>
      <c r="H2687" s="50"/>
      <c r="I2687" s="50"/>
      <c r="J2687" s="50"/>
      <c r="K2687" s="50" t="s">
        <v>19543</v>
      </c>
      <c r="L2687" s="50"/>
      <c r="M2687" s="53" t="s">
        <v>97</v>
      </c>
      <c r="N2687" s="55" t="s">
        <v>19544</v>
      </c>
      <c r="O2687" s="50">
        <v>11016.0</v>
      </c>
      <c r="P2687" s="50">
        <v>6715.0</v>
      </c>
      <c r="Q2687" s="50" t="s">
        <v>2015</v>
      </c>
      <c r="R2687" s="56" t="s">
        <v>19545</v>
      </c>
      <c r="S2687" s="53" t="s">
        <v>8893</v>
      </c>
    </row>
    <row r="2688">
      <c r="A2688" s="54" t="s">
        <v>19546</v>
      </c>
      <c r="B2688" s="50" t="s">
        <v>19547</v>
      </c>
      <c r="C2688" s="51" t="s">
        <v>15419</v>
      </c>
      <c r="D2688" s="51" t="s">
        <v>55</v>
      </c>
      <c r="E2688" s="50" t="s">
        <v>19548</v>
      </c>
      <c r="F2688" s="52">
        <v>44757.438993055555</v>
      </c>
      <c r="G2688" s="50"/>
      <c r="H2688" s="50"/>
      <c r="I2688" s="50"/>
      <c r="J2688" s="50"/>
      <c r="K2688" s="50" t="s">
        <v>19549</v>
      </c>
      <c r="L2688" s="50"/>
      <c r="M2688" s="53" t="s">
        <v>97</v>
      </c>
      <c r="N2688" s="55" t="s">
        <v>793</v>
      </c>
      <c r="O2688" s="50">
        <v>31.0</v>
      </c>
      <c r="P2688" s="50">
        <v>103.0</v>
      </c>
      <c r="Q2688" s="50" t="s">
        <v>6767</v>
      </c>
      <c r="R2688" s="56" t="s">
        <v>19550</v>
      </c>
      <c r="S2688" s="53" t="s">
        <v>15424</v>
      </c>
    </row>
    <row r="2689">
      <c r="A2689" s="54" t="s">
        <v>19551</v>
      </c>
      <c r="B2689" s="50" t="s">
        <v>19552</v>
      </c>
      <c r="C2689" s="51" t="s">
        <v>7574</v>
      </c>
      <c r="D2689" s="51" t="s">
        <v>55</v>
      </c>
      <c r="E2689" s="50" t="s">
        <v>19553</v>
      </c>
      <c r="F2689" s="52">
        <v>44757.43887731481</v>
      </c>
      <c r="G2689" s="50"/>
      <c r="H2689" s="50"/>
      <c r="I2689" s="50"/>
      <c r="J2689" s="50"/>
      <c r="K2689" s="50" t="s">
        <v>19554</v>
      </c>
      <c r="L2689" s="50"/>
      <c r="M2689" s="53" t="s">
        <v>97</v>
      </c>
      <c r="N2689" s="55" t="s">
        <v>19555</v>
      </c>
      <c r="O2689" s="50">
        <v>3773.0</v>
      </c>
      <c r="P2689" s="50">
        <v>673.0</v>
      </c>
      <c r="Q2689" s="50" t="s">
        <v>1623</v>
      </c>
      <c r="R2689" s="56" t="s">
        <v>19556</v>
      </c>
      <c r="S2689" s="53" t="s">
        <v>7579</v>
      </c>
    </row>
    <row r="2690">
      <c r="A2690" s="54" t="s">
        <v>19557</v>
      </c>
      <c r="B2690" s="50" t="s">
        <v>19558</v>
      </c>
      <c r="C2690" s="51" t="s">
        <v>19559</v>
      </c>
      <c r="D2690" s="51" t="s">
        <v>105</v>
      </c>
      <c r="E2690" s="50" t="s">
        <v>19560</v>
      </c>
      <c r="F2690" s="52">
        <v>44757.43865740741</v>
      </c>
      <c r="G2690" s="50"/>
      <c r="H2690" s="50"/>
      <c r="I2690" s="50"/>
      <c r="J2690" s="50"/>
      <c r="K2690" s="50" t="s">
        <v>19561</v>
      </c>
      <c r="L2690" s="50"/>
      <c r="M2690" s="53" t="s">
        <v>1612</v>
      </c>
      <c r="N2690" s="55" t="s">
        <v>19562</v>
      </c>
      <c r="O2690" s="50">
        <v>1701.0</v>
      </c>
      <c r="P2690" s="50">
        <v>2193.0</v>
      </c>
      <c r="Q2690" s="50" t="s">
        <v>257</v>
      </c>
      <c r="R2690" s="56" t="s">
        <v>19563</v>
      </c>
      <c r="S2690" s="53" t="s">
        <v>19564</v>
      </c>
    </row>
    <row r="2691">
      <c r="A2691" s="54" t="s">
        <v>18779</v>
      </c>
      <c r="B2691" s="50" t="s">
        <v>18775</v>
      </c>
      <c r="C2691" s="51" t="s">
        <v>19565</v>
      </c>
      <c r="D2691" s="51" t="s">
        <v>55</v>
      </c>
      <c r="E2691" s="50" t="s">
        <v>19566</v>
      </c>
      <c r="F2691" s="52">
        <v>44757.43844907408</v>
      </c>
      <c r="G2691" s="50"/>
      <c r="H2691" s="50"/>
      <c r="I2691" s="50"/>
      <c r="J2691" s="50"/>
      <c r="K2691" s="50" t="s">
        <v>18778</v>
      </c>
      <c r="L2691" s="50"/>
      <c r="M2691" s="53" t="s">
        <v>2988</v>
      </c>
      <c r="N2691" s="55" t="s">
        <v>18780</v>
      </c>
      <c r="O2691" s="50">
        <v>572.0</v>
      </c>
      <c r="P2691" s="50">
        <v>471.0</v>
      </c>
      <c r="Q2691" s="50" t="s">
        <v>18781</v>
      </c>
      <c r="R2691" s="56" t="s">
        <v>19567</v>
      </c>
      <c r="S2691" s="53" t="s">
        <v>19568</v>
      </c>
    </row>
    <row r="2692">
      <c r="A2692" s="54" t="s">
        <v>19569</v>
      </c>
      <c r="B2692" s="50" t="s">
        <v>18177</v>
      </c>
      <c r="C2692" s="51" t="s">
        <v>19570</v>
      </c>
      <c r="D2692" s="51" t="s">
        <v>55</v>
      </c>
      <c r="E2692" s="50" t="s">
        <v>19571</v>
      </c>
      <c r="F2692" s="52">
        <v>44757.43833333333</v>
      </c>
      <c r="G2692" s="50"/>
      <c r="H2692" s="50"/>
      <c r="I2692" s="50"/>
      <c r="J2692" s="50"/>
      <c r="K2692" s="50" t="s">
        <v>18179</v>
      </c>
      <c r="L2692" s="50"/>
      <c r="M2692" s="53" t="s">
        <v>4257</v>
      </c>
      <c r="N2692" s="55" t="s">
        <v>18180</v>
      </c>
      <c r="O2692" s="50">
        <v>260.0</v>
      </c>
      <c r="P2692" s="50">
        <v>255.0</v>
      </c>
      <c r="Q2692" s="50" t="s">
        <v>1623</v>
      </c>
      <c r="R2692" s="56" t="s">
        <v>19572</v>
      </c>
      <c r="S2692" s="53" t="s">
        <v>19573</v>
      </c>
    </row>
    <row r="2693">
      <c r="A2693" s="54" t="s">
        <v>19574</v>
      </c>
      <c r="B2693" s="50" t="s">
        <v>7045</v>
      </c>
      <c r="C2693" s="51" t="s">
        <v>19575</v>
      </c>
      <c r="D2693" s="51" t="s">
        <v>186</v>
      </c>
      <c r="E2693" s="50" t="s">
        <v>19576</v>
      </c>
      <c r="F2693" s="52">
        <v>44757.438310185185</v>
      </c>
      <c r="G2693" s="50"/>
      <c r="H2693" s="50"/>
      <c r="I2693" s="50"/>
      <c r="J2693" s="50"/>
      <c r="K2693" s="50" t="s">
        <v>7048</v>
      </c>
      <c r="L2693" s="50"/>
      <c r="M2693" s="53" t="s">
        <v>4257</v>
      </c>
      <c r="N2693" s="55" t="s">
        <v>7049</v>
      </c>
      <c r="O2693" s="50">
        <v>27600.0</v>
      </c>
      <c r="P2693" s="50">
        <v>20416.0</v>
      </c>
      <c r="Q2693" s="50" t="s">
        <v>7050</v>
      </c>
      <c r="R2693" s="56" t="s">
        <v>19577</v>
      </c>
      <c r="S2693" s="53" t="s">
        <v>19578</v>
      </c>
    </row>
    <row r="2694">
      <c r="A2694" s="54" t="s">
        <v>19579</v>
      </c>
      <c r="B2694" s="50" t="s">
        <v>19580</v>
      </c>
      <c r="C2694" s="51" t="s">
        <v>19581</v>
      </c>
      <c r="D2694" s="51" t="s">
        <v>55</v>
      </c>
      <c r="E2694" s="50" t="s">
        <v>19582</v>
      </c>
      <c r="F2694" s="52">
        <v>44757.43822916667</v>
      </c>
      <c r="G2694" s="50"/>
      <c r="H2694" s="50"/>
      <c r="I2694" s="50"/>
      <c r="J2694" s="50"/>
      <c r="K2694" s="50" t="s">
        <v>19583</v>
      </c>
      <c r="L2694" s="50"/>
      <c r="M2694" s="53" t="s">
        <v>97</v>
      </c>
      <c r="N2694" s="55" t="s">
        <v>793</v>
      </c>
      <c r="O2694" s="50">
        <v>70.0</v>
      </c>
      <c r="P2694" s="50">
        <v>122.0</v>
      </c>
      <c r="Q2694" s="50" t="s">
        <v>472</v>
      </c>
      <c r="R2694" s="56" t="s">
        <v>19584</v>
      </c>
      <c r="S2694" s="53" t="s">
        <v>19585</v>
      </c>
    </row>
    <row r="2695">
      <c r="A2695" s="54" t="s">
        <v>19586</v>
      </c>
      <c r="B2695" s="50" t="s">
        <v>19587</v>
      </c>
      <c r="C2695" s="51" t="s">
        <v>19588</v>
      </c>
      <c r="D2695" s="51" t="s">
        <v>55</v>
      </c>
      <c r="E2695" s="50" t="s">
        <v>19589</v>
      </c>
      <c r="F2695" s="52">
        <v>44757.43821759259</v>
      </c>
      <c r="G2695" s="50"/>
      <c r="H2695" s="50"/>
      <c r="I2695" s="50"/>
      <c r="J2695" s="50"/>
      <c r="K2695" s="50" t="s">
        <v>19590</v>
      </c>
      <c r="L2695" s="50"/>
      <c r="M2695" s="53" t="s">
        <v>265</v>
      </c>
      <c r="N2695" s="55" t="s">
        <v>19591</v>
      </c>
      <c r="O2695" s="50">
        <v>149.0</v>
      </c>
      <c r="P2695" s="50">
        <v>219.0</v>
      </c>
      <c r="Q2695" s="50" t="s">
        <v>19592</v>
      </c>
      <c r="R2695" s="56" t="s">
        <v>19593</v>
      </c>
      <c r="S2695" s="53" t="s">
        <v>19594</v>
      </c>
    </row>
    <row r="2696">
      <c r="A2696" s="54" t="s">
        <v>19595</v>
      </c>
      <c r="B2696" s="50" t="s">
        <v>19596</v>
      </c>
      <c r="C2696" s="51" t="s">
        <v>19597</v>
      </c>
      <c r="D2696" s="51" t="s">
        <v>55</v>
      </c>
      <c r="E2696" s="50" t="s">
        <v>19598</v>
      </c>
      <c r="F2696" s="52">
        <v>44757.438159722224</v>
      </c>
      <c r="G2696" s="50"/>
      <c r="H2696" s="50"/>
      <c r="I2696" s="50"/>
      <c r="J2696" s="50"/>
      <c r="K2696" s="50" t="s">
        <v>19599</v>
      </c>
      <c r="L2696" s="50"/>
      <c r="M2696" s="53" t="s">
        <v>229</v>
      </c>
      <c r="N2696" s="55" t="s">
        <v>19600</v>
      </c>
      <c r="O2696" s="50">
        <v>1222.0</v>
      </c>
      <c r="P2696" s="50">
        <v>810.0</v>
      </c>
      <c r="Q2696" s="50" t="s">
        <v>7513</v>
      </c>
      <c r="R2696" s="56" t="s">
        <v>19601</v>
      </c>
      <c r="S2696" s="53" t="s">
        <v>19602</v>
      </c>
    </row>
    <row r="2697">
      <c r="A2697" s="54" t="s">
        <v>19603</v>
      </c>
      <c r="B2697" s="50" t="s">
        <v>19604</v>
      </c>
      <c r="C2697" s="51" t="s">
        <v>15321</v>
      </c>
      <c r="D2697" s="51" t="s">
        <v>55</v>
      </c>
      <c r="E2697" s="50" t="s">
        <v>19605</v>
      </c>
      <c r="F2697" s="52">
        <v>44757.437951388885</v>
      </c>
      <c r="G2697" s="50"/>
      <c r="H2697" s="50"/>
      <c r="I2697" s="50"/>
      <c r="J2697" s="50"/>
      <c r="K2697" s="50" t="s">
        <v>19606</v>
      </c>
      <c r="L2697" s="50"/>
      <c r="M2697" s="53" t="s">
        <v>97</v>
      </c>
      <c r="N2697" s="55" t="s">
        <v>19607</v>
      </c>
      <c r="O2697" s="50">
        <v>755.0</v>
      </c>
      <c r="P2697" s="50">
        <v>692.0</v>
      </c>
      <c r="Q2697" s="50" t="s">
        <v>19608</v>
      </c>
      <c r="R2697" s="56" t="s">
        <v>19609</v>
      </c>
      <c r="S2697" s="53" t="s">
        <v>15326</v>
      </c>
    </row>
    <row r="2698">
      <c r="A2698" s="54" t="s">
        <v>19610</v>
      </c>
      <c r="B2698" s="50" t="s">
        <v>19611</v>
      </c>
      <c r="C2698" s="51" t="s">
        <v>4122</v>
      </c>
      <c r="D2698" s="51" t="s">
        <v>55</v>
      </c>
      <c r="E2698" s="50" t="s">
        <v>19612</v>
      </c>
      <c r="F2698" s="52">
        <v>44757.43780092592</v>
      </c>
      <c r="G2698" s="50"/>
      <c r="H2698" s="50"/>
      <c r="I2698" s="50"/>
      <c r="J2698" s="50"/>
      <c r="K2698" s="50" t="s">
        <v>19613</v>
      </c>
      <c r="L2698" s="50"/>
      <c r="M2698" s="53" t="s">
        <v>229</v>
      </c>
      <c r="N2698" s="55" t="s">
        <v>19614</v>
      </c>
      <c r="O2698" s="50">
        <v>10.0</v>
      </c>
      <c r="P2698" s="50">
        <v>132.0</v>
      </c>
      <c r="Q2698" s="50"/>
      <c r="R2698" s="56" t="s">
        <v>19615</v>
      </c>
      <c r="S2698" s="53" t="s">
        <v>4125</v>
      </c>
    </row>
    <row r="2699">
      <c r="A2699" s="54" t="s">
        <v>19616</v>
      </c>
      <c r="B2699" s="50" t="s">
        <v>19617</v>
      </c>
      <c r="C2699" s="51" t="s">
        <v>19618</v>
      </c>
      <c r="D2699" s="51" t="s">
        <v>55</v>
      </c>
      <c r="E2699" s="50" t="s">
        <v>19619</v>
      </c>
      <c r="F2699" s="52">
        <v>44757.43771990741</v>
      </c>
      <c r="G2699" s="50"/>
      <c r="H2699" s="50"/>
      <c r="I2699" s="50"/>
      <c r="J2699" s="50"/>
      <c r="K2699" s="50" t="s">
        <v>19620</v>
      </c>
      <c r="L2699" s="50"/>
      <c r="M2699" s="53" t="s">
        <v>97</v>
      </c>
      <c r="N2699" s="55" t="s">
        <v>19621</v>
      </c>
      <c r="O2699" s="50"/>
      <c r="P2699" s="50"/>
      <c r="Q2699" s="50" t="s">
        <v>19622</v>
      </c>
      <c r="R2699" s="56" t="s">
        <v>19623</v>
      </c>
      <c r="S2699" s="53" t="s">
        <v>19624</v>
      </c>
    </row>
    <row r="2700">
      <c r="A2700" s="54" t="s">
        <v>19625</v>
      </c>
      <c r="B2700" s="50" t="s">
        <v>19626</v>
      </c>
      <c r="C2700" s="51" t="s">
        <v>19627</v>
      </c>
      <c r="D2700" s="51" t="s">
        <v>55</v>
      </c>
      <c r="E2700" s="50" t="s">
        <v>19628</v>
      </c>
      <c r="F2700" s="52">
        <v>44757.43765046296</v>
      </c>
      <c r="G2700" s="50"/>
      <c r="H2700" s="50"/>
      <c r="I2700" s="50"/>
      <c r="J2700" s="50"/>
      <c r="K2700" s="50" t="s">
        <v>19629</v>
      </c>
      <c r="L2700" s="50"/>
      <c r="M2700" s="53" t="s">
        <v>143</v>
      </c>
      <c r="N2700" s="55" t="s">
        <v>19630</v>
      </c>
      <c r="O2700" s="50">
        <v>7856.0</v>
      </c>
      <c r="P2700" s="50">
        <v>41.0</v>
      </c>
      <c r="Q2700" s="50" t="s">
        <v>3609</v>
      </c>
      <c r="R2700" s="56" t="s">
        <v>19631</v>
      </c>
      <c r="S2700" s="53" t="s">
        <v>19632</v>
      </c>
    </row>
    <row r="2701">
      <c r="A2701" s="54" t="s">
        <v>19633</v>
      </c>
      <c r="B2701" s="50" t="s">
        <v>19634</v>
      </c>
      <c r="C2701" s="51" t="s">
        <v>19635</v>
      </c>
      <c r="D2701" s="51" t="s">
        <v>55</v>
      </c>
      <c r="E2701" s="50" t="s">
        <v>19636</v>
      </c>
      <c r="F2701" s="52">
        <v>44757.43760416667</v>
      </c>
      <c r="G2701" s="50"/>
      <c r="H2701" s="50"/>
      <c r="I2701" s="50"/>
      <c r="J2701" s="50"/>
      <c r="K2701" s="50" t="s">
        <v>19637</v>
      </c>
      <c r="L2701" s="50"/>
      <c r="M2701" s="53" t="s">
        <v>5133</v>
      </c>
      <c r="N2701" s="55" t="s">
        <v>19638</v>
      </c>
      <c r="O2701" s="50">
        <v>513.0</v>
      </c>
      <c r="P2701" s="50">
        <v>186.0</v>
      </c>
      <c r="Q2701" s="50" t="s">
        <v>6767</v>
      </c>
      <c r="R2701" s="56" t="s">
        <v>19639</v>
      </c>
      <c r="S2701" s="53" t="s">
        <v>19640</v>
      </c>
    </row>
    <row r="2702">
      <c r="A2702" s="54" t="s">
        <v>19641</v>
      </c>
      <c r="B2702" s="50" t="s">
        <v>19642</v>
      </c>
      <c r="C2702" s="51" t="s">
        <v>19643</v>
      </c>
      <c r="D2702" s="51" t="s">
        <v>55</v>
      </c>
      <c r="E2702" s="50" t="s">
        <v>19644</v>
      </c>
      <c r="F2702" s="52">
        <v>44757.437569444446</v>
      </c>
      <c r="G2702" s="50"/>
      <c r="H2702" s="50"/>
      <c r="I2702" s="50"/>
      <c r="J2702" s="50"/>
      <c r="K2702" s="50" t="s">
        <v>19645</v>
      </c>
      <c r="L2702" s="50"/>
      <c r="M2702" s="53" t="s">
        <v>19646</v>
      </c>
      <c r="N2702" s="55" t="s">
        <v>19647</v>
      </c>
      <c r="O2702" s="50">
        <v>905.0</v>
      </c>
      <c r="P2702" s="50">
        <v>5002.0</v>
      </c>
      <c r="Q2702" s="50"/>
      <c r="R2702" s="56" t="s">
        <v>19648</v>
      </c>
      <c r="S2702" s="53" t="s">
        <v>19649</v>
      </c>
    </row>
    <row r="2703">
      <c r="A2703" s="54" t="s">
        <v>19650</v>
      </c>
      <c r="B2703" s="50" t="s">
        <v>19651</v>
      </c>
      <c r="C2703" s="51" t="s">
        <v>19652</v>
      </c>
      <c r="D2703" s="51" t="s">
        <v>55</v>
      </c>
      <c r="E2703" s="50" t="s">
        <v>19644</v>
      </c>
      <c r="F2703" s="52">
        <v>44757.437569444446</v>
      </c>
      <c r="G2703" s="50"/>
      <c r="H2703" s="50"/>
      <c r="I2703" s="50"/>
      <c r="J2703" s="50"/>
      <c r="K2703" s="50" t="s">
        <v>19653</v>
      </c>
      <c r="L2703" s="50"/>
      <c r="M2703" s="53" t="s">
        <v>97</v>
      </c>
      <c r="N2703" s="55" t="s">
        <v>19654</v>
      </c>
      <c r="O2703" s="50">
        <v>563.0</v>
      </c>
      <c r="P2703" s="50">
        <v>561.0</v>
      </c>
      <c r="Q2703" s="50" t="s">
        <v>626</v>
      </c>
      <c r="R2703" s="56" t="s">
        <v>19655</v>
      </c>
      <c r="S2703" s="53" t="s">
        <v>19656</v>
      </c>
    </row>
    <row r="2704">
      <c r="A2704" s="54" t="s">
        <v>19657</v>
      </c>
      <c r="B2704" s="50" t="s">
        <v>19658</v>
      </c>
      <c r="C2704" s="51" t="s">
        <v>19659</v>
      </c>
      <c r="D2704" s="51" t="s">
        <v>186</v>
      </c>
      <c r="E2704" s="50" t="s">
        <v>19660</v>
      </c>
      <c r="F2704" s="52">
        <v>44757.43754629629</v>
      </c>
      <c r="G2704" s="50"/>
      <c r="H2704" s="50"/>
      <c r="I2704" s="50"/>
      <c r="J2704" s="50"/>
      <c r="K2704" s="50" t="s">
        <v>19661</v>
      </c>
      <c r="L2704" s="50"/>
      <c r="M2704" s="53" t="s">
        <v>19662</v>
      </c>
      <c r="N2704" s="55" t="s">
        <v>19663</v>
      </c>
      <c r="O2704" s="50">
        <v>778.0</v>
      </c>
      <c r="P2704" s="50">
        <v>34.0</v>
      </c>
      <c r="Q2704" s="50" t="s">
        <v>8248</v>
      </c>
      <c r="R2704" s="56" t="s">
        <v>19664</v>
      </c>
      <c r="S2704" s="53" t="s">
        <v>19665</v>
      </c>
    </row>
    <row r="2705">
      <c r="A2705" s="54" t="s">
        <v>19666</v>
      </c>
      <c r="B2705" s="50" t="s">
        <v>7581</v>
      </c>
      <c r="C2705" s="51" t="s">
        <v>19667</v>
      </c>
      <c r="D2705" s="51" t="s">
        <v>336</v>
      </c>
      <c r="E2705" s="50" t="s">
        <v>19668</v>
      </c>
      <c r="F2705" s="52">
        <v>44757.43752314815</v>
      </c>
      <c r="G2705" s="50"/>
      <c r="H2705" s="50"/>
      <c r="I2705" s="50"/>
      <c r="J2705" s="50"/>
      <c r="K2705" s="50" t="s">
        <v>7584</v>
      </c>
      <c r="L2705" s="50"/>
      <c r="M2705" s="53" t="s">
        <v>265</v>
      </c>
      <c r="N2705" s="55" t="s">
        <v>7585</v>
      </c>
      <c r="O2705" s="50">
        <v>686.0</v>
      </c>
      <c r="P2705" s="50">
        <v>253.0</v>
      </c>
      <c r="Q2705" s="50"/>
      <c r="R2705" s="56" t="s">
        <v>19669</v>
      </c>
      <c r="S2705" s="53" t="s">
        <v>19670</v>
      </c>
    </row>
    <row r="2706">
      <c r="A2706" s="54" t="s">
        <v>19671</v>
      </c>
      <c r="B2706" s="50" t="s">
        <v>19672</v>
      </c>
      <c r="C2706" s="51" t="s">
        <v>19673</v>
      </c>
      <c r="D2706" s="51" t="s">
        <v>105</v>
      </c>
      <c r="E2706" s="50" t="s">
        <v>19674</v>
      </c>
      <c r="F2706" s="52">
        <v>44757.437418981484</v>
      </c>
      <c r="G2706" s="50"/>
      <c r="H2706" s="50"/>
      <c r="I2706" s="50"/>
      <c r="J2706" s="50"/>
      <c r="K2706" s="50" t="s">
        <v>19675</v>
      </c>
      <c r="L2706" s="50"/>
      <c r="M2706" s="53" t="s">
        <v>58</v>
      </c>
      <c r="N2706" s="55" t="s">
        <v>19676</v>
      </c>
      <c r="O2706" s="50">
        <v>645.0</v>
      </c>
      <c r="P2706" s="50">
        <v>234.0</v>
      </c>
      <c r="Q2706" s="50" t="s">
        <v>19677</v>
      </c>
      <c r="R2706" s="56" t="s">
        <v>19678</v>
      </c>
      <c r="S2706" s="53" t="s">
        <v>19679</v>
      </c>
    </row>
    <row r="2707">
      <c r="A2707" s="54" t="s">
        <v>19680</v>
      </c>
      <c r="B2707" s="50" t="s">
        <v>19681</v>
      </c>
      <c r="C2707" s="51" t="s">
        <v>19682</v>
      </c>
      <c r="D2707" s="51" t="s">
        <v>55</v>
      </c>
      <c r="E2707" s="50" t="s">
        <v>19683</v>
      </c>
      <c r="F2707" s="52">
        <v>44757.437372685185</v>
      </c>
      <c r="G2707" s="50"/>
      <c r="H2707" s="50"/>
      <c r="I2707" s="50"/>
      <c r="J2707" s="50"/>
      <c r="K2707" s="50" t="s">
        <v>19684</v>
      </c>
      <c r="L2707" s="50"/>
      <c r="M2707" s="53" t="s">
        <v>229</v>
      </c>
      <c r="N2707" s="55" t="s">
        <v>19685</v>
      </c>
      <c r="O2707" s="50">
        <v>28.0</v>
      </c>
      <c r="P2707" s="50">
        <v>31.0</v>
      </c>
      <c r="Q2707" s="50" t="s">
        <v>19686</v>
      </c>
      <c r="R2707" s="56" t="s">
        <v>19687</v>
      </c>
      <c r="S2707" s="53" t="s">
        <v>19688</v>
      </c>
    </row>
    <row r="2708">
      <c r="A2708" s="54" t="s">
        <v>19689</v>
      </c>
      <c r="B2708" s="50" t="s">
        <v>19690</v>
      </c>
      <c r="C2708" s="51" t="s">
        <v>19691</v>
      </c>
      <c r="D2708" s="51" t="s">
        <v>55</v>
      </c>
      <c r="E2708" s="50" t="s">
        <v>19692</v>
      </c>
      <c r="F2708" s="52">
        <v>44757.43726851852</v>
      </c>
      <c r="G2708" s="50"/>
      <c r="H2708" s="50"/>
      <c r="I2708" s="50"/>
      <c r="J2708" s="50"/>
      <c r="K2708" s="50" t="s">
        <v>19693</v>
      </c>
      <c r="L2708" s="50"/>
      <c r="M2708" s="53" t="s">
        <v>97</v>
      </c>
      <c r="N2708" s="55" t="s">
        <v>19694</v>
      </c>
      <c r="O2708" s="50">
        <v>90.0</v>
      </c>
      <c r="P2708" s="50">
        <v>4.0</v>
      </c>
      <c r="Q2708" s="50"/>
      <c r="R2708" s="56" t="s">
        <v>19695</v>
      </c>
      <c r="S2708" s="53" t="s">
        <v>19696</v>
      </c>
    </row>
    <row r="2709">
      <c r="A2709" s="54" t="s">
        <v>19697</v>
      </c>
      <c r="B2709" s="50" t="s">
        <v>19698</v>
      </c>
      <c r="C2709" s="51" t="s">
        <v>19699</v>
      </c>
      <c r="D2709" s="51" t="s">
        <v>55</v>
      </c>
      <c r="E2709" s="50" t="s">
        <v>19700</v>
      </c>
      <c r="F2709" s="52">
        <v>44757.43715277778</v>
      </c>
      <c r="G2709" s="50"/>
      <c r="H2709" s="50"/>
      <c r="I2709" s="50"/>
      <c r="J2709" s="50"/>
      <c r="K2709" s="50" t="s">
        <v>19701</v>
      </c>
      <c r="L2709" s="50"/>
      <c r="M2709" s="53" t="s">
        <v>995</v>
      </c>
      <c r="N2709" s="55" t="s">
        <v>19702</v>
      </c>
      <c r="O2709" s="50">
        <v>1589.0</v>
      </c>
      <c r="P2709" s="50">
        <v>1154.0</v>
      </c>
      <c r="Q2709" s="50" t="s">
        <v>7800</v>
      </c>
      <c r="R2709" s="56" t="s">
        <v>19703</v>
      </c>
      <c r="S2709" s="53" t="s">
        <v>19704</v>
      </c>
    </row>
    <row r="2710">
      <c r="A2710" s="54" t="s">
        <v>19705</v>
      </c>
      <c r="B2710" s="50" t="s">
        <v>2853</v>
      </c>
      <c r="C2710" s="51" t="s">
        <v>19706</v>
      </c>
      <c r="D2710" s="51" t="s">
        <v>105</v>
      </c>
      <c r="E2710" s="50" t="s">
        <v>19707</v>
      </c>
      <c r="F2710" s="52">
        <v>44757.4371412037</v>
      </c>
      <c r="G2710" s="50"/>
      <c r="H2710" s="50"/>
      <c r="I2710" s="50"/>
      <c r="J2710" s="50"/>
      <c r="K2710" s="50" t="s">
        <v>2856</v>
      </c>
      <c r="L2710" s="50"/>
      <c r="M2710" s="53" t="s">
        <v>2857</v>
      </c>
      <c r="N2710" s="55" t="s">
        <v>2858</v>
      </c>
      <c r="O2710" s="50">
        <v>50907.0</v>
      </c>
      <c r="P2710" s="50">
        <v>44742.0</v>
      </c>
      <c r="Q2710" s="50" t="s">
        <v>2859</v>
      </c>
      <c r="R2710" s="56" t="s">
        <v>19708</v>
      </c>
      <c r="S2710" s="53" t="s">
        <v>1466</v>
      </c>
    </row>
    <row r="2711">
      <c r="A2711" s="54" t="s">
        <v>19709</v>
      </c>
      <c r="B2711" s="50" t="s">
        <v>2906</v>
      </c>
      <c r="C2711" s="51" t="s">
        <v>19706</v>
      </c>
      <c r="D2711" s="51" t="s">
        <v>105</v>
      </c>
      <c r="E2711" s="50" t="s">
        <v>19710</v>
      </c>
      <c r="F2711" s="52">
        <v>44757.43689814815</v>
      </c>
      <c r="G2711" s="50"/>
      <c r="H2711" s="50"/>
      <c r="I2711" s="50"/>
      <c r="J2711" s="50"/>
      <c r="K2711" s="50" t="s">
        <v>2908</v>
      </c>
      <c r="L2711" s="50"/>
      <c r="M2711" s="53" t="s">
        <v>2909</v>
      </c>
      <c r="N2711" s="55" t="s">
        <v>2910</v>
      </c>
      <c r="O2711" s="50">
        <v>32755.0</v>
      </c>
      <c r="P2711" s="50">
        <v>29131.0</v>
      </c>
      <c r="Q2711" s="50" t="s">
        <v>556</v>
      </c>
      <c r="R2711" s="56" t="s">
        <v>19711</v>
      </c>
      <c r="S2711" s="53" t="s">
        <v>1466</v>
      </c>
    </row>
    <row r="2712">
      <c r="A2712" s="54" t="s">
        <v>19712</v>
      </c>
      <c r="B2712" s="50" t="s">
        <v>19713</v>
      </c>
      <c r="C2712" s="51" t="s">
        <v>19714</v>
      </c>
      <c r="D2712" s="51" t="s">
        <v>55</v>
      </c>
      <c r="E2712" s="50" t="s">
        <v>19715</v>
      </c>
      <c r="F2712" s="52">
        <v>44757.436840277776</v>
      </c>
      <c r="G2712" s="50"/>
      <c r="H2712" s="50"/>
      <c r="I2712" s="50"/>
      <c r="J2712" s="50"/>
      <c r="K2712" s="50" t="s">
        <v>19716</v>
      </c>
      <c r="L2712" s="50"/>
      <c r="M2712" s="53" t="s">
        <v>97</v>
      </c>
      <c r="N2712" s="55" t="s">
        <v>19717</v>
      </c>
      <c r="O2712" s="50">
        <v>116.0</v>
      </c>
      <c r="P2712" s="50">
        <v>150.0</v>
      </c>
      <c r="Q2712" s="50" t="s">
        <v>19718</v>
      </c>
      <c r="R2712" s="56" t="s">
        <v>19719</v>
      </c>
      <c r="S2712" s="53" t="s">
        <v>19720</v>
      </c>
    </row>
    <row r="2713">
      <c r="A2713" s="54" t="s">
        <v>19721</v>
      </c>
      <c r="B2713" s="50" t="s">
        <v>19722</v>
      </c>
      <c r="C2713" s="51" t="s">
        <v>8887</v>
      </c>
      <c r="D2713" s="51" t="s">
        <v>55</v>
      </c>
      <c r="E2713" s="50" t="s">
        <v>19723</v>
      </c>
      <c r="F2713" s="52">
        <v>44757.43641203704</v>
      </c>
      <c r="G2713" s="50"/>
      <c r="H2713" s="50"/>
      <c r="I2713" s="50"/>
      <c r="J2713" s="50"/>
      <c r="K2713" s="50" t="s">
        <v>19724</v>
      </c>
      <c r="L2713" s="50"/>
      <c r="M2713" s="53" t="s">
        <v>97</v>
      </c>
      <c r="N2713" s="55" t="s">
        <v>19725</v>
      </c>
      <c r="O2713" s="50">
        <v>29642.0</v>
      </c>
      <c r="P2713" s="50">
        <v>2221.0</v>
      </c>
      <c r="Q2713" s="50" t="s">
        <v>19726</v>
      </c>
      <c r="R2713" s="56" t="s">
        <v>19727</v>
      </c>
      <c r="S2713" s="53" t="s">
        <v>8893</v>
      </c>
    </row>
    <row r="2714">
      <c r="A2714" s="54" t="s">
        <v>19728</v>
      </c>
      <c r="B2714" s="50" t="s">
        <v>19729</v>
      </c>
      <c r="C2714" s="51" t="s">
        <v>10501</v>
      </c>
      <c r="D2714" s="51" t="s">
        <v>55</v>
      </c>
      <c r="E2714" s="50" t="s">
        <v>19730</v>
      </c>
      <c r="F2714" s="52">
        <v>44757.43623842593</v>
      </c>
      <c r="G2714" s="50"/>
      <c r="H2714" s="50"/>
      <c r="I2714" s="50"/>
      <c r="J2714" s="50"/>
      <c r="K2714" s="50" t="s">
        <v>19731</v>
      </c>
      <c r="L2714" s="50"/>
      <c r="M2714" s="53" t="s">
        <v>229</v>
      </c>
      <c r="N2714" s="55" t="s">
        <v>19732</v>
      </c>
      <c r="O2714" s="50">
        <v>179.0</v>
      </c>
      <c r="P2714" s="50">
        <v>571.0</v>
      </c>
      <c r="Q2714" s="50" t="s">
        <v>19733</v>
      </c>
      <c r="R2714" s="56" t="s">
        <v>19734</v>
      </c>
      <c r="S2714" s="53" t="s">
        <v>10507</v>
      </c>
    </row>
    <row r="2715">
      <c r="A2715" s="54" t="s">
        <v>19735</v>
      </c>
      <c r="B2715" s="50" t="s">
        <v>19736</v>
      </c>
      <c r="C2715" s="51" t="s">
        <v>19737</v>
      </c>
      <c r="D2715" s="51" t="s">
        <v>2930</v>
      </c>
      <c r="E2715" s="50" t="s">
        <v>19738</v>
      </c>
      <c r="F2715" s="52">
        <v>44757.43613425926</v>
      </c>
      <c r="G2715" s="50"/>
      <c r="H2715" s="50"/>
      <c r="I2715" s="50"/>
      <c r="J2715" s="50"/>
      <c r="K2715" s="50" t="s">
        <v>19739</v>
      </c>
      <c r="L2715" s="50"/>
      <c r="M2715" s="53" t="s">
        <v>97</v>
      </c>
      <c r="N2715" s="55" t="s">
        <v>19740</v>
      </c>
      <c r="O2715" s="50">
        <v>971.0</v>
      </c>
      <c r="P2715" s="50">
        <v>141.0</v>
      </c>
      <c r="Q2715" s="50" t="s">
        <v>626</v>
      </c>
      <c r="R2715" s="56" t="s">
        <v>19741</v>
      </c>
      <c r="S2715" s="53" t="s">
        <v>19742</v>
      </c>
    </row>
    <row r="2716">
      <c r="A2716" s="54" t="s">
        <v>19743</v>
      </c>
      <c r="B2716" s="50" t="s">
        <v>15335</v>
      </c>
      <c r="C2716" s="51" t="s">
        <v>19744</v>
      </c>
      <c r="D2716" s="51" t="s">
        <v>186</v>
      </c>
      <c r="E2716" s="50" t="s">
        <v>19745</v>
      </c>
      <c r="F2716" s="52">
        <v>44757.43608796297</v>
      </c>
      <c r="G2716" s="50"/>
      <c r="H2716" s="50"/>
      <c r="I2716" s="50"/>
      <c r="J2716" s="50"/>
      <c r="K2716" s="50" t="s">
        <v>15338</v>
      </c>
      <c r="L2716" s="50"/>
      <c r="M2716" s="53" t="s">
        <v>58</v>
      </c>
      <c r="N2716" s="55" t="s">
        <v>15339</v>
      </c>
      <c r="O2716" s="50">
        <v>2313.0</v>
      </c>
      <c r="P2716" s="50">
        <v>2554.0</v>
      </c>
      <c r="Q2716" s="50" t="s">
        <v>15340</v>
      </c>
      <c r="R2716" s="56" t="s">
        <v>19746</v>
      </c>
      <c r="S2716" s="53" t="s">
        <v>19747</v>
      </c>
    </row>
    <row r="2717">
      <c r="A2717" s="54" t="s">
        <v>19748</v>
      </c>
      <c r="B2717" s="50" t="s">
        <v>7700</v>
      </c>
      <c r="C2717" s="51" t="s">
        <v>19749</v>
      </c>
      <c r="D2717" s="51" t="s">
        <v>55</v>
      </c>
      <c r="E2717" s="50" t="s">
        <v>19750</v>
      </c>
      <c r="F2717" s="52">
        <v>44757.43599537037</v>
      </c>
      <c r="G2717" s="50"/>
      <c r="H2717" s="50"/>
      <c r="I2717" s="50"/>
      <c r="J2717" s="50"/>
      <c r="K2717" s="50" t="s">
        <v>7702</v>
      </c>
      <c r="L2717" s="50"/>
      <c r="M2717" s="53" t="s">
        <v>97</v>
      </c>
      <c r="N2717" s="55" t="s">
        <v>7703</v>
      </c>
      <c r="O2717" s="50">
        <v>4020.0</v>
      </c>
      <c r="P2717" s="50">
        <v>627.0</v>
      </c>
      <c r="Q2717" s="50" t="s">
        <v>7704</v>
      </c>
      <c r="R2717" s="56" t="s">
        <v>19751</v>
      </c>
      <c r="S2717" s="53" t="s">
        <v>19752</v>
      </c>
    </row>
    <row r="2718">
      <c r="A2718" s="54" t="s">
        <v>19753</v>
      </c>
      <c r="B2718" s="50" t="s">
        <v>19754</v>
      </c>
      <c r="C2718" s="51" t="s">
        <v>8887</v>
      </c>
      <c r="D2718" s="51" t="s">
        <v>55</v>
      </c>
      <c r="E2718" s="50" t="s">
        <v>19755</v>
      </c>
      <c r="F2718" s="52">
        <v>44757.43577546296</v>
      </c>
      <c r="G2718" s="50"/>
      <c r="H2718" s="50"/>
      <c r="I2718" s="50"/>
      <c r="J2718" s="50"/>
      <c r="K2718" s="50" t="s">
        <v>19756</v>
      </c>
      <c r="L2718" s="50"/>
      <c r="M2718" s="53" t="s">
        <v>97</v>
      </c>
      <c r="N2718" s="55" t="s">
        <v>19757</v>
      </c>
      <c r="O2718" s="50">
        <v>6099.0</v>
      </c>
      <c r="P2718" s="50">
        <v>5205.0</v>
      </c>
      <c r="Q2718" s="50" t="s">
        <v>19758</v>
      </c>
      <c r="R2718" s="56" t="s">
        <v>19759</v>
      </c>
      <c r="S2718" s="53" t="s">
        <v>8893</v>
      </c>
    </row>
    <row r="2719">
      <c r="A2719" s="54" t="s">
        <v>19760</v>
      </c>
      <c r="B2719" s="50" t="s">
        <v>19178</v>
      </c>
      <c r="C2719" s="51" t="s">
        <v>4654</v>
      </c>
      <c r="D2719" s="51" t="s">
        <v>186</v>
      </c>
      <c r="E2719" s="50" t="s">
        <v>19761</v>
      </c>
      <c r="F2719" s="52">
        <v>44757.43565972222</v>
      </c>
      <c r="G2719" s="50"/>
      <c r="H2719" s="50"/>
      <c r="I2719" s="50"/>
      <c r="J2719" s="50"/>
      <c r="K2719" s="50" t="s">
        <v>19180</v>
      </c>
      <c r="L2719" s="50"/>
      <c r="M2719" s="53" t="s">
        <v>58</v>
      </c>
      <c r="N2719" s="55" t="s">
        <v>19181</v>
      </c>
      <c r="O2719" s="50">
        <v>46285.0</v>
      </c>
      <c r="P2719" s="50">
        <v>46308.0</v>
      </c>
      <c r="Q2719" s="50" t="s">
        <v>19182</v>
      </c>
      <c r="R2719" s="56" t="s">
        <v>19762</v>
      </c>
      <c r="S2719" s="53" t="s">
        <v>1501</v>
      </c>
    </row>
    <row r="2720">
      <c r="A2720" s="54" t="s">
        <v>19763</v>
      </c>
      <c r="B2720" s="50" t="s">
        <v>19764</v>
      </c>
      <c r="C2720" s="51" t="s">
        <v>19765</v>
      </c>
      <c r="D2720" s="51" t="s">
        <v>55</v>
      </c>
      <c r="E2720" s="50" t="s">
        <v>19766</v>
      </c>
      <c r="F2720" s="52">
        <v>44757.435486111106</v>
      </c>
      <c r="G2720" s="50"/>
      <c r="H2720" s="50"/>
      <c r="I2720" s="50"/>
      <c r="J2720" s="50"/>
      <c r="K2720" s="50" t="s">
        <v>19767</v>
      </c>
      <c r="L2720" s="50"/>
      <c r="M2720" s="53" t="s">
        <v>229</v>
      </c>
      <c r="N2720" s="55" t="s">
        <v>19768</v>
      </c>
      <c r="O2720" s="50">
        <v>296.0</v>
      </c>
      <c r="P2720" s="50">
        <v>428.0</v>
      </c>
      <c r="Q2720" s="50" t="s">
        <v>3609</v>
      </c>
      <c r="R2720" s="56" t="s">
        <v>19769</v>
      </c>
      <c r="S2720" s="53" t="s">
        <v>19770</v>
      </c>
    </row>
    <row r="2721">
      <c r="A2721" s="54" t="s">
        <v>19771</v>
      </c>
      <c r="B2721" s="50" t="s">
        <v>19772</v>
      </c>
      <c r="C2721" s="51" t="s">
        <v>19773</v>
      </c>
      <c r="D2721" s="51" t="s">
        <v>55</v>
      </c>
      <c r="E2721" s="50" t="s">
        <v>19774</v>
      </c>
      <c r="F2721" s="52">
        <v>44757.43541666667</v>
      </c>
      <c r="G2721" s="50"/>
      <c r="H2721" s="50"/>
      <c r="I2721" s="50"/>
      <c r="J2721" s="50"/>
      <c r="K2721" s="50" t="s">
        <v>19775</v>
      </c>
      <c r="L2721" s="50"/>
      <c r="M2721" s="53" t="s">
        <v>19776</v>
      </c>
      <c r="N2721" s="55" t="s">
        <v>19777</v>
      </c>
      <c r="O2721" s="50">
        <v>24.0</v>
      </c>
      <c r="P2721" s="50"/>
      <c r="Q2721" s="50"/>
      <c r="R2721" s="56" t="s">
        <v>19778</v>
      </c>
      <c r="S2721" s="53" t="s">
        <v>19779</v>
      </c>
    </row>
    <row r="2722">
      <c r="A2722" s="54" t="s">
        <v>19780</v>
      </c>
      <c r="B2722" s="50" t="s">
        <v>16819</v>
      </c>
      <c r="C2722" s="51" t="s">
        <v>8656</v>
      </c>
      <c r="D2722" s="51" t="s">
        <v>55</v>
      </c>
      <c r="E2722" s="50" t="s">
        <v>19781</v>
      </c>
      <c r="F2722" s="52">
        <v>44757.43476851852</v>
      </c>
      <c r="G2722" s="50"/>
      <c r="H2722" s="50"/>
      <c r="I2722" s="50"/>
      <c r="J2722" s="50"/>
      <c r="K2722" s="50" t="s">
        <v>16821</v>
      </c>
      <c r="L2722" s="50"/>
      <c r="M2722" s="53" t="s">
        <v>97</v>
      </c>
      <c r="N2722" s="55" t="s">
        <v>16822</v>
      </c>
      <c r="O2722" s="50">
        <v>498.0</v>
      </c>
      <c r="P2722" s="50">
        <v>129.0</v>
      </c>
      <c r="Q2722" s="50"/>
      <c r="R2722" s="56" t="s">
        <v>19782</v>
      </c>
      <c r="S2722" s="53" t="s">
        <v>1501</v>
      </c>
    </row>
    <row r="2723">
      <c r="A2723" s="54" t="s">
        <v>19783</v>
      </c>
      <c r="B2723" s="50" t="s">
        <v>19784</v>
      </c>
      <c r="C2723" s="51" t="s">
        <v>15888</v>
      </c>
      <c r="D2723" s="51" t="s">
        <v>55</v>
      </c>
      <c r="E2723" s="50" t="s">
        <v>19785</v>
      </c>
      <c r="F2723" s="52">
        <v>44757.43472222222</v>
      </c>
      <c r="G2723" s="50"/>
      <c r="H2723" s="50"/>
      <c r="I2723" s="50"/>
      <c r="J2723" s="50"/>
      <c r="K2723" s="50" t="s">
        <v>19786</v>
      </c>
      <c r="L2723" s="50"/>
      <c r="M2723" s="53" t="s">
        <v>58</v>
      </c>
      <c r="N2723" s="55" t="s">
        <v>19787</v>
      </c>
      <c r="O2723" s="50">
        <v>102.0</v>
      </c>
      <c r="P2723" s="50">
        <v>177.0</v>
      </c>
      <c r="Q2723" s="50" t="s">
        <v>3008</v>
      </c>
      <c r="R2723" s="56" t="s">
        <v>19788</v>
      </c>
      <c r="S2723" s="53" t="s">
        <v>15893</v>
      </c>
    </row>
    <row r="2724">
      <c r="A2724" s="54" t="s">
        <v>19789</v>
      </c>
      <c r="B2724" s="50" t="s">
        <v>19790</v>
      </c>
      <c r="C2724" s="51" t="s">
        <v>19791</v>
      </c>
      <c r="D2724" s="51" t="s">
        <v>55</v>
      </c>
      <c r="E2724" s="50" t="s">
        <v>19792</v>
      </c>
      <c r="F2724" s="52">
        <v>44757.43452546296</v>
      </c>
      <c r="G2724" s="50"/>
      <c r="H2724" s="50"/>
      <c r="I2724" s="50"/>
      <c r="J2724" s="50"/>
      <c r="K2724" s="50" t="s">
        <v>19793</v>
      </c>
      <c r="L2724" s="50"/>
      <c r="M2724" s="53" t="s">
        <v>97</v>
      </c>
      <c r="N2724" s="55" t="s">
        <v>19794</v>
      </c>
      <c r="O2724" s="50">
        <v>763.0</v>
      </c>
      <c r="P2724" s="50">
        <v>800.0</v>
      </c>
      <c r="Q2724" s="50"/>
      <c r="R2724" s="56" t="s">
        <v>19795</v>
      </c>
      <c r="S2724" s="53" t="s">
        <v>19796</v>
      </c>
    </row>
    <row r="2725">
      <c r="A2725" s="54" t="s">
        <v>19797</v>
      </c>
      <c r="B2725" s="50" t="s">
        <v>19798</v>
      </c>
      <c r="C2725" s="51" t="s">
        <v>19799</v>
      </c>
      <c r="D2725" s="51" t="s">
        <v>55</v>
      </c>
      <c r="E2725" s="50" t="s">
        <v>19800</v>
      </c>
      <c r="F2725" s="52">
        <v>44757.4344675926</v>
      </c>
      <c r="G2725" s="50"/>
      <c r="H2725" s="50"/>
      <c r="I2725" s="50"/>
      <c r="J2725" s="50"/>
      <c r="K2725" s="50" t="s">
        <v>19801</v>
      </c>
      <c r="L2725" s="50"/>
      <c r="M2725" s="53" t="s">
        <v>97</v>
      </c>
      <c r="N2725" s="55" t="s">
        <v>19802</v>
      </c>
      <c r="O2725" s="50">
        <v>281.0</v>
      </c>
      <c r="P2725" s="50">
        <v>191.0</v>
      </c>
      <c r="Q2725" s="50"/>
      <c r="R2725" s="56" t="s">
        <v>19803</v>
      </c>
      <c r="S2725" s="53" t="s">
        <v>19804</v>
      </c>
    </row>
    <row r="2726">
      <c r="A2726" s="54" t="s">
        <v>19805</v>
      </c>
      <c r="B2726" s="50" t="s">
        <v>19806</v>
      </c>
      <c r="C2726" s="51" t="s">
        <v>19807</v>
      </c>
      <c r="D2726" s="51" t="s">
        <v>55</v>
      </c>
      <c r="E2726" s="50" t="s">
        <v>19808</v>
      </c>
      <c r="F2726" s="52">
        <v>44757.4344212963</v>
      </c>
      <c r="G2726" s="50"/>
      <c r="H2726" s="50"/>
      <c r="I2726" s="50"/>
      <c r="J2726" s="50"/>
      <c r="K2726" s="50" t="s">
        <v>19809</v>
      </c>
      <c r="L2726" s="50"/>
      <c r="M2726" s="53" t="s">
        <v>229</v>
      </c>
      <c r="N2726" s="55" t="s">
        <v>19810</v>
      </c>
      <c r="O2726" s="50">
        <v>52.0</v>
      </c>
      <c r="P2726" s="50">
        <v>196.0</v>
      </c>
      <c r="Q2726" s="50" t="s">
        <v>13045</v>
      </c>
      <c r="R2726" s="56" t="s">
        <v>19811</v>
      </c>
      <c r="S2726" s="53" t="s">
        <v>19812</v>
      </c>
    </row>
    <row r="2727">
      <c r="A2727" s="54" t="s">
        <v>19813</v>
      </c>
      <c r="B2727" s="50" t="s">
        <v>19814</v>
      </c>
      <c r="C2727" s="51" t="s">
        <v>4654</v>
      </c>
      <c r="D2727" s="51" t="s">
        <v>55</v>
      </c>
      <c r="E2727" s="50" t="s">
        <v>19815</v>
      </c>
      <c r="F2727" s="52">
        <v>44757.43427083333</v>
      </c>
      <c r="G2727" s="50"/>
      <c r="H2727" s="50"/>
      <c r="I2727" s="50"/>
      <c r="J2727" s="50"/>
      <c r="K2727" s="50" t="s">
        <v>19816</v>
      </c>
      <c r="L2727" s="50"/>
      <c r="M2727" s="53" t="s">
        <v>229</v>
      </c>
      <c r="N2727" s="55" t="s">
        <v>19817</v>
      </c>
      <c r="O2727" s="50">
        <v>2173.0</v>
      </c>
      <c r="P2727" s="50">
        <v>909.0</v>
      </c>
      <c r="Q2727" s="50" t="s">
        <v>19818</v>
      </c>
      <c r="R2727" s="56" t="s">
        <v>19819</v>
      </c>
      <c r="S2727" s="53" t="s">
        <v>1501</v>
      </c>
    </row>
    <row r="2728">
      <c r="A2728" s="54" t="s">
        <v>19820</v>
      </c>
      <c r="B2728" s="50" t="s">
        <v>19821</v>
      </c>
      <c r="C2728" s="51" t="s">
        <v>19799</v>
      </c>
      <c r="D2728" s="51" t="s">
        <v>55</v>
      </c>
      <c r="E2728" s="50" t="s">
        <v>19822</v>
      </c>
      <c r="F2728" s="52">
        <v>44757.43376157407</v>
      </c>
      <c r="G2728" s="50"/>
      <c r="H2728" s="50"/>
      <c r="I2728" s="50"/>
      <c r="J2728" s="50"/>
      <c r="K2728" s="50" t="s">
        <v>19823</v>
      </c>
      <c r="L2728" s="50"/>
      <c r="M2728" s="53" t="s">
        <v>97</v>
      </c>
      <c r="N2728" s="55" t="s">
        <v>19824</v>
      </c>
      <c r="O2728" s="50">
        <v>27359.0</v>
      </c>
      <c r="P2728" s="50">
        <v>20157.0</v>
      </c>
      <c r="Q2728" s="50" t="s">
        <v>5330</v>
      </c>
      <c r="R2728" s="56" t="s">
        <v>19825</v>
      </c>
      <c r="S2728" s="53" t="s">
        <v>19804</v>
      </c>
    </row>
    <row r="2729">
      <c r="A2729" s="54" t="s">
        <v>19826</v>
      </c>
      <c r="B2729" s="50" t="s">
        <v>19827</v>
      </c>
      <c r="C2729" s="51" t="s">
        <v>15888</v>
      </c>
      <c r="D2729" s="51" t="s">
        <v>55</v>
      </c>
      <c r="E2729" s="50" t="s">
        <v>19828</v>
      </c>
      <c r="F2729" s="52">
        <v>44757.43331018518</v>
      </c>
      <c r="G2729" s="50"/>
      <c r="H2729" s="50"/>
      <c r="I2729" s="50"/>
      <c r="J2729" s="50"/>
      <c r="K2729" s="50" t="s">
        <v>19829</v>
      </c>
      <c r="L2729" s="50"/>
      <c r="M2729" s="53" t="s">
        <v>229</v>
      </c>
      <c r="N2729" s="55" t="s">
        <v>19830</v>
      </c>
      <c r="O2729" s="50">
        <v>414.0</v>
      </c>
      <c r="P2729" s="50">
        <v>609.0</v>
      </c>
      <c r="Q2729" s="50"/>
      <c r="R2729" s="56" t="s">
        <v>19831</v>
      </c>
      <c r="S2729" s="53" t="s">
        <v>15893</v>
      </c>
    </row>
    <row r="2730">
      <c r="A2730" s="54" t="s">
        <v>19832</v>
      </c>
      <c r="B2730" s="50" t="s">
        <v>19833</v>
      </c>
      <c r="C2730" s="51" t="s">
        <v>12380</v>
      </c>
      <c r="D2730" s="51" t="s">
        <v>55</v>
      </c>
      <c r="E2730" s="50" t="s">
        <v>19834</v>
      </c>
      <c r="F2730" s="52">
        <v>44757.433124999996</v>
      </c>
      <c r="G2730" s="50"/>
      <c r="H2730" s="50"/>
      <c r="I2730" s="50"/>
      <c r="J2730" s="50"/>
      <c r="K2730" s="50" t="s">
        <v>19835</v>
      </c>
      <c r="L2730" s="50"/>
      <c r="M2730" s="53" t="s">
        <v>229</v>
      </c>
      <c r="N2730" s="55" t="s">
        <v>19836</v>
      </c>
      <c r="O2730" s="50">
        <v>897.0</v>
      </c>
      <c r="P2730" s="50">
        <v>4795.0</v>
      </c>
      <c r="Q2730" s="50" t="s">
        <v>13607</v>
      </c>
      <c r="R2730" s="56" t="s">
        <v>19837</v>
      </c>
      <c r="S2730" s="53" t="s">
        <v>12386</v>
      </c>
    </row>
    <row r="2731">
      <c r="A2731" s="54" t="s">
        <v>19838</v>
      </c>
      <c r="B2731" s="50" t="s">
        <v>19839</v>
      </c>
      <c r="C2731" s="51" t="s">
        <v>577</v>
      </c>
      <c r="D2731" s="51" t="s">
        <v>55</v>
      </c>
      <c r="E2731" s="50" t="s">
        <v>19840</v>
      </c>
      <c r="F2731" s="52">
        <v>44757.43293981481</v>
      </c>
      <c r="G2731" s="50"/>
      <c r="H2731" s="50"/>
      <c r="I2731" s="50"/>
      <c r="J2731" s="50"/>
      <c r="K2731" s="50" t="s">
        <v>19841</v>
      </c>
      <c r="L2731" s="50"/>
      <c r="M2731" s="53" t="s">
        <v>97</v>
      </c>
      <c r="N2731" s="55" t="s">
        <v>19842</v>
      </c>
      <c r="O2731" s="50">
        <v>6.0</v>
      </c>
      <c r="P2731" s="50">
        <v>333.0</v>
      </c>
      <c r="Q2731" s="50"/>
      <c r="R2731" s="56" t="s">
        <v>19843</v>
      </c>
      <c r="S2731" s="53" t="s">
        <v>582</v>
      </c>
    </row>
    <row r="2732">
      <c r="A2732" s="54" t="s">
        <v>19844</v>
      </c>
      <c r="B2732" s="50" t="s">
        <v>19845</v>
      </c>
      <c r="C2732" s="51" t="s">
        <v>6038</v>
      </c>
      <c r="D2732" s="51" t="s">
        <v>55</v>
      </c>
      <c r="E2732" s="50" t="s">
        <v>19846</v>
      </c>
      <c r="F2732" s="52">
        <v>44757.43261574074</v>
      </c>
      <c r="G2732" s="50"/>
      <c r="H2732" s="50"/>
      <c r="I2732" s="50"/>
      <c r="J2732" s="50"/>
      <c r="K2732" s="50" t="s">
        <v>19847</v>
      </c>
      <c r="L2732" s="50"/>
      <c r="M2732" s="53" t="s">
        <v>58</v>
      </c>
      <c r="N2732" s="55" t="s">
        <v>19848</v>
      </c>
      <c r="O2732" s="50">
        <v>107.0</v>
      </c>
      <c r="P2732" s="50">
        <v>516.0</v>
      </c>
      <c r="Q2732" s="50" t="s">
        <v>19849</v>
      </c>
      <c r="R2732" s="56" t="s">
        <v>19850</v>
      </c>
      <c r="S2732" s="53" t="s">
        <v>6043</v>
      </c>
    </row>
    <row r="2733">
      <c r="A2733" s="54" t="s">
        <v>19851</v>
      </c>
      <c r="B2733" s="50" t="s">
        <v>19852</v>
      </c>
      <c r="C2733" s="51" t="s">
        <v>19853</v>
      </c>
      <c r="D2733" s="51" t="s">
        <v>186</v>
      </c>
      <c r="E2733" s="50" t="s">
        <v>19854</v>
      </c>
      <c r="F2733" s="52">
        <v>44757.43251157408</v>
      </c>
      <c r="G2733" s="50"/>
      <c r="H2733" s="50"/>
      <c r="I2733" s="50"/>
      <c r="J2733" s="50"/>
      <c r="K2733" s="50" t="s">
        <v>19855</v>
      </c>
      <c r="L2733" s="50"/>
      <c r="M2733" s="53" t="s">
        <v>97</v>
      </c>
      <c r="N2733" s="55" t="s">
        <v>19856</v>
      </c>
      <c r="O2733" s="50">
        <v>2012.0</v>
      </c>
      <c r="P2733" s="50">
        <v>766.0</v>
      </c>
      <c r="Q2733" s="50" t="s">
        <v>4194</v>
      </c>
      <c r="R2733" s="56" t="s">
        <v>19857</v>
      </c>
      <c r="S2733" s="53" t="s">
        <v>19858</v>
      </c>
    </row>
    <row r="2734">
      <c r="A2734" s="54" t="s">
        <v>19859</v>
      </c>
      <c r="B2734" s="50" t="s">
        <v>19860</v>
      </c>
      <c r="C2734" s="51" t="s">
        <v>6038</v>
      </c>
      <c r="D2734" s="51" t="s">
        <v>55</v>
      </c>
      <c r="E2734" s="50" t="s">
        <v>19861</v>
      </c>
      <c r="F2734" s="52">
        <v>44757.43244212963</v>
      </c>
      <c r="G2734" s="50"/>
      <c r="H2734" s="50"/>
      <c r="I2734" s="50"/>
      <c r="J2734" s="50"/>
      <c r="K2734" s="50" t="s">
        <v>19862</v>
      </c>
      <c r="L2734" s="50"/>
      <c r="M2734" s="53" t="s">
        <v>229</v>
      </c>
      <c r="N2734" s="55" t="s">
        <v>19863</v>
      </c>
      <c r="O2734" s="50">
        <v>8.0</v>
      </c>
      <c r="P2734" s="50">
        <v>61.0</v>
      </c>
      <c r="Q2734" s="50" t="s">
        <v>827</v>
      </c>
      <c r="R2734" s="56" t="s">
        <v>19864</v>
      </c>
      <c r="S2734" s="53" t="s">
        <v>6043</v>
      </c>
    </row>
    <row r="2735">
      <c r="A2735" s="54" t="s">
        <v>19865</v>
      </c>
      <c r="B2735" s="50" t="s">
        <v>19866</v>
      </c>
      <c r="C2735" s="51" t="s">
        <v>19867</v>
      </c>
      <c r="D2735" s="51" t="s">
        <v>55</v>
      </c>
      <c r="E2735" s="50" t="s">
        <v>19868</v>
      </c>
      <c r="F2735" s="52">
        <v>44757.43228009259</v>
      </c>
      <c r="G2735" s="50"/>
      <c r="H2735" s="50"/>
      <c r="I2735" s="50"/>
      <c r="J2735" s="50"/>
      <c r="K2735" s="50" t="s">
        <v>19869</v>
      </c>
      <c r="L2735" s="50"/>
      <c r="M2735" s="53" t="s">
        <v>19870</v>
      </c>
      <c r="N2735" s="55" t="s">
        <v>19871</v>
      </c>
      <c r="O2735" s="50">
        <v>1041.0</v>
      </c>
      <c r="P2735" s="50">
        <v>93.0</v>
      </c>
      <c r="Q2735" s="50" t="s">
        <v>2095</v>
      </c>
      <c r="R2735" s="56" t="s">
        <v>19872</v>
      </c>
      <c r="S2735" s="53" t="s">
        <v>19873</v>
      </c>
    </row>
    <row r="2736">
      <c r="A2736" s="54" t="s">
        <v>19874</v>
      </c>
      <c r="B2736" s="50" t="s">
        <v>19875</v>
      </c>
      <c r="C2736" s="51" t="s">
        <v>19876</v>
      </c>
      <c r="D2736" s="51" t="s">
        <v>55</v>
      </c>
      <c r="E2736" s="50" t="s">
        <v>19877</v>
      </c>
      <c r="F2736" s="52">
        <v>44757.43221064815</v>
      </c>
      <c r="G2736" s="50"/>
      <c r="H2736" s="50"/>
      <c r="I2736" s="50"/>
      <c r="J2736" s="50"/>
      <c r="K2736" s="50" t="s">
        <v>19878</v>
      </c>
      <c r="L2736" s="50"/>
      <c r="M2736" s="53" t="s">
        <v>229</v>
      </c>
      <c r="N2736" s="55" t="s">
        <v>19879</v>
      </c>
      <c r="O2736" s="50">
        <v>15.0</v>
      </c>
      <c r="P2736" s="50">
        <v>40.0</v>
      </c>
      <c r="Q2736" s="50" t="s">
        <v>19880</v>
      </c>
      <c r="R2736" s="56" t="s">
        <v>19881</v>
      </c>
      <c r="S2736" s="53" t="s">
        <v>19882</v>
      </c>
    </row>
    <row r="2737">
      <c r="A2737" s="54" t="s">
        <v>19883</v>
      </c>
      <c r="B2737" s="50" t="s">
        <v>19884</v>
      </c>
      <c r="C2737" s="51" t="s">
        <v>19885</v>
      </c>
      <c r="D2737" s="51" t="s">
        <v>55</v>
      </c>
      <c r="E2737" s="50" t="s">
        <v>19886</v>
      </c>
      <c r="F2737" s="52">
        <v>44757.4321412037</v>
      </c>
      <c r="G2737" s="50"/>
      <c r="H2737" s="50"/>
      <c r="I2737" s="50"/>
      <c r="J2737" s="50"/>
      <c r="K2737" s="50" t="s">
        <v>19887</v>
      </c>
      <c r="L2737" s="50"/>
      <c r="M2737" s="53" t="s">
        <v>58</v>
      </c>
      <c r="N2737" s="55" t="s">
        <v>19888</v>
      </c>
      <c r="O2737" s="50">
        <v>342.0</v>
      </c>
      <c r="P2737" s="50">
        <v>957.0</v>
      </c>
      <c r="Q2737" s="50" t="s">
        <v>19889</v>
      </c>
      <c r="R2737" s="56" t="s">
        <v>19890</v>
      </c>
      <c r="S2737" s="53" t="s">
        <v>19891</v>
      </c>
    </row>
    <row r="2738">
      <c r="A2738" s="54" t="s">
        <v>19892</v>
      </c>
      <c r="B2738" s="50" t="s">
        <v>19893</v>
      </c>
      <c r="C2738" s="51" t="s">
        <v>19894</v>
      </c>
      <c r="D2738" s="51" t="s">
        <v>55</v>
      </c>
      <c r="E2738" s="50" t="s">
        <v>19895</v>
      </c>
      <c r="F2738" s="52">
        <v>44757.4320949074</v>
      </c>
      <c r="G2738" s="50"/>
      <c r="H2738" s="50"/>
      <c r="I2738" s="50"/>
      <c r="J2738" s="50"/>
      <c r="K2738" s="50" t="s">
        <v>19896</v>
      </c>
      <c r="L2738" s="50"/>
      <c r="M2738" s="53" t="s">
        <v>229</v>
      </c>
      <c r="N2738" s="55" t="s">
        <v>19897</v>
      </c>
      <c r="O2738" s="50">
        <v>67.0</v>
      </c>
      <c r="P2738" s="50">
        <v>54.0</v>
      </c>
      <c r="Q2738" s="50" t="s">
        <v>19898</v>
      </c>
      <c r="R2738" s="56" t="s">
        <v>19899</v>
      </c>
      <c r="S2738" s="53" t="s">
        <v>19900</v>
      </c>
    </row>
    <row r="2739">
      <c r="A2739" s="54" t="s">
        <v>19901</v>
      </c>
      <c r="B2739" s="50" t="s">
        <v>19902</v>
      </c>
      <c r="C2739" s="51" t="s">
        <v>17655</v>
      </c>
      <c r="D2739" s="51" t="s">
        <v>55</v>
      </c>
      <c r="E2739" s="50" t="s">
        <v>19903</v>
      </c>
      <c r="F2739" s="52">
        <v>44757.43194444444</v>
      </c>
      <c r="G2739" s="50"/>
      <c r="H2739" s="50"/>
      <c r="I2739" s="50"/>
      <c r="J2739" s="50"/>
      <c r="K2739" s="50" t="s">
        <v>19904</v>
      </c>
      <c r="L2739" s="50"/>
      <c r="M2739" s="53" t="s">
        <v>97</v>
      </c>
      <c r="N2739" s="55" t="s">
        <v>19905</v>
      </c>
      <c r="O2739" s="50">
        <v>12672.0</v>
      </c>
      <c r="P2739" s="50">
        <v>1318.0</v>
      </c>
      <c r="Q2739" s="50" t="s">
        <v>19906</v>
      </c>
      <c r="R2739" s="56" t="s">
        <v>19907</v>
      </c>
      <c r="S2739" s="53" t="s">
        <v>17661</v>
      </c>
    </row>
    <row r="2740">
      <c r="A2740" s="54" t="s">
        <v>19908</v>
      </c>
      <c r="B2740" s="50" t="s">
        <v>19909</v>
      </c>
      <c r="C2740" s="51" t="s">
        <v>19910</v>
      </c>
      <c r="D2740" s="51" t="s">
        <v>55</v>
      </c>
      <c r="E2740" s="50" t="s">
        <v>19903</v>
      </c>
      <c r="F2740" s="52">
        <v>44757.43194444444</v>
      </c>
      <c r="G2740" s="50"/>
      <c r="H2740" s="50"/>
      <c r="I2740" s="50"/>
      <c r="J2740" s="50"/>
      <c r="K2740" s="50" t="s">
        <v>19911</v>
      </c>
      <c r="L2740" s="50"/>
      <c r="M2740" s="53" t="s">
        <v>97</v>
      </c>
      <c r="N2740" s="55" t="s">
        <v>19912</v>
      </c>
      <c r="O2740" s="50">
        <v>5810.0</v>
      </c>
      <c r="P2740" s="50">
        <v>5696.0</v>
      </c>
      <c r="Q2740" s="50" t="s">
        <v>1224</v>
      </c>
      <c r="R2740" s="56" t="s">
        <v>19913</v>
      </c>
      <c r="S2740" s="53" t="s">
        <v>19914</v>
      </c>
    </row>
    <row r="2741">
      <c r="A2741" s="54" t="s">
        <v>19915</v>
      </c>
      <c r="B2741" s="50" t="s">
        <v>19916</v>
      </c>
      <c r="C2741" s="51" t="s">
        <v>19917</v>
      </c>
      <c r="D2741" s="51" t="s">
        <v>55</v>
      </c>
      <c r="E2741" s="50" t="s">
        <v>19918</v>
      </c>
      <c r="F2741" s="52">
        <v>44757.43172453703</v>
      </c>
      <c r="G2741" s="50"/>
      <c r="H2741" s="50"/>
      <c r="I2741" s="50"/>
      <c r="J2741" s="50"/>
      <c r="K2741" s="50" t="s">
        <v>19919</v>
      </c>
      <c r="L2741" s="50"/>
      <c r="M2741" s="53" t="s">
        <v>19920</v>
      </c>
      <c r="N2741" s="55" t="s">
        <v>19921</v>
      </c>
      <c r="O2741" s="50">
        <v>341.0</v>
      </c>
      <c r="P2741" s="50">
        <v>114.0</v>
      </c>
      <c r="Q2741" s="50"/>
      <c r="R2741" s="56" t="s">
        <v>19922</v>
      </c>
      <c r="S2741" s="53" t="s">
        <v>19923</v>
      </c>
    </row>
    <row r="2742">
      <c r="A2742" s="54" t="s">
        <v>19924</v>
      </c>
      <c r="B2742" s="50" t="s">
        <v>19925</v>
      </c>
      <c r="C2742" s="51" t="s">
        <v>15304</v>
      </c>
      <c r="D2742" s="51" t="s">
        <v>55</v>
      </c>
      <c r="E2742" s="50" t="s">
        <v>19926</v>
      </c>
      <c r="F2742" s="52">
        <v>44757.431608796294</v>
      </c>
      <c r="G2742" s="50"/>
      <c r="H2742" s="50"/>
      <c r="I2742" s="50"/>
      <c r="J2742" s="50"/>
      <c r="K2742" s="50" t="s">
        <v>19927</v>
      </c>
      <c r="L2742" s="50"/>
      <c r="M2742" s="53" t="s">
        <v>58</v>
      </c>
      <c r="N2742" s="55" t="s">
        <v>19928</v>
      </c>
      <c r="O2742" s="50">
        <v>23203.0</v>
      </c>
      <c r="P2742" s="50">
        <v>3059.0</v>
      </c>
      <c r="Q2742" s="50" t="s">
        <v>16135</v>
      </c>
      <c r="R2742" s="56" t="s">
        <v>19929</v>
      </c>
      <c r="S2742" s="53" t="s">
        <v>15309</v>
      </c>
    </row>
    <row r="2743">
      <c r="A2743" s="54" t="s">
        <v>19930</v>
      </c>
      <c r="B2743" s="50" t="s">
        <v>19931</v>
      </c>
      <c r="C2743" s="51" t="s">
        <v>782</v>
      </c>
      <c r="D2743" s="51" t="s">
        <v>186</v>
      </c>
      <c r="E2743" s="50" t="s">
        <v>19932</v>
      </c>
      <c r="F2743" s="52">
        <v>44757.43152777778</v>
      </c>
      <c r="G2743" s="50"/>
      <c r="H2743" s="50"/>
      <c r="I2743" s="50"/>
      <c r="J2743" s="50"/>
      <c r="K2743" s="50" t="s">
        <v>19933</v>
      </c>
      <c r="L2743" s="50"/>
      <c r="M2743" s="53" t="s">
        <v>58</v>
      </c>
      <c r="N2743" s="55" t="s">
        <v>19934</v>
      </c>
      <c r="O2743" s="50">
        <v>11.0</v>
      </c>
      <c r="P2743" s="50">
        <v>84.0</v>
      </c>
      <c r="Q2743" s="50"/>
      <c r="R2743" s="56" t="s">
        <v>19935</v>
      </c>
      <c r="S2743" s="53" t="s">
        <v>787</v>
      </c>
    </row>
    <row r="2744">
      <c r="A2744" s="54" t="s">
        <v>19936</v>
      </c>
      <c r="B2744" s="50" t="s">
        <v>19937</v>
      </c>
      <c r="C2744" s="51" t="s">
        <v>19938</v>
      </c>
      <c r="D2744" s="51" t="s">
        <v>186</v>
      </c>
      <c r="E2744" s="50" t="s">
        <v>19939</v>
      </c>
      <c r="F2744" s="52">
        <v>44757.431504629625</v>
      </c>
      <c r="G2744" s="50"/>
      <c r="H2744" s="50"/>
      <c r="I2744" s="50"/>
      <c r="J2744" s="50"/>
      <c r="K2744" s="50" t="s">
        <v>19940</v>
      </c>
      <c r="L2744" s="50"/>
      <c r="M2744" s="53" t="s">
        <v>10458</v>
      </c>
      <c r="N2744" s="55" t="s">
        <v>19941</v>
      </c>
      <c r="O2744" s="50">
        <v>16.0</v>
      </c>
      <c r="P2744" s="50">
        <v>89.0</v>
      </c>
      <c r="Q2744" s="50" t="s">
        <v>5135</v>
      </c>
      <c r="R2744" s="56" t="s">
        <v>19942</v>
      </c>
      <c r="S2744" s="53" t="s">
        <v>19943</v>
      </c>
    </row>
    <row r="2745">
      <c r="A2745" s="54" t="s">
        <v>19944</v>
      </c>
      <c r="B2745" s="50" t="s">
        <v>19945</v>
      </c>
      <c r="C2745" s="51" t="s">
        <v>19946</v>
      </c>
      <c r="D2745" s="51" t="s">
        <v>55</v>
      </c>
      <c r="E2745" s="50" t="s">
        <v>19947</v>
      </c>
      <c r="F2745" s="52">
        <v>44757.43140046296</v>
      </c>
      <c r="G2745" s="50"/>
      <c r="H2745" s="50"/>
      <c r="I2745" s="50" t="s">
        <v>19948</v>
      </c>
      <c r="J2745" s="50" t="s">
        <v>19949</v>
      </c>
      <c r="K2745" s="50" t="s">
        <v>19950</v>
      </c>
      <c r="L2745" s="50" t="s">
        <v>19951</v>
      </c>
      <c r="M2745" s="53" t="s">
        <v>97</v>
      </c>
      <c r="N2745" s="55" t="s">
        <v>19952</v>
      </c>
      <c r="O2745" s="50">
        <v>3.0</v>
      </c>
      <c r="P2745" s="50">
        <v>13.0</v>
      </c>
      <c r="Q2745" s="50" t="s">
        <v>19953</v>
      </c>
      <c r="R2745" s="56" t="s">
        <v>19954</v>
      </c>
      <c r="S2745" s="53" t="s">
        <v>19955</v>
      </c>
    </row>
    <row r="2746">
      <c r="A2746" s="54" t="s">
        <v>19956</v>
      </c>
      <c r="B2746" s="50" t="s">
        <v>19931</v>
      </c>
      <c r="C2746" s="51" t="s">
        <v>577</v>
      </c>
      <c r="D2746" s="51" t="s">
        <v>55</v>
      </c>
      <c r="E2746" s="50" t="s">
        <v>19947</v>
      </c>
      <c r="F2746" s="52">
        <v>44757.43140046296</v>
      </c>
      <c r="G2746" s="50"/>
      <c r="H2746" s="50"/>
      <c r="I2746" s="50"/>
      <c r="J2746" s="50"/>
      <c r="K2746" s="50" t="s">
        <v>19933</v>
      </c>
      <c r="L2746" s="50"/>
      <c r="M2746" s="53" t="s">
        <v>58</v>
      </c>
      <c r="N2746" s="55" t="s">
        <v>19934</v>
      </c>
      <c r="O2746" s="50">
        <v>11.0</v>
      </c>
      <c r="P2746" s="50">
        <v>84.0</v>
      </c>
      <c r="Q2746" s="50"/>
      <c r="R2746" s="56" t="s">
        <v>19957</v>
      </c>
      <c r="S2746" s="53" t="s">
        <v>582</v>
      </c>
    </row>
    <row r="2747">
      <c r="A2747" s="54" t="s">
        <v>19958</v>
      </c>
      <c r="B2747" s="50" t="s">
        <v>19959</v>
      </c>
      <c r="C2747" s="51" t="s">
        <v>19960</v>
      </c>
      <c r="D2747" s="51" t="s">
        <v>55</v>
      </c>
      <c r="E2747" s="50" t="s">
        <v>19961</v>
      </c>
      <c r="F2747" s="52">
        <v>44757.43135416666</v>
      </c>
      <c r="G2747" s="50"/>
      <c r="H2747" s="50"/>
      <c r="I2747" s="50"/>
      <c r="J2747" s="50"/>
      <c r="K2747" s="50" t="s">
        <v>19962</v>
      </c>
      <c r="L2747" s="50"/>
      <c r="M2747" s="53" t="s">
        <v>58</v>
      </c>
      <c r="N2747" s="55" t="s">
        <v>19963</v>
      </c>
      <c r="O2747" s="50">
        <v>4988.0</v>
      </c>
      <c r="P2747" s="50">
        <v>5473.0</v>
      </c>
      <c r="Q2747" s="50" t="s">
        <v>2015</v>
      </c>
      <c r="R2747" s="56" t="s">
        <v>19964</v>
      </c>
      <c r="S2747" s="53" t="s">
        <v>19965</v>
      </c>
    </row>
    <row r="2748">
      <c r="A2748" s="54" t="s">
        <v>19966</v>
      </c>
      <c r="B2748" s="50" t="s">
        <v>19967</v>
      </c>
      <c r="C2748" s="51" t="s">
        <v>8887</v>
      </c>
      <c r="D2748" s="51" t="s">
        <v>55</v>
      </c>
      <c r="E2748" s="50" t="s">
        <v>19968</v>
      </c>
      <c r="F2748" s="52">
        <v>44757.43133101852</v>
      </c>
      <c r="G2748" s="50"/>
      <c r="H2748" s="50"/>
      <c r="I2748" s="50"/>
      <c r="J2748" s="50"/>
      <c r="K2748" s="50" t="s">
        <v>19969</v>
      </c>
      <c r="L2748" s="50"/>
      <c r="M2748" s="53" t="s">
        <v>229</v>
      </c>
      <c r="N2748" s="55" t="s">
        <v>19970</v>
      </c>
      <c r="O2748" s="50">
        <v>4.0</v>
      </c>
      <c r="P2748" s="50">
        <v>39.0</v>
      </c>
      <c r="Q2748" s="50"/>
      <c r="R2748" s="56" t="s">
        <v>19971</v>
      </c>
      <c r="S2748" s="53" t="s">
        <v>8893</v>
      </c>
    </row>
    <row r="2749">
      <c r="A2749" s="54" t="s">
        <v>19972</v>
      </c>
      <c r="B2749" s="50" t="s">
        <v>19931</v>
      </c>
      <c r="C2749" s="51" t="s">
        <v>12380</v>
      </c>
      <c r="D2749" s="51" t="s">
        <v>55</v>
      </c>
      <c r="E2749" s="50" t="s">
        <v>19973</v>
      </c>
      <c r="F2749" s="52">
        <v>44757.43126157408</v>
      </c>
      <c r="G2749" s="50"/>
      <c r="H2749" s="50"/>
      <c r="I2749" s="50"/>
      <c r="J2749" s="50"/>
      <c r="K2749" s="50" t="s">
        <v>19933</v>
      </c>
      <c r="L2749" s="50"/>
      <c r="M2749" s="53" t="s">
        <v>58</v>
      </c>
      <c r="N2749" s="55" t="s">
        <v>19934</v>
      </c>
      <c r="O2749" s="50">
        <v>11.0</v>
      </c>
      <c r="P2749" s="50">
        <v>84.0</v>
      </c>
      <c r="Q2749" s="50"/>
      <c r="R2749" s="56" t="s">
        <v>19974</v>
      </c>
      <c r="S2749" s="53" t="s">
        <v>12386</v>
      </c>
    </row>
    <row r="2750">
      <c r="A2750" s="54" t="s">
        <v>19975</v>
      </c>
      <c r="B2750" s="50" t="s">
        <v>19931</v>
      </c>
      <c r="C2750" s="51" t="s">
        <v>14674</v>
      </c>
      <c r="D2750" s="51" t="s">
        <v>66</v>
      </c>
      <c r="E2750" s="50" t="s">
        <v>19976</v>
      </c>
      <c r="F2750" s="52">
        <v>44757.43105324074</v>
      </c>
      <c r="G2750" s="50"/>
      <c r="H2750" s="50"/>
      <c r="I2750" s="50"/>
      <c r="J2750" s="50"/>
      <c r="K2750" s="50" t="s">
        <v>19933</v>
      </c>
      <c r="L2750" s="50"/>
      <c r="M2750" s="53" t="s">
        <v>58</v>
      </c>
      <c r="N2750" s="55" t="s">
        <v>19934</v>
      </c>
      <c r="O2750" s="50">
        <v>11.0</v>
      </c>
      <c r="P2750" s="50">
        <v>84.0</v>
      </c>
      <c r="Q2750" s="50"/>
      <c r="R2750" s="56" t="s">
        <v>19977</v>
      </c>
      <c r="S2750" s="53" t="s">
        <v>14679</v>
      </c>
    </row>
    <row r="2751">
      <c r="A2751" s="54" t="s">
        <v>19978</v>
      </c>
      <c r="B2751" s="50" t="s">
        <v>19979</v>
      </c>
      <c r="C2751" s="51" t="s">
        <v>15888</v>
      </c>
      <c r="D2751" s="51" t="s">
        <v>55</v>
      </c>
      <c r="E2751" s="50" t="s">
        <v>19980</v>
      </c>
      <c r="F2751" s="52">
        <v>44757.43103009259</v>
      </c>
      <c r="G2751" s="50"/>
      <c r="H2751" s="50"/>
      <c r="I2751" s="50"/>
      <c r="J2751" s="50"/>
      <c r="K2751" s="50" t="s">
        <v>19981</v>
      </c>
      <c r="L2751" s="50"/>
      <c r="M2751" s="53" t="s">
        <v>545</v>
      </c>
      <c r="N2751" s="55" t="s">
        <v>19982</v>
      </c>
      <c r="O2751" s="50">
        <v>40746.0</v>
      </c>
      <c r="P2751" s="50">
        <v>2690.0</v>
      </c>
      <c r="Q2751" s="50" t="s">
        <v>2015</v>
      </c>
      <c r="R2751" s="56" t="s">
        <v>19983</v>
      </c>
      <c r="S2751" s="53" t="s">
        <v>15893</v>
      </c>
    </row>
    <row r="2752">
      <c r="A2752" s="54" t="s">
        <v>19984</v>
      </c>
      <c r="B2752" s="50" t="s">
        <v>19985</v>
      </c>
      <c r="C2752" s="51" t="s">
        <v>19986</v>
      </c>
      <c r="D2752" s="51" t="s">
        <v>55</v>
      </c>
      <c r="E2752" s="50" t="s">
        <v>19987</v>
      </c>
      <c r="F2752" s="52">
        <v>44757.430983796294</v>
      </c>
      <c r="G2752" s="50"/>
      <c r="H2752" s="50"/>
      <c r="I2752" s="50"/>
      <c r="J2752" s="50"/>
      <c r="K2752" s="50" t="s">
        <v>19988</v>
      </c>
      <c r="L2752" s="50"/>
      <c r="M2752" s="53" t="s">
        <v>97</v>
      </c>
      <c r="N2752" s="55" t="s">
        <v>19989</v>
      </c>
      <c r="O2752" s="50">
        <v>2331.0</v>
      </c>
      <c r="P2752" s="50">
        <v>954.0</v>
      </c>
      <c r="Q2752" s="50" t="s">
        <v>1623</v>
      </c>
      <c r="R2752" s="56" t="s">
        <v>19990</v>
      </c>
      <c r="S2752" s="53" t="s">
        <v>19991</v>
      </c>
    </row>
    <row r="2753">
      <c r="A2753" s="54" t="s">
        <v>19992</v>
      </c>
      <c r="B2753" s="50" t="s">
        <v>5643</v>
      </c>
      <c r="C2753" s="51" t="s">
        <v>19993</v>
      </c>
      <c r="D2753" s="51" t="s">
        <v>55</v>
      </c>
      <c r="E2753" s="50" t="s">
        <v>19994</v>
      </c>
      <c r="F2753" s="52">
        <v>44757.43091435185</v>
      </c>
      <c r="G2753" s="50"/>
      <c r="H2753" s="50"/>
      <c r="I2753" s="50"/>
      <c r="J2753" s="50"/>
      <c r="K2753" s="50" t="s">
        <v>5646</v>
      </c>
      <c r="L2753" s="50"/>
      <c r="M2753" s="53" t="s">
        <v>58</v>
      </c>
      <c r="N2753" s="55" t="s">
        <v>5647</v>
      </c>
      <c r="O2753" s="50">
        <v>9001.0</v>
      </c>
      <c r="P2753" s="50">
        <v>1861.0</v>
      </c>
      <c r="Q2753" s="50" t="s">
        <v>2220</v>
      </c>
      <c r="R2753" s="56" t="s">
        <v>19995</v>
      </c>
      <c r="S2753" s="53" t="s">
        <v>19996</v>
      </c>
    </row>
    <row r="2754">
      <c r="A2754" s="54" t="s">
        <v>19997</v>
      </c>
      <c r="B2754" s="50" t="s">
        <v>19998</v>
      </c>
      <c r="C2754" s="51" t="s">
        <v>15304</v>
      </c>
      <c r="D2754" s="51" t="s">
        <v>55</v>
      </c>
      <c r="E2754" s="50" t="s">
        <v>19999</v>
      </c>
      <c r="F2754" s="52">
        <v>44757.43089120371</v>
      </c>
      <c r="G2754" s="50"/>
      <c r="H2754" s="50"/>
      <c r="I2754" s="50"/>
      <c r="J2754" s="50"/>
      <c r="K2754" s="50" t="s">
        <v>20000</v>
      </c>
      <c r="L2754" s="50"/>
      <c r="M2754" s="53" t="s">
        <v>229</v>
      </c>
      <c r="N2754" s="55" t="s">
        <v>20001</v>
      </c>
      <c r="O2754" s="50">
        <v>22945.0</v>
      </c>
      <c r="P2754" s="50">
        <v>714.0</v>
      </c>
      <c r="Q2754" s="50" t="s">
        <v>20002</v>
      </c>
      <c r="R2754" s="56" t="s">
        <v>20003</v>
      </c>
      <c r="S2754" s="53" t="s">
        <v>15309</v>
      </c>
    </row>
    <row r="2755">
      <c r="A2755" s="54" t="s">
        <v>20004</v>
      </c>
      <c r="B2755" s="50" t="s">
        <v>20005</v>
      </c>
      <c r="C2755" s="51" t="s">
        <v>20006</v>
      </c>
      <c r="D2755" s="51" t="s">
        <v>55</v>
      </c>
      <c r="E2755" s="50" t="s">
        <v>20007</v>
      </c>
      <c r="F2755" s="52">
        <v>44757.430555555555</v>
      </c>
      <c r="G2755" s="50"/>
      <c r="H2755" s="50"/>
      <c r="I2755" s="50"/>
      <c r="J2755" s="50"/>
      <c r="K2755" s="50" t="s">
        <v>20008</v>
      </c>
      <c r="L2755" s="50"/>
      <c r="M2755" s="53" t="s">
        <v>97</v>
      </c>
      <c r="N2755" s="55" t="s">
        <v>20009</v>
      </c>
      <c r="O2755" s="50">
        <v>3.0</v>
      </c>
      <c r="P2755" s="50">
        <v>20.0</v>
      </c>
      <c r="Q2755" s="50" t="s">
        <v>1623</v>
      </c>
      <c r="R2755" s="56" t="s">
        <v>20010</v>
      </c>
      <c r="S2755" s="53" t="s">
        <v>20011</v>
      </c>
    </row>
    <row r="2756">
      <c r="A2756" s="54" t="s">
        <v>20012</v>
      </c>
      <c r="B2756" s="50" t="s">
        <v>20013</v>
      </c>
      <c r="C2756" s="51" t="s">
        <v>20014</v>
      </c>
      <c r="D2756" s="51" t="s">
        <v>55</v>
      </c>
      <c r="E2756" s="50" t="s">
        <v>20015</v>
      </c>
      <c r="F2756" s="52">
        <v>44757.42994212963</v>
      </c>
      <c r="G2756" s="50"/>
      <c r="H2756" s="50"/>
      <c r="I2756" s="50"/>
      <c r="J2756" s="50"/>
      <c r="K2756" s="50" t="s">
        <v>20016</v>
      </c>
      <c r="L2756" s="50"/>
      <c r="M2756" s="53" t="s">
        <v>58</v>
      </c>
      <c r="N2756" s="55" t="s">
        <v>20017</v>
      </c>
      <c r="O2756" s="50">
        <v>448.0</v>
      </c>
      <c r="P2756" s="50">
        <v>547.0</v>
      </c>
      <c r="Q2756" s="50" t="s">
        <v>20018</v>
      </c>
      <c r="R2756" s="56" t="s">
        <v>20019</v>
      </c>
      <c r="S2756" s="53" t="s">
        <v>20020</v>
      </c>
    </row>
    <row r="2757">
      <c r="A2757" s="54" t="s">
        <v>20021</v>
      </c>
      <c r="B2757" s="50" t="s">
        <v>6814</v>
      </c>
      <c r="C2757" s="51" t="s">
        <v>18226</v>
      </c>
      <c r="D2757" s="51" t="s">
        <v>2930</v>
      </c>
      <c r="E2757" s="50" t="s">
        <v>20015</v>
      </c>
      <c r="F2757" s="52">
        <v>44757.42994212963</v>
      </c>
      <c r="G2757" s="50"/>
      <c r="H2757" s="50"/>
      <c r="I2757" s="50"/>
      <c r="J2757" s="50"/>
      <c r="K2757" s="50" t="s">
        <v>6817</v>
      </c>
      <c r="L2757" s="50"/>
      <c r="M2757" s="53" t="s">
        <v>229</v>
      </c>
      <c r="N2757" s="55" t="s">
        <v>6818</v>
      </c>
      <c r="O2757" s="50">
        <v>612.0</v>
      </c>
      <c r="P2757" s="50">
        <v>644.0</v>
      </c>
      <c r="Q2757" s="50" t="s">
        <v>6819</v>
      </c>
      <c r="R2757" s="56" t="s">
        <v>20022</v>
      </c>
      <c r="S2757" s="53" t="s">
        <v>18231</v>
      </c>
    </row>
    <row r="2758">
      <c r="A2758" s="54" t="s">
        <v>20023</v>
      </c>
      <c r="B2758" s="50" t="s">
        <v>20024</v>
      </c>
      <c r="C2758" s="51" t="s">
        <v>20025</v>
      </c>
      <c r="D2758" s="51" t="s">
        <v>55</v>
      </c>
      <c r="E2758" s="50" t="s">
        <v>20026</v>
      </c>
      <c r="F2758" s="52">
        <v>44757.429930555554</v>
      </c>
      <c r="G2758" s="50"/>
      <c r="H2758" s="50"/>
      <c r="I2758" s="50"/>
      <c r="J2758" s="50"/>
      <c r="K2758" s="50" t="s">
        <v>20027</v>
      </c>
      <c r="L2758" s="50"/>
      <c r="M2758" s="53" t="s">
        <v>229</v>
      </c>
      <c r="N2758" s="55" t="s">
        <v>20028</v>
      </c>
      <c r="O2758" s="50">
        <v>23.0</v>
      </c>
      <c r="P2758" s="50">
        <v>141.0</v>
      </c>
      <c r="Q2758" s="50" t="s">
        <v>20029</v>
      </c>
      <c r="R2758" s="56" t="s">
        <v>20030</v>
      </c>
      <c r="S2758" s="53" t="s">
        <v>20031</v>
      </c>
    </row>
    <row r="2759">
      <c r="A2759" s="54" t="s">
        <v>20032</v>
      </c>
      <c r="B2759" s="50" t="s">
        <v>20033</v>
      </c>
      <c r="C2759" s="51" t="s">
        <v>20034</v>
      </c>
      <c r="D2759" s="51" t="s">
        <v>186</v>
      </c>
      <c r="E2759" s="50" t="s">
        <v>20035</v>
      </c>
      <c r="F2759" s="52">
        <v>44757.42990740741</v>
      </c>
      <c r="G2759" s="50"/>
      <c r="H2759" s="50"/>
      <c r="I2759" s="50"/>
      <c r="J2759" s="50"/>
      <c r="K2759" s="50" t="s">
        <v>20036</v>
      </c>
      <c r="L2759" s="50"/>
      <c r="M2759" s="53" t="s">
        <v>58</v>
      </c>
      <c r="N2759" s="55" t="s">
        <v>20037</v>
      </c>
      <c r="O2759" s="50">
        <v>81.0</v>
      </c>
      <c r="P2759" s="50">
        <v>155.0</v>
      </c>
      <c r="Q2759" s="50"/>
      <c r="R2759" s="56" t="s">
        <v>20038</v>
      </c>
      <c r="S2759" s="53" t="s">
        <v>20039</v>
      </c>
    </row>
    <row r="2760">
      <c r="A2760" s="54" t="s">
        <v>20040</v>
      </c>
      <c r="B2760" s="50" t="s">
        <v>20041</v>
      </c>
      <c r="C2760" s="51" t="s">
        <v>7383</v>
      </c>
      <c r="D2760" s="51" t="s">
        <v>55</v>
      </c>
      <c r="E2760" s="50" t="s">
        <v>20042</v>
      </c>
      <c r="F2760" s="52">
        <v>44757.429884259254</v>
      </c>
      <c r="G2760" s="50"/>
      <c r="H2760" s="50"/>
      <c r="I2760" s="50"/>
      <c r="J2760" s="50"/>
      <c r="K2760" s="50" t="s">
        <v>20043</v>
      </c>
      <c r="L2760" s="50"/>
      <c r="M2760" s="53" t="s">
        <v>58</v>
      </c>
      <c r="N2760" s="55" t="s">
        <v>20044</v>
      </c>
      <c r="O2760" s="50">
        <v>3687.0</v>
      </c>
      <c r="P2760" s="50">
        <v>3582.0</v>
      </c>
      <c r="Q2760" s="50" t="s">
        <v>20045</v>
      </c>
      <c r="R2760" s="56" t="s">
        <v>20046</v>
      </c>
      <c r="S2760" s="53" t="s">
        <v>7388</v>
      </c>
    </row>
    <row r="2761">
      <c r="A2761" s="54" t="s">
        <v>20047</v>
      </c>
      <c r="B2761" s="50" t="s">
        <v>20048</v>
      </c>
      <c r="C2761" s="51" t="s">
        <v>20049</v>
      </c>
      <c r="D2761" s="51" t="s">
        <v>604</v>
      </c>
      <c r="E2761" s="50" t="s">
        <v>20050</v>
      </c>
      <c r="F2761" s="52">
        <v>44757.429872685185</v>
      </c>
      <c r="G2761" s="50"/>
      <c r="H2761" s="50"/>
      <c r="I2761" s="50"/>
      <c r="J2761" s="50"/>
      <c r="K2761" s="50" t="s">
        <v>20051</v>
      </c>
      <c r="L2761" s="50"/>
      <c r="M2761" s="53" t="s">
        <v>229</v>
      </c>
      <c r="N2761" s="55" t="s">
        <v>20052</v>
      </c>
      <c r="O2761" s="50">
        <v>193.0</v>
      </c>
      <c r="P2761" s="50">
        <v>1835.0</v>
      </c>
      <c r="Q2761" s="50" t="s">
        <v>7555</v>
      </c>
      <c r="R2761" s="56" t="s">
        <v>20053</v>
      </c>
      <c r="S2761" s="53" t="s">
        <v>20054</v>
      </c>
    </row>
    <row r="2762">
      <c r="A2762" s="54" t="s">
        <v>20055</v>
      </c>
      <c r="B2762" s="50" t="s">
        <v>20056</v>
      </c>
      <c r="C2762" s="51" t="s">
        <v>20057</v>
      </c>
      <c r="D2762" s="51" t="s">
        <v>66</v>
      </c>
      <c r="E2762" s="50" t="s">
        <v>20058</v>
      </c>
      <c r="F2762" s="52">
        <v>44757.42972222222</v>
      </c>
      <c r="G2762" s="50"/>
      <c r="H2762" s="50"/>
      <c r="I2762" s="50"/>
      <c r="J2762" s="50"/>
      <c r="K2762" s="50" t="s">
        <v>20059</v>
      </c>
      <c r="L2762" s="50"/>
      <c r="M2762" s="53" t="s">
        <v>97</v>
      </c>
      <c r="N2762" s="55" t="s">
        <v>20060</v>
      </c>
      <c r="O2762" s="50">
        <v>322.0</v>
      </c>
      <c r="P2762" s="50">
        <v>4817.0</v>
      </c>
      <c r="Q2762" s="50"/>
      <c r="R2762" s="56" t="s">
        <v>20061</v>
      </c>
      <c r="S2762" s="53" t="s">
        <v>20062</v>
      </c>
    </row>
    <row r="2763">
      <c r="A2763" s="54" t="s">
        <v>20063</v>
      </c>
      <c r="B2763" s="50" t="s">
        <v>20064</v>
      </c>
      <c r="C2763" s="51" t="s">
        <v>20065</v>
      </c>
      <c r="D2763" s="51" t="s">
        <v>55</v>
      </c>
      <c r="E2763" s="50" t="s">
        <v>20066</v>
      </c>
      <c r="F2763" s="52">
        <v>44757.42958333333</v>
      </c>
      <c r="G2763" s="50"/>
      <c r="H2763" s="50"/>
      <c r="I2763" s="50"/>
      <c r="J2763" s="50"/>
      <c r="K2763" s="50" t="s">
        <v>20067</v>
      </c>
      <c r="L2763" s="50"/>
      <c r="M2763" s="53" t="s">
        <v>58</v>
      </c>
      <c r="N2763" s="55" t="s">
        <v>20068</v>
      </c>
      <c r="O2763" s="50">
        <v>30.0</v>
      </c>
      <c r="P2763" s="50">
        <v>120.0</v>
      </c>
      <c r="Q2763" s="50" t="s">
        <v>20069</v>
      </c>
      <c r="R2763" s="56" t="s">
        <v>20070</v>
      </c>
      <c r="S2763" s="53" t="s">
        <v>20071</v>
      </c>
    </row>
    <row r="2764">
      <c r="A2764" s="54" t="s">
        <v>20072</v>
      </c>
      <c r="B2764" s="50" t="s">
        <v>20073</v>
      </c>
      <c r="C2764" s="51" t="s">
        <v>12380</v>
      </c>
      <c r="D2764" s="51" t="s">
        <v>55</v>
      </c>
      <c r="E2764" s="50" t="s">
        <v>20074</v>
      </c>
      <c r="F2764" s="52">
        <v>44757.42953703704</v>
      </c>
      <c r="G2764" s="50"/>
      <c r="H2764" s="50"/>
      <c r="I2764" s="50"/>
      <c r="J2764" s="50"/>
      <c r="K2764" s="50" t="s">
        <v>20075</v>
      </c>
      <c r="L2764" s="50"/>
      <c r="M2764" s="53" t="s">
        <v>229</v>
      </c>
      <c r="N2764" s="55" t="s">
        <v>20076</v>
      </c>
      <c r="O2764" s="50">
        <v>780.0</v>
      </c>
      <c r="P2764" s="50">
        <v>1664.0</v>
      </c>
      <c r="Q2764" s="50" t="s">
        <v>20077</v>
      </c>
      <c r="R2764" s="56" t="s">
        <v>20078</v>
      </c>
      <c r="S2764" s="53" t="s">
        <v>12386</v>
      </c>
    </row>
    <row r="2765">
      <c r="A2765" s="54" t="s">
        <v>20079</v>
      </c>
      <c r="B2765" s="50" t="s">
        <v>20080</v>
      </c>
      <c r="C2765" s="51" t="s">
        <v>20081</v>
      </c>
      <c r="D2765" s="51" t="s">
        <v>55</v>
      </c>
      <c r="E2765" s="50" t="s">
        <v>20082</v>
      </c>
      <c r="F2765" s="52">
        <v>44757.42936342592</v>
      </c>
      <c r="G2765" s="50"/>
      <c r="H2765" s="50"/>
      <c r="I2765" s="50"/>
      <c r="J2765" s="50"/>
      <c r="K2765" s="50" t="s">
        <v>20083</v>
      </c>
      <c r="L2765" s="50"/>
      <c r="M2765" s="53" t="s">
        <v>229</v>
      </c>
      <c r="N2765" s="55" t="s">
        <v>20084</v>
      </c>
      <c r="O2765" s="50">
        <v>61.0</v>
      </c>
      <c r="P2765" s="50">
        <v>482.0</v>
      </c>
      <c r="Q2765" s="50" t="s">
        <v>2015</v>
      </c>
      <c r="R2765" s="56" t="s">
        <v>20085</v>
      </c>
      <c r="S2765" s="53" t="s">
        <v>20086</v>
      </c>
    </row>
    <row r="2766">
      <c r="A2766" s="54" t="s">
        <v>20087</v>
      </c>
      <c r="B2766" s="50" t="s">
        <v>20088</v>
      </c>
      <c r="C2766" s="51" t="s">
        <v>20089</v>
      </c>
      <c r="D2766" s="51" t="s">
        <v>55</v>
      </c>
      <c r="E2766" s="50" t="s">
        <v>20090</v>
      </c>
      <c r="F2766" s="52">
        <v>44757.42878472222</v>
      </c>
      <c r="G2766" s="50"/>
      <c r="H2766" s="50"/>
      <c r="I2766" s="50"/>
      <c r="J2766" s="50"/>
      <c r="K2766" s="50" t="s">
        <v>20091</v>
      </c>
      <c r="L2766" s="50"/>
      <c r="M2766" s="53" t="s">
        <v>229</v>
      </c>
      <c r="N2766" s="55" t="s">
        <v>20092</v>
      </c>
      <c r="O2766" s="50">
        <v>10709.0</v>
      </c>
      <c r="P2766" s="50">
        <v>5162.0</v>
      </c>
      <c r="Q2766" s="50" t="s">
        <v>20093</v>
      </c>
      <c r="R2766" s="56" t="s">
        <v>20094</v>
      </c>
      <c r="S2766" s="53" t="s">
        <v>20095</v>
      </c>
    </row>
    <row r="2767">
      <c r="A2767" s="54" t="s">
        <v>20096</v>
      </c>
      <c r="B2767" s="50" t="s">
        <v>20097</v>
      </c>
      <c r="C2767" s="51" t="s">
        <v>18438</v>
      </c>
      <c r="D2767" s="51" t="s">
        <v>55</v>
      </c>
      <c r="E2767" s="50" t="s">
        <v>20098</v>
      </c>
      <c r="F2767" s="52">
        <v>44757.4287037037</v>
      </c>
      <c r="G2767" s="50"/>
      <c r="H2767" s="50"/>
      <c r="I2767" s="50"/>
      <c r="J2767" s="50"/>
      <c r="K2767" s="50" t="s">
        <v>20099</v>
      </c>
      <c r="L2767" s="50"/>
      <c r="M2767" s="53" t="s">
        <v>97</v>
      </c>
      <c r="N2767" s="55" t="s">
        <v>20100</v>
      </c>
      <c r="O2767" s="50">
        <v>1695.0</v>
      </c>
      <c r="P2767" s="50">
        <v>278.0</v>
      </c>
      <c r="Q2767" s="50" t="s">
        <v>20101</v>
      </c>
      <c r="R2767" s="56" t="s">
        <v>20102</v>
      </c>
      <c r="S2767" s="53" t="s">
        <v>18443</v>
      </c>
    </row>
    <row r="2768">
      <c r="A2768" s="54" t="s">
        <v>20103</v>
      </c>
      <c r="B2768" s="50" t="s">
        <v>20104</v>
      </c>
      <c r="C2768" s="51" t="s">
        <v>20089</v>
      </c>
      <c r="D2768" s="51" t="s">
        <v>55</v>
      </c>
      <c r="E2768" s="50" t="s">
        <v>20105</v>
      </c>
      <c r="F2768" s="52">
        <v>44757.42865740741</v>
      </c>
      <c r="G2768" s="50"/>
      <c r="H2768" s="50"/>
      <c r="I2768" s="50"/>
      <c r="J2768" s="50"/>
      <c r="K2768" s="50" t="s">
        <v>20106</v>
      </c>
      <c r="L2768" s="50"/>
      <c r="M2768" s="53" t="s">
        <v>58</v>
      </c>
      <c r="N2768" s="55" t="s">
        <v>20107</v>
      </c>
      <c r="O2768" s="50">
        <v>519.0</v>
      </c>
      <c r="P2768" s="50">
        <v>292.0</v>
      </c>
      <c r="Q2768" s="50" t="s">
        <v>1224</v>
      </c>
      <c r="R2768" s="56" t="s">
        <v>20108</v>
      </c>
      <c r="S2768" s="53" t="s">
        <v>20095</v>
      </c>
    </row>
    <row r="2769">
      <c r="A2769" s="54" t="s">
        <v>20109</v>
      </c>
      <c r="B2769" s="50" t="s">
        <v>20110</v>
      </c>
      <c r="C2769" s="51" t="s">
        <v>20111</v>
      </c>
      <c r="D2769" s="51" t="s">
        <v>55</v>
      </c>
      <c r="E2769" s="50" t="s">
        <v>20112</v>
      </c>
      <c r="F2769" s="52">
        <v>44757.428506944445</v>
      </c>
      <c r="G2769" s="50"/>
      <c r="H2769" s="50"/>
      <c r="I2769" s="50"/>
      <c r="J2769" s="50"/>
      <c r="K2769" s="50" t="s">
        <v>20113</v>
      </c>
      <c r="L2769" s="50"/>
      <c r="M2769" s="53" t="s">
        <v>265</v>
      </c>
      <c r="N2769" s="55" t="s">
        <v>20114</v>
      </c>
      <c r="O2769" s="50">
        <v>4422.0</v>
      </c>
      <c r="P2769" s="50">
        <v>4660.0</v>
      </c>
      <c r="Q2769" s="50" t="s">
        <v>20115</v>
      </c>
      <c r="R2769" s="56" t="s">
        <v>20116</v>
      </c>
      <c r="S2769" s="53" t="s">
        <v>20117</v>
      </c>
    </row>
    <row r="2770">
      <c r="A2770" s="54" t="s">
        <v>20118</v>
      </c>
      <c r="B2770" s="50" t="s">
        <v>20119</v>
      </c>
      <c r="C2770" s="51" t="s">
        <v>15304</v>
      </c>
      <c r="D2770" s="51" t="s">
        <v>55</v>
      </c>
      <c r="E2770" s="50" t="s">
        <v>20120</v>
      </c>
      <c r="F2770" s="52">
        <v>44757.42848379629</v>
      </c>
      <c r="G2770" s="50"/>
      <c r="H2770" s="50"/>
      <c r="I2770" s="50"/>
      <c r="J2770" s="50"/>
      <c r="K2770" s="50" t="s">
        <v>20121</v>
      </c>
      <c r="L2770" s="50"/>
      <c r="M2770" s="53" t="s">
        <v>58</v>
      </c>
      <c r="N2770" s="55" t="s">
        <v>20122</v>
      </c>
      <c r="O2770" s="50">
        <v>10447.0</v>
      </c>
      <c r="P2770" s="50">
        <v>3692.0</v>
      </c>
      <c r="Q2770" s="50" t="s">
        <v>16135</v>
      </c>
      <c r="R2770" s="56" t="s">
        <v>20123</v>
      </c>
      <c r="S2770" s="53" t="s">
        <v>15309</v>
      </c>
    </row>
    <row r="2771">
      <c r="A2771" s="54" t="s">
        <v>20124</v>
      </c>
      <c r="B2771" s="50" t="s">
        <v>20125</v>
      </c>
      <c r="C2771" s="51" t="s">
        <v>5981</v>
      </c>
      <c r="D2771" s="51" t="s">
        <v>55</v>
      </c>
      <c r="E2771" s="50" t="s">
        <v>20126</v>
      </c>
      <c r="F2771" s="52">
        <v>44757.42847222222</v>
      </c>
      <c r="G2771" s="50"/>
      <c r="H2771" s="50"/>
      <c r="I2771" s="50"/>
      <c r="J2771" s="50"/>
      <c r="K2771" s="50" t="s">
        <v>20127</v>
      </c>
      <c r="L2771" s="50"/>
      <c r="M2771" s="53" t="s">
        <v>97</v>
      </c>
      <c r="N2771" s="55" t="s">
        <v>20128</v>
      </c>
      <c r="O2771" s="50">
        <v>209.0</v>
      </c>
      <c r="P2771" s="50">
        <v>176.0</v>
      </c>
      <c r="Q2771" s="50" t="s">
        <v>20129</v>
      </c>
      <c r="R2771" s="56" t="s">
        <v>20130</v>
      </c>
      <c r="S2771" s="53" t="s">
        <v>5987</v>
      </c>
    </row>
    <row r="2772">
      <c r="A2772" s="54" t="s">
        <v>20131</v>
      </c>
      <c r="B2772" s="50" t="s">
        <v>20132</v>
      </c>
      <c r="C2772" s="51" t="s">
        <v>20133</v>
      </c>
      <c r="D2772" s="51" t="s">
        <v>55</v>
      </c>
      <c r="E2772" s="50" t="s">
        <v>20134</v>
      </c>
      <c r="F2772" s="52">
        <v>44757.428240740745</v>
      </c>
      <c r="G2772" s="50"/>
      <c r="H2772" s="50"/>
      <c r="I2772" s="50"/>
      <c r="J2772" s="50"/>
      <c r="K2772" s="50" t="s">
        <v>20135</v>
      </c>
      <c r="L2772" s="50"/>
      <c r="M2772" s="53" t="s">
        <v>97</v>
      </c>
      <c r="N2772" s="55" t="s">
        <v>20136</v>
      </c>
      <c r="O2772" s="50">
        <v>489.0</v>
      </c>
      <c r="P2772" s="50">
        <v>1129.0</v>
      </c>
      <c r="Q2772" s="50" t="s">
        <v>20137</v>
      </c>
      <c r="R2772" s="56" t="s">
        <v>20138</v>
      </c>
      <c r="S2772" s="53" t="s">
        <v>20139</v>
      </c>
    </row>
    <row r="2773">
      <c r="A2773" s="54" t="s">
        <v>20131</v>
      </c>
      <c r="B2773" s="50" t="s">
        <v>20132</v>
      </c>
      <c r="C2773" s="51" t="s">
        <v>20133</v>
      </c>
      <c r="D2773" s="51" t="s">
        <v>55</v>
      </c>
      <c r="E2773" s="50" t="s">
        <v>20134</v>
      </c>
      <c r="F2773" s="52">
        <v>44757.428240740745</v>
      </c>
      <c r="G2773" s="50"/>
      <c r="H2773" s="50"/>
      <c r="I2773" s="50"/>
      <c r="J2773" s="50"/>
      <c r="K2773" s="50" t="s">
        <v>20135</v>
      </c>
      <c r="L2773" s="50"/>
      <c r="M2773" s="53" t="s">
        <v>97</v>
      </c>
      <c r="N2773" s="55" t="s">
        <v>20136</v>
      </c>
      <c r="O2773" s="50">
        <v>489.0</v>
      </c>
      <c r="P2773" s="50">
        <v>1129.0</v>
      </c>
      <c r="Q2773" s="50" t="s">
        <v>20137</v>
      </c>
      <c r="R2773" s="56" t="s">
        <v>20138</v>
      </c>
      <c r="S2773" s="53" t="s">
        <v>20139</v>
      </c>
    </row>
    <row r="2774">
      <c r="A2774" s="54" t="s">
        <v>20140</v>
      </c>
      <c r="B2774" s="50" t="s">
        <v>20141</v>
      </c>
      <c r="C2774" s="51" t="s">
        <v>20142</v>
      </c>
      <c r="D2774" s="51" t="s">
        <v>55</v>
      </c>
      <c r="E2774" s="50" t="s">
        <v>20143</v>
      </c>
      <c r="F2774" s="52">
        <v>44757.42780092593</v>
      </c>
      <c r="G2774" s="50"/>
      <c r="H2774" s="50"/>
      <c r="I2774" s="50"/>
      <c r="J2774" s="50"/>
      <c r="K2774" s="50" t="s">
        <v>20144</v>
      </c>
      <c r="L2774" s="50"/>
      <c r="M2774" s="53" t="s">
        <v>20145</v>
      </c>
      <c r="N2774" s="55" t="s">
        <v>20146</v>
      </c>
      <c r="O2774" s="50">
        <v>15134.0</v>
      </c>
      <c r="P2774" s="50">
        <v>15.0</v>
      </c>
      <c r="Q2774" s="50" t="s">
        <v>598</v>
      </c>
      <c r="R2774" s="56" t="s">
        <v>20147</v>
      </c>
      <c r="S2774" s="53" t="s">
        <v>20148</v>
      </c>
    </row>
    <row r="2775">
      <c r="A2775" s="54" t="s">
        <v>20149</v>
      </c>
      <c r="B2775" s="50" t="s">
        <v>8503</v>
      </c>
      <c r="C2775" s="51" t="s">
        <v>20150</v>
      </c>
      <c r="D2775" s="51" t="s">
        <v>55</v>
      </c>
      <c r="E2775" s="50" t="s">
        <v>20151</v>
      </c>
      <c r="F2775" s="52">
        <v>44757.427766203706</v>
      </c>
      <c r="G2775" s="50"/>
      <c r="H2775" s="50"/>
      <c r="I2775" s="50"/>
      <c r="J2775" s="50"/>
      <c r="K2775" s="50" t="s">
        <v>8504</v>
      </c>
      <c r="L2775" s="50"/>
      <c r="M2775" s="53" t="s">
        <v>8505</v>
      </c>
      <c r="N2775" s="55" t="s">
        <v>8506</v>
      </c>
      <c r="O2775" s="50">
        <v>2990.0</v>
      </c>
      <c r="P2775" s="50">
        <v>1.0</v>
      </c>
      <c r="Q2775" s="50" t="s">
        <v>8507</v>
      </c>
      <c r="R2775" s="56" t="s">
        <v>20152</v>
      </c>
      <c r="S2775" s="53" t="s">
        <v>20153</v>
      </c>
    </row>
    <row r="2776">
      <c r="A2776" s="54" t="s">
        <v>20154</v>
      </c>
      <c r="B2776" s="50" t="s">
        <v>8503</v>
      </c>
      <c r="C2776" s="51" t="s">
        <v>20155</v>
      </c>
      <c r="D2776" s="51" t="s">
        <v>2930</v>
      </c>
      <c r="E2776" s="50" t="s">
        <v>20156</v>
      </c>
      <c r="F2776" s="52">
        <v>44757.42765046297</v>
      </c>
      <c r="G2776" s="50"/>
      <c r="H2776" s="50"/>
      <c r="I2776" s="50"/>
      <c r="J2776" s="50"/>
      <c r="K2776" s="50" t="s">
        <v>8504</v>
      </c>
      <c r="L2776" s="50"/>
      <c r="M2776" s="53" t="s">
        <v>8505</v>
      </c>
      <c r="N2776" s="55" t="s">
        <v>8506</v>
      </c>
      <c r="O2776" s="50">
        <v>2990.0</v>
      </c>
      <c r="P2776" s="50">
        <v>1.0</v>
      </c>
      <c r="Q2776" s="50" t="s">
        <v>8507</v>
      </c>
      <c r="R2776" s="56" t="s">
        <v>20157</v>
      </c>
      <c r="S2776" s="53" t="s">
        <v>20158</v>
      </c>
    </row>
    <row r="2777">
      <c r="A2777" s="54" t="s">
        <v>20159</v>
      </c>
      <c r="B2777" s="50" t="s">
        <v>20160</v>
      </c>
      <c r="C2777" s="51" t="s">
        <v>20161</v>
      </c>
      <c r="D2777" s="51" t="s">
        <v>55</v>
      </c>
      <c r="E2777" s="50" t="s">
        <v>20162</v>
      </c>
      <c r="F2777" s="52">
        <v>44757.42762731481</v>
      </c>
      <c r="G2777" s="50"/>
      <c r="H2777" s="50"/>
      <c r="I2777" s="50" t="s">
        <v>20163</v>
      </c>
      <c r="J2777" s="50" t="s">
        <v>20160</v>
      </c>
      <c r="K2777" s="50" t="s">
        <v>20163</v>
      </c>
      <c r="L2777" s="50" t="s">
        <v>20164</v>
      </c>
      <c r="M2777" s="53" t="s">
        <v>97</v>
      </c>
      <c r="N2777" s="55" t="s">
        <v>20165</v>
      </c>
      <c r="O2777" s="50">
        <v>38.0</v>
      </c>
      <c r="P2777" s="50">
        <v>164.0</v>
      </c>
      <c r="Q2777" s="50" t="s">
        <v>20166</v>
      </c>
      <c r="R2777" s="56" t="s">
        <v>20167</v>
      </c>
      <c r="S2777" s="53" t="s">
        <v>20168</v>
      </c>
    </row>
    <row r="2778">
      <c r="A2778" s="54" t="s">
        <v>20169</v>
      </c>
      <c r="B2778" s="50" t="s">
        <v>3835</v>
      </c>
      <c r="C2778" s="51" t="s">
        <v>12380</v>
      </c>
      <c r="D2778" s="51" t="s">
        <v>55</v>
      </c>
      <c r="E2778" s="50" t="s">
        <v>20162</v>
      </c>
      <c r="F2778" s="52">
        <v>44757.42762731481</v>
      </c>
      <c r="G2778" s="50"/>
      <c r="H2778" s="50"/>
      <c r="I2778" s="50"/>
      <c r="J2778" s="50"/>
      <c r="K2778" s="50" t="s">
        <v>3838</v>
      </c>
      <c r="L2778" s="50"/>
      <c r="M2778" s="53" t="s">
        <v>3839</v>
      </c>
      <c r="N2778" s="55" t="s">
        <v>3840</v>
      </c>
      <c r="O2778" s="50">
        <v>7135.0</v>
      </c>
      <c r="P2778" s="50">
        <v>4.0</v>
      </c>
      <c r="Q2778" s="50" t="s">
        <v>3841</v>
      </c>
      <c r="R2778" s="56" t="s">
        <v>20170</v>
      </c>
      <c r="S2778" s="53" t="s">
        <v>12386</v>
      </c>
    </row>
    <row r="2779">
      <c r="A2779" s="54" t="s">
        <v>20171</v>
      </c>
      <c r="B2779" s="50" t="s">
        <v>3835</v>
      </c>
      <c r="C2779" s="51" t="s">
        <v>20172</v>
      </c>
      <c r="D2779" s="51" t="s">
        <v>55</v>
      </c>
      <c r="E2779" s="50" t="s">
        <v>20173</v>
      </c>
      <c r="F2779" s="52">
        <v>44757.42759259259</v>
      </c>
      <c r="G2779" s="50"/>
      <c r="H2779" s="50"/>
      <c r="I2779" s="50"/>
      <c r="J2779" s="50"/>
      <c r="K2779" s="50" t="s">
        <v>3838</v>
      </c>
      <c r="L2779" s="50"/>
      <c r="M2779" s="53" t="s">
        <v>3839</v>
      </c>
      <c r="N2779" s="55" t="s">
        <v>3840</v>
      </c>
      <c r="O2779" s="50">
        <v>7135.0</v>
      </c>
      <c r="P2779" s="50">
        <v>4.0</v>
      </c>
      <c r="Q2779" s="50" t="s">
        <v>3841</v>
      </c>
      <c r="R2779" s="56" t="s">
        <v>20174</v>
      </c>
      <c r="S2779" s="53" t="s">
        <v>20175</v>
      </c>
    </row>
    <row r="2780">
      <c r="A2780" s="54" t="s">
        <v>20176</v>
      </c>
      <c r="B2780" s="50" t="s">
        <v>20177</v>
      </c>
      <c r="C2780" s="51" t="s">
        <v>12380</v>
      </c>
      <c r="D2780" s="51" t="s">
        <v>55</v>
      </c>
      <c r="E2780" s="50" t="s">
        <v>20178</v>
      </c>
      <c r="F2780" s="52">
        <v>44757.42758101852</v>
      </c>
      <c r="G2780" s="50"/>
      <c r="H2780" s="50"/>
      <c r="I2780" s="50"/>
      <c r="J2780" s="50"/>
      <c r="K2780" s="50" t="s">
        <v>20179</v>
      </c>
      <c r="L2780" s="50"/>
      <c r="M2780" s="53" t="s">
        <v>2988</v>
      </c>
      <c r="N2780" s="55" t="s">
        <v>20180</v>
      </c>
      <c r="O2780" s="50">
        <v>2263.0</v>
      </c>
      <c r="P2780" s="50">
        <v>1251.0</v>
      </c>
      <c r="Q2780" s="50" t="s">
        <v>20181</v>
      </c>
      <c r="R2780" s="56" t="s">
        <v>20182</v>
      </c>
      <c r="S2780" s="53" t="s">
        <v>12386</v>
      </c>
    </row>
    <row r="2781">
      <c r="A2781" s="54" t="s">
        <v>20183</v>
      </c>
      <c r="B2781" s="50" t="s">
        <v>3845</v>
      </c>
      <c r="C2781" s="51" t="s">
        <v>8539</v>
      </c>
      <c r="D2781" s="51" t="s">
        <v>66</v>
      </c>
      <c r="E2781" s="50" t="s">
        <v>20184</v>
      </c>
      <c r="F2781" s="52">
        <v>44757.42755787037</v>
      </c>
      <c r="G2781" s="50"/>
      <c r="H2781" s="50"/>
      <c r="I2781" s="50" t="s">
        <v>3848</v>
      </c>
      <c r="J2781" s="50" t="s">
        <v>3849</v>
      </c>
      <c r="K2781" s="50" t="s">
        <v>3850</v>
      </c>
      <c r="L2781" s="50" t="s">
        <v>20185</v>
      </c>
      <c r="M2781" s="53" t="s">
        <v>3852</v>
      </c>
      <c r="N2781" s="55" t="s">
        <v>3853</v>
      </c>
      <c r="O2781" s="50">
        <v>100.0</v>
      </c>
      <c r="P2781" s="50"/>
      <c r="Q2781" s="50"/>
      <c r="R2781" s="56" t="s">
        <v>20186</v>
      </c>
      <c r="S2781" s="53" t="s">
        <v>8543</v>
      </c>
    </row>
    <row r="2782">
      <c r="A2782" s="54" t="s">
        <v>20187</v>
      </c>
      <c r="B2782" s="50" t="s">
        <v>8503</v>
      </c>
      <c r="C2782" s="51" t="s">
        <v>20188</v>
      </c>
      <c r="D2782" s="51" t="s">
        <v>186</v>
      </c>
      <c r="E2782" s="50" t="s">
        <v>20189</v>
      </c>
      <c r="F2782" s="52">
        <v>44757.427500000005</v>
      </c>
      <c r="G2782" s="50"/>
      <c r="H2782" s="50"/>
      <c r="I2782" s="50"/>
      <c r="J2782" s="50"/>
      <c r="K2782" s="50" t="s">
        <v>8504</v>
      </c>
      <c r="L2782" s="50"/>
      <c r="M2782" s="53" t="s">
        <v>8505</v>
      </c>
      <c r="N2782" s="55" t="s">
        <v>8506</v>
      </c>
      <c r="O2782" s="50">
        <v>2990.0</v>
      </c>
      <c r="P2782" s="50">
        <v>1.0</v>
      </c>
      <c r="Q2782" s="50" t="s">
        <v>8507</v>
      </c>
      <c r="R2782" s="56" t="s">
        <v>20190</v>
      </c>
      <c r="S2782" s="53" t="s">
        <v>20191</v>
      </c>
    </row>
    <row r="2783">
      <c r="A2783" s="54" t="s">
        <v>20192</v>
      </c>
      <c r="B2783" s="50" t="s">
        <v>3835</v>
      </c>
      <c r="C2783" s="51" t="s">
        <v>20193</v>
      </c>
      <c r="D2783" s="51" t="s">
        <v>55</v>
      </c>
      <c r="E2783" s="50" t="s">
        <v>20194</v>
      </c>
      <c r="F2783" s="52">
        <v>44757.42748842592</v>
      </c>
      <c r="G2783" s="50"/>
      <c r="H2783" s="50"/>
      <c r="I2783" s="50"/>
      <c r="J2783" s="50"/>
      <c r="K2783" s="50" t="s">
        <v>3838</v>
      </c>
      <c r="L2783" s="50"/>
      <c r="M2783" s="53" t="s">
        <v>3839</v>
      </c>
      <c r="N2783" s="55" t="s">
        <v>3840</v>
      </c>
      <c r="O2783" s="50">
        <v>7135.0</v>
      </c>
      <c r="P2783" s="50">
        <v>4.0</v>
      </c>
      <c r="Q2783" s="50" t="s">
        <v>3841</v>
      </c>
      <c r="R2783" s="56" t="s">
        <v>20195</v>
      </c>
      <c r="S2783" s="53" t="s">
        <v>20196</v>
      </c>
    </row>
    <row r="2784">
      <c r="A2784" s="54" t="s">
        <v>20197</v>
      </c>
      <c r="B2784" s="50" t="s">
        <v>3835</v>
      </c>
      <c r="C2784" s="51" t="s">
        <v>20150</v>
      </c>
      <c r="D2784" s="51" t="s">
        <v>55</v>
      </c>
      <c r="E2784" s="50" t="s">
        <v>20198</v>
      </c>
      <c r="F2784" s="52">
        <v>44757.427453703705</v>
      </c>
      <c r="G2784" s="50"/>
      <c r="H2784" s="50"/>
      <c r="I2784" s="50"/>
      <c r="J2784" s="50"/>
      <c r="K2784" s="50" t="s">
        <v>3838</v>
      </c>
      <c r="L2784" s="50"/>
      <c r="M2784" s="53" t="s">
        <v>3839</v>
      </c>
      <c r="N2784" s="55" t="s">
        <v>3840</v>
      </c>
      <c r="O2784" s="50">
        <v>7135.0</v>
      </c>
      <c r="P2784" s="50">
        <v>4.0</v>
      </c>
      <c r="Q2784" s="50" t="s">
        <v>3841</v>
      </c>
      <c r="R2784" s="56" t="s">
        <v>20199</v>
      </c>
      <c r="S2784" s="53" t="s">
        <v>20153</v>
      </c>
    </row>
    <row r="2785">
      <c r="A2785" s="54" t="s">
        <v>20200</v>
      </c>
      <c r="B2785" s="50" t="s">
        <v>20201</v>
      </c>
      <c r="C2785" s="51" t="s">
        <v>20202</v>
      </c>
      <c r="D2785" s="51" t="s">
        <v>55</v>
      </c>
      <c r="E2785" s="50" t="s">
        <v>20198</v>
      </c>
      <c r="F2785" s="52">
        <v>44757.427453703705</v>
      </c>
      <c r="G2785" s="50"/>
      <c r="H2785" s="50"/>
      <c r="I2785" s="50"/>
      <c r="J2785" s="50"/>
      <c r="K2785" s="50" t="s">
        <v>20203</v>
      </c>
      <c r="L2785" s="50"/>
      <c r="M2785" s="53" t="s">
        <v>58</v>
      </c>
      <c r="N2785" s="55" t="s">
        <v>20204</v>
      </c>
      <c r="O2785" s="50">
        <v>520.0</v>
      </c>
      <c r="P2785" s="50">
        <v>926.0</v>
      </c>
      <c r="Q2785" s="50" t="s">
        <v>20205</v>
      </c>
      <c r="R2785" s="56" t="s">
        <v>20206</v>
      </c>
      <c r="S2785" s="53" t="s">
        <v>20207</v>
      </c>
    </row>
    <row r="2786">
      <c r="A2786" s="54" t="s">
        <v>20208</v>
      </c>
      <c r="B2786" s="50" t="s">
        <v>15712</v>
      </c>
      <c r="C2786" s="51" t="s">
        <v>19986</v>
      </c>
      <c r="D2786" s="51" t="s">
        <v>55</v>
      </c>
      <c r="E2786" s="50" t="s">
        <v>20209</v>
      </c>
      <c r="F2786" s="52">
        <v>44757.427407407406</v>
      </c>
      <c r="G2786" s="50"/>
      <c r="H2786" s="50"/>
      <c r="I2786" s="50"/>
      <c r="J2786" s="50"/>
      <c r="K2786" s="50" t="s">
        <v>15715</v>
      </c>
      <c r="L2786" s="50"/>
      <c r="M2786" s="53" t="s">
        <v>97</v>
      </c>
      <c r="N2786" s="55" t="s">
        <v>15716</v>
      </c>
      <c r="O2786" s="50">
        <v>132346.0</v>
      </c>
      <c r="P2786" s="50">
        <v>2340.0</v>
      </c>
      <c r="Q2786" s="50" t="s">
        <v>9214</v>
      </c>
      <c r="R2786" s="56" t="s">
        <v>20210</v>
      </c>
      <c r="S2786" s="53" t="s">
        <v>19991</v>
      </c>
    </row>
    <row r="2787">
      <c r="A2787" s="54" t="s">
        <v>20211</v>
      </c>
      <c r="B2787" s="50" t="s">
        <v>3835</v>
      </c>
      <c r="C2787" s="51" t="s">
        <v>20212</v>
      </c>
      <c r="D2787" s="51" t="s">
        <v>55</v>
      </c>
      <c r="E2787" s="50" t="s">
        <v>20209</v>
      </c>
      <c r="F2787" s="52">
        <v>44757.427407407406</v>
      </c>
      <c r="G2787" s="50"/>
      <c r="H2787" s="50"/>
      <c r="I2787" s="50"/>
      <c r="J2787" s="50"/>
      <c r="K2787" s="50" t="s">
        <v>3838</v>
      </c>
      <c r="L2787" s="50"/>
      <c r="M2787" s="53" t="s">
        <v>3839</v>
      </c>
      <c r="N2787" s="55" t="s">
        <v>3840</v>
      </c>
      <c r="O2787" s="50">
        <v>7135.0</v>
      </c>
      <c r="P2787" s="50">
        <v>4.0</v>
      </c>
      <c r="Q2787" s="50" t="s">
        <v>3841</v>
      </c>
      <c r="R2787" s="56" t="s">
        <v>20213</v>
      </c>
      <c r="S2787" s="53" t="s">
        <v>20214</v>
      </c>
    </row>
    <row r="2788">
      <c r="A2788" s="54" t="s">
        <v>20215</v>
      </c>
      <c r="B2788" s="50" t="s">
        <v>3835</v>
      </c>
      <c r="C2788" s="51" t="s">
        <v>20216</v>
      </c>
      <c r="D2788" s="51" t="s">
        <v>55</v>
      </c>
      <c r="E2788" s="50" t="s">
        <v>20217</v>
      </c>
      <c r="F2788" s="52">
        <v>44757.42733796296</v>
      </c>
      <c r="G2788" s="50"/>
      <c r="H2788" s="50"/>
      <c r="I2788" s="50"/>
      <c r="J2788" s="50"/>
      <c r="K2788" s="50" t="s">
        <v>3838</v>
      </c>
      <c r="L2788" s="50"/>
      <c r="M2788" s="53" t="s">
        <v>3839</v>
      </c>
      <c r="N2788" s="55" t="s">
        <v>3840</v>
      </c>
      <c r="O2788" s="50">
        <v>7135.0</v>
      </c>
      <c r="P2788" s="50">
        <v>4.0</v>
      </c>
      <c r="Q2788" s="50" t="s">
        <v>3841</v>
      </c>
      <c r="R2788" s="56" t="s">
        <v>20218</v>
      </c>
      <c r="S2788" s="53" t="s">
        <v>20219</v>
      </c>
    </row>
    <row r="2789">
      <c r="A2789" s="54" t="s">
        <v>20220</v>
      </c>
      <c r="B2789" s="50" t="s">
        <v>13806</v>
      </c>
      <c r="C2789" s="51" t="s">
        <v>20155</v>
      </c>
      <c r="D2789" s="51" t="s">
        <v>186</v>
      </c>
      <c r="E2789" s="50" t="s">
        <v>20221</v>
      </c>
      <c r="F2789" s="52">
        <v>44757.42711805555</v>
      </c>
      <c r="G2789" s="50"/>
      <c r="H2789" s="50"/>
      <c r="I2789" s="50"/>
      <c r="J2789" s="50"/>
      <c r="K2789" s="50" t="s">
        <v>13809</v>
      </c>
      <c r="L2789" s="50"/>
      <c r="M2789" s="53" t="s">
        <v>13810</v>
      </c>
      <c r="N2789" s="55" t="s">
        <v>13811</v>
      </c>
      <c r="O2789" s="50">
        <v>408.0</v>
      </c>
      <c r="P2789" s="50">
        <v>43.0</v>
      </c>
      <c r="Q2789" s="50" t="s">
        <v>1355</v>
      </c>
      <c r="R2789" s="56" t="s">
        <v>20222</v>
      </c>
      <c r="S2789" s="53" t="s">
        <v>20158</v>
      </c>
    </row>
    <row r="2790">
      <c r="A2790" s="54" t="s">
        <v>20223</v>
      </c>
      <c r="B2790" s="50" t="s">
        <v>20224</v>
      </c>
      <c r="C2790" s="51" t="s">
        <v>20225</v>
      </c>
      <c r="D2790" s="51" t="s">
        <v>55</v>
      </c>
      <c r="E2790" s="50" t="s">
        <v>20226</v>
      </c>
      <c r="F2790" s="52">
        <v>44757.427037037036</v>
      </c>
      <c r="G2790" s="50"/>
      <c r="H2790" s="50"/>
      <c r="I2790" s="50"/>
      <c r="J2790" s="50"/>
      <c r="K2790" s="50" t="s">
        <v>20227</v>
      </c>
      <c r="L2790" s="50"/>
      <c r="M2790" s="53" t="s">
        <v>97</v>
      </c>
      <c r="N2790" s="55" t="s">
        <v>20228</v>
      </c>
      <c r="O2790" s="50">
        <v>7484.0</v>
      </c>
      <c r="P2790" s="50">
        <v>1685.0</v>
      </c>
      <c r="Q2790" s="50"/>
      <c r="R2790" s="56" t="s">
        <v>20229</v>
      </c>
      <c r="S2790" s="53" t="s">
        <v>20230</v>
      </c>
    </row>
    <row r="2791">
      <c r="A2791" s="54" t="s">
        <v>20231</v>
      </c>
      <c r="B2791" s="50" t="s">
        <v>20232</v>
      </c>
      <c r="C2791" s="51" t="s">
        <v>20233</v>
      </c>
      <c r="D2791" s="51" t="s">
        <v>55</v>
      </c>
      <c r="E2791" s="50" t="s">
        <v>20234</v>
      </c>
      <c r="F2791" s="52">
        <v>44757.426770833335</v>
      </c>
      <c r="G2791" s="50"/>
      <c r="H2791" s="50"/>
      <c r="I2791" s="50"/>
      <c r="J2791" s="50"/>
      <c r="K2791" s="50" t="s">
        <v>20235</v>
      </c>
      <c r="L2791" s="50"/>
      <c r="M2791" s="53" t="s">
        <v>2988</v>
      </c>
      <c r="N2791" s="55" t="s">
        <v>20236</v>
      </c>
      <c r="O2791" s="50">
        <v>5164.0</v>
      </c>
      <c r="P2791" s="50">
        <v>3567.0</v>
      </c>
      <c r="Q2791" s="50"/>
      <c r="R2791" s="56" t="s">
        <v>20237</v>
      </c>
      <c r="S2791" s="53" t="s">
        <v>20238</v>
      </c>
    </row>
    <row r="2792">
      <c r="A2792" s="54" t="s">
        <v>20239</v>
      </c>
      <c r="B2792" s="50" t="s">
        <v>20240</v>
      </c>
      <c r="C2792" s="51" t="s">
        <v>8887</v>
      </c>
      <c r="D2792" s="51" t="s">
        <v>55</v>
      </c>
      <c r="E2792" s="50" t="s">
        <v>20241</v>
      </c>
      <c r="F2792" s="52">
        <v>44757.42668981482</v>
      </c>
      <c r="G2792" s="50"/>
      <c r="H2792" s="50"/>
      <c r="I2792" s="50"/>
      <c r="J2792" s="50"/>
      <c r="K2792" s="50" t="s">
        <v>20242</v>
      </c>
      <c r="L2792" s="50"/>
      <c r="M2792" s="53" t="s">
        <v>20243</v>
      </c>
      <c r="N2792" s="55" t="s">
        <v>20244</v>
      </c>
      <c r="O2792" s="50">
        <v>357.0</v>
      </c>
      <c r="P2792" s="50">
        <v>104.0</v>
      </c>
      <c r="Q2792" s="50" t="s">
        <v>20245</v>
      </c>
      <c r="R2792" s="56" t="s">
        <v>20246</v>
      </c>
      <c r="S2792" s="53" t="s">
        <v>8893</v>
      </c>
    </row>
    <row r="2793">
      <c r="A2793" s="54" t="s">
        <v>20247</v>
      </c>
      <c r="B2793" s="50" t="s">
        <v>14223</v>
      </c>
      <c r="C2793" s="51" t="s">
        <v>20248</v>
      </c>
      <c r="D2793" s="51" t="s">
        <v>55</v>
      </c>
      <c r="E2793" s="50" t="s">
        <v>20249</v>
      </c>
      <c r="F2793" s="52">
        <v>44757.4266550926</v>
      </c>
      <c r="G2793" s="50"/>
      <c r="H2793" s="50"/>
      <c r="I2793" s="50"/>
      <c r="J2793" s="50"/>
      <c r="K2793" s="50" t="s">
        <v>14226</v>
      </c>
      <c r="L2793" s="50"/>
      <c r="M2793" s="53" t="s">
        <v>14227</v>
      </c>
      <c r="N2793" s="55" t="s">
        <v>14228</v>
      </c>
      <c r="O2793" s="50">
        <v>2417.0</v>
      </c>
      <c r="P2793" s="50">
        <v>2.0</v>
      </c>
      <c r="Q2793" s="50" t="s">
        <v>14229</v>
      </c>
      <c r="R2793" s="56" t="s">
        <v>20250</v>
      </c>
      <c r="S2793" s="53" t="s">
        <v>20251</v>
      </c>
    </row>
    <row r="2794">
      <c r="A2794" s="54" t="s">
        <v>20252</v>
      </c>
      <c r="B2794" s="50" t="s">
        <v>20253</v>
      </c>
      <c r="C2794" s="51" t="s">
        <v>20254</v>
      </c>
      <c r="D2794" s="51" t="s">
        <v>55</v>
      </c>
      <c r="E2794" s="50" t="s">
        <v>20255</v>
      </c>
      <c r="F2794" s="52">
        <v>44757.426574074074</v>
      </c>
      <c r="G2794" s="50"/>
      <c r="H2794" s="50"/>
      <c r="I2794" s="50"/>
      <c r="J2794" s="50"/>
      <c r="K2794" s="50" t="s">
        <v>20256</v>
      </c>
      <c r="L2794" s="50"/>
      <c r="M2794" s="53" t="s">
        <v>20257</v>
      </c>
      <c r="N2794" s="55" t="s">
        <v>20258</v>
      </c>
      <c r="O2794" s="50">
        <v>4284.0</v>
      </c>
      <c r="P2794" s="50">
        <v>3606.0</v>
      </c>
      <c r="Q2794" s="50"/>
      <c r="R2794" s="56" t="s">
        <v>20259</v>
      </c>
      <c r="S2794" s="53" t="s">
        <v>20260</v>
      </c>
    </row>
    <row r="2795">
      <c r="A2795" s="54" t="s">
        <v>20261</v>
      </c>
      <c r="B2795" s="50" t="s">
        <v>20262</v>
      </c>
      <c r="C2795" s="51" t="s">
        <v>20263</v>
      </c>
      <c r="D2795" s="51" t="s">
        <v>55</v>
      </c>
      <c r="E2795" s="50" t="s">
        <v>20264</v>
      </c>
      <c r="F2795" s="52">
        <v>44757.42642361111</v>
      </c>
      <c r="G2795" s="50"/>
      <c r="H2795" s="50"/>
      <c r="I2795" s="50"/>
      <c r="J2795" s="50"/>
      <c r="K2795" s="50" t="s">
        <v>20265</v>
      </c>
      <c r="L2795" s="50"/>
      <c r="M2795" s="53" t="s">
        <v>265</v>
      </c>
      <c r="N2795" s="55" t="s">
        <v>20266</v>
      </c>
      <c r="O2795" s="50">
        <v>731.0</v>
      </c>
      <c r="P2795" s="50">
        <v>1114.0</v>
      </c>
      <c r="Q2795" s="50" t="s">
        <v>4194</v>
      </c>
      <c r="R2795" s="56" t="s">
        <v>20267</v>
      </c>
      <c r="S2795" s="53" t="s">
        <v>20268</v>
      </c>
    </row>
    <row r="2796">
      <c r="A2796" s="54" t="s">
        <v>20269</v>
      </c>
      <c r="B2796" s="50" t="s">
        <v>20270</v>
      </c>
      <c r="C2796" s="51" t="s">
        <v>14115</v>
      </c>
      <c r="D2796" s="51" t="s">
        <v>55</v>
      </c>
      <c r="E2796" s="50" t="s">
        <v>20271</v>
      </c>
      <c r="F2796" s="52">
        <v>44757.42612268518</v>
      </c>
      <c r="G2796" s="50"/>
      <c r="H2796" s="50"/>
      <c r="I2796" s="50"/>
      <c r="J2796" s="50"/>
      <c r="K2796" s="50" t="s">
        <v>20272</v>
      </c>
      <c r="L2796" s="50"/>
      <c r="M2796" s="53" t="s">
        <v>229</v>
      </c>
      <c r="N2796" s="55" t="s">
        <v>20273</v>
      </c>
      <c r="O2796" s="50">
        <v>3689.0</v>
      </c>
      <c r="P2796" s="50">
        <v>1521.0</v>
      </c>
      <c r="Q2796" s="50" t="s">
        <v>12168</v>
      </c>
      <c r="R2796" s="56" t="s">
        <v>20274</v>
      </c>
      <c r="S2796" s="53" t="s">
        <v>14120</v>
      </c>
    </row>
    <row r="2797">
      <c r="A2797" s="54" t="s">
        <v>20275</v>
      </c>
      <c r="B2797" s="50" t="s">
        <v>20276</v>
      </c>
      <c r="C2797" s="51" t="s">
        <v>16069</v>
      </c>
      <c r="D2797" s="51" t="s">
        <v>55</v>
      </c>
      <c r="E2797" s="50" t="s">
        <v>20277</v>
      </c>
      <c r="F2797" s="52">
        <v>44757.42571759259</v>
      </c>
      <c r="G2797" s="50"/>
      <c r="H2797" s="50"/>
      <c r="I2797" s="50"/>
      <c r="J2797" s="50"/>
      <c r="K2797" s="50" t="s">
        <v>20278</v>
      </c>
      <c r="L2797" s="50"/>
      <c r="M2797" s="53" t="s">
        <v>58</v>
      </c>
      <c r="N2797" s="55" t="s">
        <v>20279</v>
      </c>
      <c r="O2797" s="50">
        <v>267.0</v>
      </c>
      <c r="P2797" s="50">
        <v>68.0</v>
      </c>
      <c r="Q2797" s="50" t="s">
        <v>20280</v>
      </c>
      <c r="R2797" s="56" t="s">
        <v>20281</v>
      </c>
      <c r="S2797" s="53" t="s">
        <v>16072</v>
      </c>
    </row>
    <row r="2798">
      <c r="A2798" s="54" t="s">
        <v>20282</v>
      </c>
      <c r="B2798" s="50" t="s">
        <v>20283</v>
      </c>
      <c r="C2798" s="51" t="s">
        <v>20284</v>
      </c>
      <c r="D2798" s="51" t="s">
        <v>55</v>
      </c>
      <c r="E2798" s="50" t="s">
        <v>20285</v>
      </c>
      <c r="F2798" s="52">
        <v>44757.42569444445</v>
      </c>
      <c r="G2798" s="50"/>
      <c r="H2798" s="50"/>
      <c r="I2798" s="50"/>
      <c r="J2798" s="50"/>
      <c r="K2798" s="50" t="s">
        <v>20286</v>
      </c>
      <c r="L2798" s="50"/>
      <c r="M2798" s="53" t="s">
        <v>97</v>
      </c>
      <c r="N2798" s="55" t="s">
        <v>20287</v>
      </c>
      <c r="O2798" s="50">
        <v>42.0</v>
      </c>
      <c r="P2798" s="50">
        <v>65.0</v>
      </c>
      <c r="Q2798" s="50" t="s">
        <v>14386</v>
      </c>
      <c r="R2798" s="56" t="s">
        <v>20288</v>
      </c>
      <c r="S2798" s="53" t="s">
        <v>20289</v>
      </c>
    </row>
    <row r="2799">
      <c r="A2799" s="54" t="s">
        <v>20290</v>
      </c>
      <c r="B2799" s="50" t="s">
        <v>20291</v>
      </c>
      <c r="C2799" s="51" t="s">
        <v>20292</v>
      </c>
      <c r="D2799" s="51" t="s">
        <v>55</v>
      </c>
      <c r="E2799" s="50" t="s">
        <v>20293</v>
      </c>
      <c r="F2799" s="52">
        <v>44757.42563657407</v>
      </c>
      <c r="G2799" s="50"/>
      <c r="H2799" s="50"/>
      <c r="I2799" s="50"/>
      <c r="J2799" s="50"/>
      <c r="K2799" s="50" t="s">
        <v>20294</v>
      </c>
      <c r="L2799" s="50"/>
      <c r="M2799" s="53" t="s">
        <v>97</v>
      </c>
      <c r="N2799" s="55" t="s">
        <v>20295</v>
      </c>
      <c r="O2799" s="50">
        <v>1185.0</v>
      </c>
      <c r="P2799" s="50">
        <v>716.0</v>
      </c>
      <c r="Q2799" s="50" t="s">
        <v>20296</v>
      </c>
      <c r="R2799" s="56" t="s">
        <v>20297</v>
      </c>
      <c r="S2799" s="53" t="s">
        <v>20298</v>
      </c>
    </row>
    <row r="2800">
      <c r="A2800" s="54" t="s">
        <v>20299</v>
      </c>
      <c r="B2800" s="50" t="s">
        <v>20300</v>
      </c>
      <c r="C2800" s="51" t="s">
        <v>20301</v>
      </c>
      <c r="D2800" s="51" t="s">
        <v>55</v>
      </c>
      <c r="E2800" s="50" t="s">
        <v>20302</v>
      </c>
      <c r="F2800" s="52">
        <v>44757.42561342593</v>
      </c>
      <c r="G2800" s="50"/>
      <c r="H2800" s="50"/>
      <c r="I2800" s="50"/>
      <c r="J2800" s="50"/>
      <c r="K2800" s="50" t="s">
        <v>20303</v>
      </c>
      <c r="L2800" s="50"/>
      <c r="M2800" s="53" t="s">
        <v>229</v>
      </c>
      <c r="N2800" s="55" t="s">
        <v>20304</v>
      </c>
      <c r="O2800" s="50">
        <v>401.0</v>
      </c>
      <c r="P2800" s="50">
        <v>335.0</v>
      </c>
      <c r="Q2800" s="50" t="s">
        <v>20305</v>
      </c>
      <c r="R2800" s="56" t="s">
        <v>20306</v>
      </c>
      <c r="S2800" s="53" t="s">
        <v>20307</v>
      </c>
    </row>
    <row r="2801">
      <c r="A2801" s="54" t="s">
        <v>20308</v>
      </c>
      <c r="B2801" s="50" t="s">
        <v>20309</v>
      </c>
      <c r="C2801" s="51" t="s">
        <v>5981</v>
      </c>
      <c r="D2801" s="51" t="s">
        <v>55</v>
      </c>
      <c r="E2801" s="50" t="s">
        <v>20310</v>
      </c>
      <c r="F2801" s="52">
        <v>44757.425532407404</v>
      </c>
      <c r="G2801" s="50"/>
      <c r="H2801" s="50"/>
      <c r="I2801" s="50"/>
      <c r="J2801" s="50"/>
      <c r="K2801" s="50" t="s">
        <v>20311</v>
      </c>
      <c r="L2801" s="50"/>
      <c r="M2801" s="53" t="s">
        <v>58</v>
      </c>
      <c r="N2801" s="55" t="s">
        <v>20312</v>
      </c>
      <c r="O2801" s="50">
        <v>7227.0</v>
      </c>
      <c r="P2801" s="50">
        <v>1421.0</v>
      </c>
      <c r="Q2801" s="50" t="s">
        <v>20313</v>
      </c>
      <c r="R2801" s="56" t="s">
        <v>20314</v>
      </c>
      <c r="S2801" s="53" t="s">
        <v>5987</v>
      </c>
    </row>
    <row r="2802">
      <c r="A2802" s="54" t="s">
        <v>20315</v>
      </c>
      <c r="B2802" s="50" t="s">
        <v>20316</v>
      </c>
      <c r="C2802" s="51" t="s">
        <v>20317</v>
      </c>
      <c r="D2802" s="51" t="s">
        <v>55</v>
      </c>
      <c r="E2802" s="50" t="s">
        <v>20318</v>
      </c>
      <c r="F2802" s="52">
        <v>44757.42549768518</v>
      </c>
      <c r="G2802" s="50"/>
      <c r="H2802" s="50"/>
      <c r="I2802" s="50"/>
      <c r="J2802" s="50"/>
      <c r="K2802" s="50" t="s">
        <v>20319</v>
      </c>
      <c r="L2802" s="50"/>
      <c r="M2802" s="53" t="s">
        <v>97</v>
      </c>
      <c r="N2802" s="55" t="s">
        <v>20320</v>
      </c>
      <c r="O2802" s="50">
        <v>45.0</v>
      </c>
      <c r="P2802" s="50">
        <v>37.0</v>
      </c>
      <c r="Q2802" s="50" t="s">
        <v>905</v>
      </c>
      <c r="R2802" s="56" t="s">
        <v>20321</v>
      </c>
      <c r="S2802" s="53" t="s">
        <v>20322</v>
      </c>
    </row>
    <row r="2803">
      <c r="A2803" s="54" t="s">
        <v>20323</v>
      </c>
      <c r="B2803" s="50" t="s">
        <v>20324</v>
      </c>
      <c r="C2803" s="51" t="s">
        <v>19960</v>
      </c>
      <c r="D2803" s="51" t="s">
        <v>55</v>
      </c>
      <c r="E2803" s="50" t="s">
        <v>20325</v>
      </c>
      <c r="F2803" s="52">
        <v>44757.42534722222</v>
      </c>
      <c r="G2803" s="50"/>
      <c r="H2803" s="50"/>
      <c r="I2803" s="50"/>
      <c r="J2803" s="50"/>
      <c r="K2803" s="50" t="s">
        <v>20326</v>
      </c>
      <c r="L2803" s="50"/>
      <c r="M2803" s="53" t="s">
        <v>229</v>
      </c>
      <c r="N2803" s="55" t="s">
        <v>20327</v>
      </c>
      <c r="O2803" s="50">
        <v>989.0</v>
      </c>
      <c r="P2803" s="50">
        <v>2495.0</v>
      </c>
      <c r="Q2803" s="50" t="s">
        <v>190</v>
      </c>
      <c r="R2803" s="56" t="s">
        <v>20328</v>
      </c>
      <c r="S2803" s="53" t="s">
        <v>19965</v>
      </c>
    </row>
    <row r="2804">
      <c r="A2804" s="54" t="s">
        <v>20329</v>
      </c>
      <c r="B2804" s="50" t="s">
        <v>20330</v>
      </c>
      <c r="C2804" s="51" t="s">
        <v>20331</v>
      </c>
      <c r="D2804" s="51" t="s">
        <v>2930</v>
      </c>
      <c r="E2804" s="50" t="s">
        <v>20332</v>
      </c>
      <c r="F2804" s="52">
        <v>44757.42532407407</v>
      </c>
      <c r="G2804" s="50"/>
      <c r="H2804" s="50"/>
      <c r="I2804" s="50"/>
      <c r="J2804" s="50"/>
      <c r="K2804" s="50" t="s">
        <v>20333</v>
      </c>
      <c r="L2804" s="50"/>
      <c r="M2804" s="53" t="s">
        <v>20334</v>
      </c>
      <c r="N2804" s="55" t="s">
        <v>20335</v>
      </c>
      <c r="O2804" s="50">
        <v>351.0</v>
      </c>
      <c r="P2804" s="50">
        <v>7.0</v>
      </c>
      <c r="Q2804" s="50" t="s">
        <v>3609</v>
      </c>
      <c r="R2804" s="56" t="s">
        <v>20336</v>
      </c>
      <c r="S2804" s="53" t="s">
        <v>20337</v>
      </c>
    </row>
    <row r="2805">
      <c r="A2805" s="54" t="s">
        <v>20338</v>
      </c>
      <c r="B2805" s="50" t="s">
        <v>20339</v>
      </c>
      <c r="C2805" s="51" t="s">
        <v>20340</v>
      </c>
      <c r="D2805" s="51" t="s">
        <v>55</v>
      </c>
      <c r="E2805" s="50" t="s">
        <v>20341</v>
      </c>
      <c r="F2805" s="52">
        <v>44757.425254629634</v>
      </c>
      <c r="G2805" s="50"/>
      <c r="H2805" s="50"/>
      <c r="I2805" s="50"/>
      <c r="J2805" s="50"/>
      <c r="K2805" s="50" t="s">
        <v>20342</v>
      </c>
      <c r="L2805" s="50"/>
      <c r="M2805" s="53" t="s">
        <v>97</v>
      </c>
      <c r="N2805" s="55" t="s">
        <v>20343</v>
      </c>
      <c r="O2805" s="50">
        <v>24760.0</v>
      </c>
      <c r="P2805" s="50">
        <v>1618.0</v>
      </c>
      <c r="Q2805" s="50" t="s">
        <v>2015</v>
      </c>
      <c r="R2805" s="56" t="s">
        <v>20344</v>
      </c>
      <c r="S2805" s="53" t="s">
        <v>20345</v>
      </c>
    </row>
    <row r="2806">
      <c r="A2806" s="54" t="s">
        <v>20346</v>
      </c>
      <c r="B2806" s="50" t="s">
        <v>20347</v>
      </c>
      <c r="C2806" s="51" t="s">
        <v>20348</v>
      </c>
      <c r="D2806" s="51" t="s">
        <v>55</v>
      </c>
      <c r="E2806" s="50" t="s">
        <v>20349</v>
      </c>
      <c r="F2806" s="52">
        <v>44757.42518518519</v>
      </c>
      <c r="G2806" s="50"/>
      <c r="H2806" s="50"/>
      <c r="I2806" s="50"/>
      <c r="J2806" s="50"/>
      <c r="K2806" s="50" t="s">
        <v>20350</v>
      </c>
      <c r="L2806" s="50"/>
      <c r="M2806" s="53" t="s">
        <v>7232</v>
      </c>
      <c r="N2806" s="55" t="s">
        <v>20351</v>
      </c>
      <c r="O2806" s="50">
        <v>9113.0</v>
      </c>
      <c r="P2806" s="50">
        <v>6389.0</v>
      </c>
      <c r="Q2806" s="50"/>
      <c r="R2806" s="56" t="s">
        <v>20352</v>
      </c>
      <c r="S2806" s="53" t="s">
        <v>20353</v>
      </c>
    </row>
    <row r="2807">
      <c r="A2807" s="54" t="s">
        <v>20354</v>
      </c>
      <c r="B2807" s="50" t="s">
        <v>20355</v>
      </c>
      <c r="C2807" s="51" t="s">
        <v>20356</v>
      </c>
      <c r="D2807" s="51" t="s">
        <v>55</v>
      </c>
      <c r="E2807" s="50" t="s">
        <v>20357</v>
      </c>
      <c r="F2807" s="52">
        <v>44757.42510416667</v>
      </c>
      <c r="G2807" s="50"/>
      <c r="H2807" s="50"/>
      <c r="I2807" s="50"/>
      <c r="J2807" s="50"/>
      <c r="K2807" s="50" t="s">
        <v>20358</v>
      </c>
      <c r="L2807" s="50"/>
      <c r="M2807" s="53" t="s">
        <v>97</v>
      </c>
      <c r="N2807" s="55" t="s">
        <v>20359</v>
      </c>
      <c r="O2807" s="50">
        <v>32.0</v>
      </c>
      <c r="P2807" s="50">
        <v>135.0</v>
      </c>
      <c r="Q2807" s="50"/>
      <c r="R2807" s="56" t="s">
        <v>20360</v>
      </c>
      <c r="S2807" s="53" t="s">
        <v>20361</v>
      </c>
    </row>
    <row r="2808">
      <c r="A2808" s="54" t="s">
        <v>20362</v>
      </c>
      <c r="B2808" s="50" t="s">
        <v>20363</v>
      </c>
      <c r="C2808" s="51" t="s">
        <v>20364</v>
      </c>
      <c r="D2808" s="51" t="s">
        <v>55</v>
      </c>
      <c r="E2808" s="50" t="s">
        <v>20365</v>
      </c>
      <c r="F2808" s="52">
        <v>44757.42496527778</v>
      </c>
      <c r="G2808" s="50"/>
      <c r="H2808" s="50"/>
      <c r="I2808" s="50"/>
      <c r="J2808" s="50"/>
      <c r="K2808" s="50" t="s">
        <v>20366</v>
      </c>
      <c r="L2808" s="50"/>
      <c r="M2808" s="53" t="s">
        <v>58</v>
      </c>
      <c r="N2808" s="55" t="s">
        <v>20367</v>
      </c>
      <c r="O2808" s="50">
        <v>122.0</v>
      </c>
      <c r="P2808" s="50">
        <v>273.0</v>
      </c>
      <c r="Q2808" s="50"/>
      <c r="R2808" s="56" t="s">
        <v>20368</v>
      </c>
      <c r="S2808" s="53" t="s">
        <v>20369</v>
      </c>
    </row>
    <row r="2809">
      <c r="A2809" s="54" t="s">
        <v>20370</v>
      </c>
      <c r="B2809" s="50" t="s">
        <v>20371</v>
      </c>
      <c r="C2809" s="51" t="s">
        <v>20372</v>
      </c>
      <c r="D2809" s="51" t="s">
        <v>55</v>
      </c>
      <c r="E2809" s="50" t="s">
        <v>20373</v>
      </c>
      <c r="F2809" s="52">
        <v>44757.4249537037</v>
      </c>
      <c r="G2809" s="50"/>
      <c r="H2809" s="50"/>
      <c r="I2809" s="50"/>
      <c r="J2809" s="50"/>
      <c r="K2809" s="50" t="s">
        <v>20374</v>
      </c>
      <c r="L2809" s="50"/>
      <c r="M2809" s="53" t="s">
        <v>97</v>
      </c>
      <c r="N2809" s="55" t="s">
        <v>20375</v>
      </c>
      <c r="O2809" s="50">
        <v>61.0</v>
      </c>
      <c r="P2809" s="50">
        <v>66.0</v>
      </c>
      <c r="Q2809" s="50"/>
      <c r="R2809" s="56" t="s">
        <v>20376</v>
      </c>
      <c r="S2809" s="53" t="s">
        <v>20377</v>
      </c>
    </row>
    <row r="2810">
      <c r="A2810" s="54" t="s">
        <v>20378</v>
      </c>
      <c r="B2810" s="50" t="s">
        <v>20379</v>
      </c>
      <c r="C2810" s="51" t="s">
        <v>15304</v>
      </c>
      <c r="D2810" s="51" t="s">
        <v>55</v>
      </c>
      <c r="E2810" s="50" t="s">
        <v>20380</v>
      </c>
      <c r="F2810" s="52">
        <v>44757.42493055556</v>
      </c>
      <c r="G2810" s="50"/>
      <c r="H2810" s="50"/>
      <c r="I2810" s="50"/>
      <c r="J2810" s="50"/>
      <c r="K2810" s="50" t="s">
        <v>20381</v>
      </c>
      <c r="L2810" s="50"/>
      <c r="M2810" s="53" t="s">
        <v>58</v>
      </c>
      <c r="N2810" s="55" t="s">
        <v>20382</v>
      </c>
      <c r="O2810" s="50">
        <v>33854.0</v>
      </c>
      <c r="P2810" s="50">
        <v>9715.0</v>
      </c>
      <c r="Q2810" s="50" t="s">
        <v>16135</v>
      </c>
      <c r="R2810" s="56" t="s">
        <v>20383</v>
      </c>
      <c r="S2810" s="53" t="s">
        <v>15309</v>
      </c>
    </row>
    <row r="2811">
      <c r="A2811" s="54" t="s">
        <v>20384</v>
      </c>
      <c r="B2811" s="50" t="s">
        <v>16047</v>
      </c>
      <c r="C2811" s="51" t="s">
        <v>20385</v>
      </c>
      <c r="D2811" s="51" t="s">
        <v>2930</v>
      </c>
      <c r="E2811" s="50" t="s">
        <v>20386</v>
      </c>
      <c r="F2811" s="52">
        <v>44757.42459490741</v>
      </c>
      <c r="G2811" s="50"/>
      <c r="H2811" s="50"/>
      <c r="I2811" s="50"/>
      <c r="J2811" s="50"/>
      <c r="K2811" s="50" t="s">
        <v>16050</v>
      </c>
      <c r="L2811" s="50"/>
      <c r="M2811" s="53" t="s">
        <v>97</v>
      </c>
      <c r="N2811" s="55" t="s">
        <v>16051</v>
      </c>
      <c r="O2811" s="50">
        <v>16.0</v>
      </c>
      <c r="P2811" s="50">
        <v>28.0</v>
      </c>
      <c r="Q2811" s="50"/>
      <c r="R2811" s="56" t="s">
        <v>20387</v>
      </c>
      <c r="S2811" s="53" t="s">
        <v>20388</v>
      </c>
    </row>
    <row r="2812">
      <c r="A2812" s="54" t="s">
        <v>20389</v>
      </c>
      <c r="B2812" s="50" t="s">
        <v>20390</v>
      </c>
      <c r="C2812" s="51" t="s">
        <v>15304</v>
      </c>
      <c r="D2812" s="51" t="s">
        <v>55</v>
      </c>
      <c r="E2812" s="50" t="s">
        <v>20391</v>
      </c>
      <c r="F2812" s="52">
        <v>44757.42457175926</v>
      </c>
      <c r="G2812" s="50"/>
      <c r="H2812" s="50"/>
      <c r="I2812" s="50"/>
      <c r="J2812" s="50"/>
      <c r="K2812" s="50" t="s">
        <v>20392</v>
      </c>
      <c r="L2812" s="50"/>
      <c r="M2812" s="53" t="s">
        <v>229</v>
      </c>
      <c r="N2812" s="55" t="s">
        <v>20393</v>
      </c>
      <c r="O2812" s="50">
        <v>13121.0</v>
      </c>
      <c r="P2812" s="50">
        <v>11338.0</v>
      </c>
      <c r="Q2812" s="50" t="s">
        <v>20394</v>
      </c>
      <c r="R2812" s="56" t="s">
        <v>20395</v>
      </c>
      <c r="S2812" s="53" t="s">
        <v>15309</v>
      </c>
    </row>
    <row r="2813">
      <c r="A2813" s="54" t="s">
        <v>20396</v>
      </c>
      <c r="B2813" s="50" t="s">
        <v>20397</v>
      </c>
      <c r="C2813" s="51" t="s">
        <v>20398</v>
      </c>
      <c r="D2813" s="51" t="s">
        <v>55</v>
      </c>
      <c r="E2813" s="50" t="s">
        <v>20399</v>
      </c>
      <c r="F2813" s="52">
        <v>44757.42447916667</v>
      </c>
      <c r="G2813" s="50"/>
      <c r="H2813" s="50"/>
      <c r="I2813" s="50"/>
      <c r="J2813" s="50"/>
      <c r="K2813" s="50" t="s">
        <v>20400</v>
      </c>
      <c r="L2813" s="50"/>
      <c r="M2813" s="53" t="s">
        <v>58</v>
      </c>
      <c r="N2813" s="55" t="s">
        <v>20401</v>
      </c>
      <c r="O2813" s="50">
        <v>768.0</v>
      </c>
      <c r="P2813" s="50">
        <v>1226.0</v>
      </c>
      <c r="Q2813" s="50" t="s">
        <v>20402</v>
      </c>
      <c r="R2813" s="56" t="s">
        <v>20403</v>
      </c>
      <c r="S2813" s="53" t="s">
        <v>4598</v>
      </c>
    </row>
    <row r="2814">
      <c r="A2814" s="54" t="s">
        <v>20404</v>
      </c>
      <c r="B2814" s="50" t="s">
        <v>10265</v>
      </c>
      <c r="C2814" s="51" t="s">
        <v>20405</v>
      </c>
      <c r="D2814" s="51" t="s">
        <v>55</v>
      </c>
      <c r="E2814" s="50" t="s">
        <v>20406</v>
      </c>
      <c r="F2814" s="52">
        <v>44757.42434027778</v>
      </c>
      <c r="G2814" s="50"/>
      <c r="H2814" s="50"/>
      <c r="I2814" s="50"/>
      <c r="J2814" s="50"/>
      <c r="K2814" s="50" t="s">
        <v>10268</v>
      </c>
      <c r="L2814" s="50"/>
      <c r="M2814" s="53" t="s">
        <v>10269</v>
      </c>
      <c r="N2814" s="55" t="s">
        <v>10270</v>
      </c>
      <c r="O2814" s="50">
        <v>2043.0</v>
      </c>
      <c r="P2814" s="50">
        <v>3242.0</v>
      </c>
      <c r="Q2814" s="50" t="s">
        <v>556</v>
      </c>
      <c r="R2814" s="56" t="s">
        <v>20407</v>
      </c>
      <c r="S2814" s="53" t="s">
        <v>20408</v>
      </c>
    </row>
    <row r="2815">
      <c r="A2815" s="54" t="s">
        <v>20409</v>
      </c>
      <c r="B2815" s="50" t="s">
        <v>20410</v>
      </c>
      <c r="C2815" s="51" t="s">
        <v>3628</v>
      </c>
      <c r="D2815" s="51" t="s">
        <v>66</v>
      </c>
      <c r="E2815" s="50" t="s">
        <v>20411</v>
      </c>
      <c r="F2815" s="52">
        <v>44757.42427083333</v>
      </c>
      <c r="G2815" s="50"/>
      <c r="H2815" s="50"/>
      <c r="I2815" s="50"/>
      <c r="J2815" s="50"/>
      <c r="K2815" s="50" t="s">
        <v>20412</v>
      </c>
      <c r="L2815" s="50"/>
      <c r="M2815" s="53" t="s">
        <v>229</v>
      </c>
      <c r="N2815" s="55" t="s">
        <v>20413</v>
      </c>
      <c r="O2815" s="50">
        <v>897.0</v>
      </c>
      <c r="P2815" s="50">
        <v>2242.0</v>
      </c>
      <c r="Q2815" s="50" t="s">
        <v>13607</v>
      </c>
      <c r="R2815" s="56" t="s">
        <v>20414</v>
      </c>
      <c r="S2815" s="53" t="s">
        <v>3633</v>
      </c>
    </row>
    <row r="2816">
      <c r="A2816" s="54" t="s">
        <v>20415</v>
      </c>
      <c r="B2816" s="50" t="s">
        <v>20416</v>
      </c>
      <c r="C2816" s="51" t="s">
        <v>20417</v>
      </c>
      <c r="D2816" s="51" t="s">
        <v>55</v>
      </c>
      <c r="E2816" s="50" t="s">
        <v>20418</v>
      </c>
      <c r="F2816" s="52">
        <v>44757.42420138889</v>
      </c>
      <c r="G2816" s="50"/>
      <c r="H2816" s="50"/>
      <c r="I2816" s="50" t="s">
        <v>20419</v>
      </c>
      <c r="J2816" s="50" t="s">
        <v>20416</v>
      </c>
      <c r="K2816" s="50" t="s">
        <v>20419</v>
      </c>
      <c r="L2816" s="50" t="s">
        <v>20420</v>
      </c>
      <c r="M2816" s="53" t="s">
        <v>58</v>
      </c>
      <c r="N2816" s="55" t="s">
        <v>20421</v>
      </c>
      <c r="O2816" s="50">
        <v>301.0</v>
      </c>
      <c r="P2816" s="50">
        <v>384.0</v>
      </c>
      <c r="Q2816" s="50" t="s">
        <v>20422</v>
      </c>
      <c r="R2816" s="56" t="s">
        <v>20423</v>
      </c>
      <c r="S2816" s="53" t="s">
        <v>20424</v>
      </c>
    </row>
    <row r="2817">
      <c r="A2817" s="54" t="s">
        <v>20425</v>
      </c>
      <c r="B2817" s="50" t="s">
        <v>20426</v>
      </c>
      <c r="C2817" s="51" t="s">
        <v>20427</v>
      </c>
      <c r="D2817" s="51" t="s">
        <v>55</v>
      </c>
      <c r="E2817" s="50" t="s">
        <v>20428</v>
      </c>
      <c r="F2817" s="52">
        <v>44757.42412037037</v>
      </c>
      <c r="G2817" s="50"/>
      <c r="H2817" s="50"/>
      <c r="I2817" s="50"/>
      <c r="J2817" s="50"/>
      <c r="K2817" s="50" t="s">
        <v>20429</v>
      </c>
      <c r="L2817" s="50"/>
      <c r="M2817" s="53" t="s">
        <v>97</v>
      </c>
      <c r="N2817" s="55" t="s">
        <v>20430</v>
      </c>
      <c r="O2817" s="50">
        <v>12071.0</v>
      </c>
      <c r="P2817" s="50">
        <v>10528.0</v>
      </c>
      <c r="Q2817" s="50" t="s">
        <v>10182</v>
      </c>
      <c r="R2817" s="56" t="s">
        <v>20431</v>
      </c>
      <c r="S2817" s="53" t="s">
        <v>20432</v>
      </c>
    </row>
    <row r="2818">
      <c r="A2818" s="54" t="s">
        <v>20433</v>
      </c>
      <c r="B2818" s="50" t="s">
        <v>20434</v>
      </c>
      <c r="C2818" s="51" t="s">
        <v>20133</v>
      </c>
      <c r="D2818" s="51" t="s">
        <v>55</v>
      </c>
      <c r="E2818" s="50" t="s">
        <v>20435</v>
      </c>
      <c r="F2818" s="52">
        <v>44757.424062499995</v>
      </c>
      <c r="G2818" s="50"/>
      <c r="H2818" s="50"/>
      <c r="I2818" s="50"/>
      <c r="J2818" s="50"/>
      <c r="K2818" s="50" t="s">
        <v>20436</v>
      </c>
      <c r="L2818" s="50"/>
      <c r="M2818" s="53" t="s">
        <v>229</v>
      </c>
      <c r="N2818" s="55" t="s">
        <v>20437</v>
      </c>
      <c r="O2818" s="50">
        <v>7148.0</v>
      </c>
      <c r="P2818" s="50">
        <v>7054.0</v>
      </c>
      <c r="Q2818" s="50" t="s">
        <v>20438</v>
      </c>
      <c r="R2818" s="56" t="s">
        <v>20439</v>
      </c>
      <c r="S2818" s="53" t="s">
        <v>20139</v>
      </c>
    </row>
    <row r="2819">
      <c r="A2819" s="54" t="s">
        <v>20440</v>
      </c>
      <c r="B2819" s="50" t="s">
        <v>19125</v>
      </c>
      <c r="C2819" s="51" t="s">
        <v>3628</v>
      </c>
      <c r="D2819" s="51" t="s">
        <v>66</v>
      </c>
      <c r="E2819" s="50" t="s">
        <v>20441</v>
      </c>
      <c r="F2819" s="52">
        <v>44757.42390046296</v>
      </c>
      <c r="G2819" s="50"/>
      <c r="H2819" s="50"/>
      <c r="I2819" s="50"/>
      <c r="J2819" s="50"/>
      <c r="K2819" s="50" t="s">
        <v>19127</v>
      </c>
      <c r="L2819" s="50"/>
      <c r="M2819" s="53" t="s">
        <v>2988</v>
      </c>
      <c r="N2819" s="55" t="s">
        <v>19128</v>
      </c>
      <c r="O2819" s="50">
        <v>1571.0</v>
      </c>
      <c r="P2819" s="50">
        <v>1376.0</v>
      </c>
      <c r="Q2819" s="50" t="s">
        <v>4194</v>
      </c>
      <c r="R2819" s="56" t="s">
        <v>20442</v>
      </c>
      <c r="S2819" s="53" t="s">
        <v>3633</v>
      </c>
    </row>
    <row r="2820">
      <c r="A2820" s="54" t="s">
        <v>20443</v>
      </c>
      <c r="B2820" s="50" t="s">
        <v>20444</v>
      </c>
      <c r="C2820" s="51" t="s">
        <v>3304</v>
      </c>
      <c r="D2820" s="51" t="s">
        <v>55</v>
      </c>
      <c r="E2820" s="50" t="s">
        <v>20445</v>
      </c>
      <c r="F2820" s="52">
        <v>44757.423692129625</v>
      </c>
      <c r="G2820" s="50"/>
      <c r="H2820" s="50"/>
      <c r="I2820" s="50"/>
      <c r="J2820" s="50"/>
      <c r="K2820" s="50" t="s">
        <v>20446</v>
      </c>
      <c r="L2820" s="50"/>
      <c r="M2820" s="53" t="s">
        <v>97</v>
      </c>
      <c r="N2820" s="55" t="s">
        <v>20447</v>
      </c>
      <c r="O2820" s="50">
        <v>1275.0</v>
      </c>
      <c r="P2820" s="50">
        <v>1599.0</v>
      </c>
      <c r="Q2820" s="50" t="s">
        <v>20448</v>
      </c>
      <c r="R2820" s="56" t="s">
        <v>20449</v>
      </c>
      <c r="S2820" s="53" t="s">
        <v>3307</v>
      </c>
    </row>
    <row r="2821">
      <c r="A2821" s="54" t="s">
        <v>20450</v>
      </c>
      <c r="B2821" s="50" t="s">
        <v>20451</v>
      </c>
      <c r="C2821" s="51" t="s">
        <v>20452</v>
      </c>
      <c r="D2821" s="51" t="s">
        <v>55</v>
      </c>
      <c r="E2821" s="50" t="s">
        <v>20453</v>
      </c>
      <c r="F2821" s="52">
        <v>44757.42364583333</v>
      </c>
      <c r="G2821" s="50"/>
      <c r="H2821" s="50"/>
      <c r="I2821" s="50"/>
      <c r="J2821" s="50"/>
      <c r="K2821" s="50" t="s">
        <v>20454</v>
      </c>
      <c r="L2821" s="50"/>
      <c r="M2821" s="53" t="s">
        <v>265</v>
      </c>
      <c r="N2821" s="55" t="s">
        <v>20455</v>
      </c>
      <c r="O2821" s="50">
        <v>2616.0</v>
      </c>
      <c r="P2821" s="50">
        <v>2307.0</v>
      </c>
      <c r="Q2821" s="50" t="s">
        <v>7800</v>
      </c>
      <c r="R2821" s="56" t="s">
        <v>20456</v>
      </c>
      <c r="S2821" s="53" t="s">
        <v>20457</v>
      </c>
    </row>
    <row r="2822">
      <c r="A2822" s="54" t="s">
        <v>20458</v>
      </c>
      <c r="B2822" s="50" t="s">
        <v>20444</v>
      </c>
      <c r="C2822" s="51" t="s">
        <v>20459</v>
      </c>
      <c r="D2822" s="51" t="s">
        <v>55</v>
      </c>
      <c r="E2822" s="50" t="s">
        <v>20460</v>
      </c>
      <c r="F2822" s="52">
        <v>44757.42356481482</v>
      </c>
      <c r="G2822" s="50"/>
      <c r="H2822" s="50"/>
      <c r="I2822" s="50"/>
      <c r="J2822" s="50"/>
      <c r="K2822" s="50" t="s">
        <v>20446</v>
      </c>
      <c r="L2822" s="50"/>
      <c r="M2822" s="53" t="s">
        <v>97</v>
      </c>
      <c r="N2822" s="55" t="s">
        <v>20447</v>
      </c>
      <c r="O2822" s="50">
        <v>1275.0</v>
      </c>
      <c r="P2822" s="50">
        <v>1599.0</v>
      </c>
      <c r="Q2822" s="50" t="s">
        <v>20448</v>
      </c>
      <c r="R2822" s="56" t="s">
        <v>20461</v>
      </c>
      <c r="S2822" s="53" t="s">
        <v>20462</v>
      </c>
    </row>
    <row r="2823">
      <c r="A2823" s="54" t="s">
        <v>20463</v>
      </c>
      <c r="B2823" s="50" t="s">
        <v>20464</v>
      </c>
      <c r="C2823" s="51" t="s">
        <v>20465</v>
      </c>
      <c r="D2823" s="51" t="s">
        <v>55</v>
      </c>
      <c r="E2823" s="50" t="s">
        <v>20466</v>
      </c>
      <c r="F2823" s="52">
        <v>44757.4233912037</v>
      </c>
      <c r="G2823" s="50"/>
      <c r="H2823" s="50"/>
      <c r="I2823" s="50"/>
      <c r="J2823" s="50"/>
      <c r="K2823" s="50" t="s">
        <v>20467</v>
      </c>
      <c r="L2823" s="50"/>
      <c r="M2823" s="53" t="s">
        <v>58</v>
      </c>
      <c r="N2823" s="55" t="s">
        <v>20468</v>
      </c>
      <c r="O2823" s="50">
        <v>279.0</v>
      </c>
      <c r="P2823" s="50">
        <v>681.0</v>
      </c>
      <c r="Q2823" s="50"/>
      <c r="R2823" s="56" t="s">
        <v>20469</v>
      </c>
      <c r="S2823" s="53" t="s">
        <v>20470</v>
      </c>
    </row>
    <row r="2824">
      <c r="A2824" s="54" t="s">
        <v>20471</v>
      </c>
      <c r="B2824" s="50" t="s">
        <v>20472</v>
      </c>
      <c r="C2824" s="51" t="s">
        <v>20473</v>
      </c>
      <c r="D2824" s="51" t="s">
        <v>55</v>
      </c>
      <c r="E2824" s="50" t="s">
        <v>20474</v>
      </c>
      <c r="F2824" s="52">
        <v>44757.42337962963</v>
      </c>
      <c r="G2824" s="50"/>
      <c r="H2824" s="50"/>
      <c r="I2824" s="50"/>
      <c r="J2824" s="50"/>
      <c r="K2824" s="50" t="s">
        <v>20475</v>
      </c>
      <c r="L2824" s="50"/>
      <c r="M2824" s="53" t="s">
        <v>229</v>
      </c>
      <c r="N2824" s="55" t="s">
        <v>20476</v>
      </c>
      <c r="O2824" s="50">
        <v>460.0</v>
      </c>
      <c r="P2824" s="50">
        <v>434.0</v>
      </c>
      <c r="Q2824" s="50" t="s">
        <v>20477</v>
      </c>
      <c r="R2824" s="56" t="s">
        <v>20478</v>
      </c>
      <c r="S2824" s="53" t="s">
        <v>20479</v>
      </c>
    </row>
    <row r="2825">
      <c r="A2825" s="54" t="s">
        <v>20480</v>
      </c>
      <c r="B2825" s="50" t="s">
        <v>20481</v>
      </c>
      <c r="C2825" s="51" t="s">
        <v>20482</v>
      </c>
      <c r="D2825" s="51" t="s">
        <v>94</v>
      </c>
      <c r="E2825" s="50" t="s">
        <v>20483</v>
      </c>
      <c r="F2825" s="52">
        <v>44757.42326388889</v>
      </c>
      <c r="G2825" s="50"/>
      <c r="H2825" s="50"/>
      <c r="I2825" s="50"/>
      <c r="J2825" s="50"/>
      <c r="K2825" s="50" t="s">
        <v>20484</v>
      </c>
      <c r="L2825" s="50"/>
      <c r="M2825" s="53" t="s">
        <v>58</v>
      </c>
      <c r="N2825" s="55" t="s">
        <v>20485</v>
      </c>
      <c r="O2825" s="50">
        <v>4162.0</v>
      </c>
      <c r="P2825" s="50">
        <v>4652.0</v>
      </c>
      <c r="Q2825" s="50" t="s">
        <v>20486</v>
      </c>
      <c r="R2825" s="56" t="s">
        <v>20487</v>
      </c>
      <c r="S2825" s="53" t="s">
        <v>20488</v>
      </c>
    </row>
    <row r="2826">
      <c r="A2826" s="54" t="s">
        <v>20489</v>
      </c>
      <c r="B2826" s="50" t="s">
        <v>20490</v>
      </c>
      <c r="C2826" s="51" t="s">
        <v>20491</v>
      </c>
      <c r="D2826" s="51" t="s">
        <v>55</v>
      </c>
      <c r="E2826" s="50" t="s">
        <v>20492</v>
      </c>
      <c r="F2826" s="52">
        <v>44757.423171296294</v>
      </c>
      <c r="G2826" s="50"/>
      <c r="H2826" s="50"/>
      <c r="I2826" s="50"/>
      <c r="J2826" s="50"/>
      <c r="K2826" s="50" t="s">
        <v>20493</v>
      </c>
      <c r="L2826" s="50"/>
      <c r="M2826" s="53" t="s">
        <v>97</v>
      </c>
      <c r="N2826" s="55" t="s">
        <v>20494</v>
      </c>
      <c r="O2826" s="50">
        <v>826.0</v>
      </c>
      <c r="P2826" s="50">
        <v>994.0</v>
      </c>
      <c r="Q2826" s="50"/>
      <c r="R2826" s="56" t="s">
        <v>20495</v>
      </c>
      <c r="S2826" s="53" t="s">
        <v>20496</v>
      </c>
    </row>
    <row r="2827">
      <c r="A2827" s="54" t="s">
        <v>20497</v>
      </c>
      <c r="B2827" s="50" t="s">
        <v>20498</v>
      </c>
      <c r="C2827" s="51" t="s">
        <v>1495</v>
      </c>
      <c r="D2827" s="51" t="s">
        <v>55</v>
      </c>
      <c r="E2827" s="50" t="s">
        <v>20499</v>
      </c>
      <c r="F2827" s="52">
        <v>44757.422673611116</v>
      </c>
      <c r="G2827" s="50"/>
      <c r="H2827" s="50"/>
      <c r="I2827" s="50"/>
      <c r="J2827" s="50"/>
      <c r="K2827" s="50" t="s">
        <v>20500</v>
      </c>
      <c r="L2827" s="50"/>
      <c r="M2827" s="53" t="s">
        <v>97</v>
      </c>
      <c r="N2827" s="55" t="s">
        <v>20501</v>
      </c>
      <c r="O2827" s="50">
        <v>2971.0</v>
      </c>
      <c r="P2827" s="50">
        <v>5000.0</v>
      </c>
      <c r="Q2827" s="50" t="s">
        <v>20502</v>
      </c>
      <c r="R2827" s="56" t="s">
        <v>20503</v>
      </c>
      <c r="S2827" s="53" t="s">
        <v>1501</v>
      </c>
    </row>
    <row r="2828">
      <c r="A2828" s="54" t="s">
        <v>20504</v>
      </c>
      <c r="B2828" s="50" t="s">
        <v>4582</v>
      </c>
      <c r="C2828" s="51" t="s">
        <v>1495</v>
      </c>
      <c r="D2828" s="51" t="s">
        <v>55</v>
      </c>
      <c r="E2828" s="50" t="s">
        <v>20505</v>
      </c>
      <c r="F2828" s="52">
        <v>44757.42239583333</v>
      </c>
      <c r="G2828" s="50"/>
      <c r="H2828" s="50"/>
      <c r="I2828" s="50"/>
      <c r="J2828" s="50"/>
      <c r="K2828" s="50" t="s">
        <v>4584</v>
      </c>
      <c r="L2828" s="50"/>
      <c r="M2828" s="53" t="s">
        <v>4585</v>
      </c>
      <c r="N2828" s="55" t="s">
        <v>4586</v>
      </c>
      <c r="O2828" s="50">
        <v>5051.0</v>
      </c>
      <c r="P2828" s="50">
        <v>558.0</v>
      </c>
      <c r="Q2828" s="50" t="s">
        <v>4587</v>
      </c>
      <c r="R2828" s="56" t="s">
        <v>20506</v>
      </c>
      <c r="S2828" s="53" t="s">
        <v>1501</v>
      </c>
    </row>
    <row r="2829">
      <c r="A2829" s="54" t="s">
        <v>20507</v>
      </c>
      <c r="B2829" s="50" t="s">
        <v>20508</v>
      </c>
      <c r="C2829" s="51" t="s">
        <v>11197</v>
      </c>
      <c r="D2829" s="51" t="s">
        <v>55</v>
      </c>
      <c r="E2829" s="50" t="s">
        <v>20509</v>
      </c>
      <c r="F2829" s="52">
        <v>44757.42236111111</v>
      </c>
      <c r="G2829" s="50"/>
      <c r="H2829" s="50"/>
      <c r="I2829" s="50"/>
      <c r="J2829" s="50"/>
      <c r="K2829" s="50" t="s">
        <v>20510</v>
      </c>
      <c r="L2829" s="50"/>
      <c r="M2829" s="53" t="s">
        <v>58</v>
      </c>
      <c r="N2829" s="55" t="s">
        <v>20511</v>
      </c>
      <c r="O2829" s="50">
        <v>269.0</v>
      </c>
      <c r="P2829" s="50">
        <v>500.0</v>
      </c>
      <c r="Q2829" s="50" t="s">
        <v>20512</v>
      </c>
      <c r="R2829" s="56" t="s">
        <v>20513</v>
      </c>
      <c r="S2829" s="53" t="s">
        <v>11203</v>
      </c>
    </row>
    <row r="2830">
      <c r="A2830" s="54" t="s">
        <v>20514</v>
      </c>
      <c r="B2830" s="50" t="s">
        <v>20515</v>
      </c>
      <c r="C2830" s="51" t="s">
        <v>20516</v>
      </c>
      <c r="D2830" s="51" t="s">
        <v>55</v>
      </c>
      <c r="E2830" s="50" t="s">
        <v>20517</v>
      </c>
      <c r="F2830" s="52">
        <v>44757.42222222222</v>
      </c>
      <c r="G2830" s="50"/>
      <c r="H2830" s="50"/>
      <c r="I2830" s="50"/>
      <c r="J2830" s="50"/>
      <c r="K2830" s="50" t="s">
        <v>20518</v>
      </c>
      <c r="L2830" s="50"/>
      <c r="M2830" s="53" t="s">
        <v>1612</v>
      </c>
      <c r="N2830" s="55" t="s">
        <v>20519</v>
      </c>
      <c r="O2830" s="50">
        <v>2698.0</v>
      </c>
      <c r="P2830" s="50">
        <v>1524.0</v>
      </c>
      <c r="Q2830" s="50" t="s">
        <v>1623</v>
      </c>
      <c r="R2830" s="56" t="s">
        <v>20520</v>
      </c>
      <c r="S2830" s="53" t="s">
        <v>20521</v>
      </c>
    </row>
    <row r="2831">
      <c r="A2831" s="54" t="s">
        <v>20522</v>
      </c>
      <c r="B2831" s="50" t="s">
        <v>20523</v>
      </c>
      <c r="C2831" s="51" t="s">
        <v>11197</v>
      </c>
      <c r="D2831" s="51" t="s">
        <v>55</v>
      </c>
      <c r="E2831" s="50" t="s">
        <v>20524</v>
      </c>
      <c r="F2831" s="52">
        <v>44757.42215277778</v>
      </c>
      <c r="G2831" s="50"/>
      <c r="H2831" s="50"/>
      <c r="I2831" s="50"/>
      <c r="J2831" s="50"/>
      <c r="K2831" s="50" t="s">
        <v>20525</v>
      </c>
      <c r="L2831" s="50"/>
      <c r="M2831" s="53" t="s">
        <v>58</v>
      </c>
      <c r="N2831" s="55" t="s">
        <v>20526</v>
      </c>
      <c r="O2831" s="50">
        <v>1116.0</v>
      </c>
      <c r="P2831" s="50">
        <v>1325.0</v>
      </c>
      <c r="Q2831" s="50" t="s">
        <v>20527</v>
      </c>
      <c r="R2831" s="56" t="s">
        <v>20528</v>
      </c>
      <c r="S2831" s="53" t="s">
        <v>11203</v>
      </c>
    </row>
    <row r="2832">
      <c r="A2832" s="54" t="s">
        <v>20529</v>
      </c>
      <c r="B2832" s="50" t="s">
        <v>20530</v>
      </c>
      <c r="C2832" s="51" t="s">
        <v>19960</v>
      </c>
      <c r="D2832" s="51" t="s">
        <v>55</v>
      </c>
      <c r="E2832" s="50" t="s">
        <v>20531</v>
      </c>
      <c r="F2832" s="52">
        <v>44757.4221412037</v>
      </c>
      <c r="G2832" s="50"/>
      <c r="H2832" s="50"/>
      <c r="I2832" s="50"/>
      <c r="J2832" s="50"/>
      <c r="K2832" s="50" t="s">
        <v>20532</v>
      </c>
      <c r="L2832" s="50"/>
      <c r="M2832" s="53" t="s">
        <v>97</v>
      </c>
      <c r="N2832" s="55" t="s">
        <v>20533</v>
      </c>
      <c r="O2832" s="50">
        <v>1779.0</v>
      </c>
      <c r="P2832" s="50">
        <v>1153.0</v>
      </c>
      <c r="Q2832" s="50" t="s">
        <v>20534</v>
      </c>
      <c r="R2832" s="56" t="s">
        <v>20535</v>
      </c>
      <c r="S2832" s="53" t="s">
        <v>19965</v>
      </c>
    </row>
    <row r="2833">
      <c r="A2833" s="54" t="s">
        <v>20536</v>
      </c>
      <c r="B2833" s="50" t="s">
        <v>20537</v>
      </c>
      <c r="C2833" s="51" t="s">
        <v>20538</v>
      </c>
      <c r="D2833" s="51" t="s">
        <v>55</v>
      </c>
      <c r="E2833" s="50" t="s">
        <v>20539</v>
      </c>
      <c r="F2833" s="52">
        <v>44757.42209490741</v>
      </c>
      <c r="G2833" s="50"/>
      <c r="H2833" s="50"/>
      <c r="I2833" s="50"/>
      <c r="J2833" s="50"/>
      <c r="K2833" s="50" t="s">
        <v>20540</v>
      </c>
      <c r="L2833" s="50"/>
      <c r="M2833" s="53" t="s">
        <v>58</v>
      </c>
      <c r="N2833" s="55" t="s">
        <v>20541</v>
      </c>
      <c r="O2833" s="50">
        <v>65.0</v>
      </c>
      <c r="P2833" s="50">
        <v>129.0</v>
      </c>
      <c r="Q2833" s="50" t="s">
        <v>20542</v>
      </c>
      <c r="R2833" s="56" t="s">
        <v>20543</v>
      </c>
      <c r="S2833" s="53" t="s">
        <v>20544</v>
      </c>
    </row>
    <row r="2834">
      <c r="A2834" s="54" t="s">
        <v>20545</v>
      </c>
      <c r="B2834" s="50" t="s">
        <v>20546</v>
      </c>
      <c r="C2834" s="51" t="s">
        <v>19597</v>
      </c>
      <c r="D2834" s="51" t="s">
        <v>55</v>
      </c>
      <c r="E2834" s="50" t="s">
        <v>20547</v>
      </c>
      <c r="F2834" s="52">
        <v>44757.42173611111</v>
      </c>
      <c r="G2834" s="50"/>
      <c r="H2834" s="50"/>
      <c r="I2834" s="50"/>
      <c r="J2834" s="50"/>
      <c r="K2834" s="50" t="s">
        <v>20548</v>
      </c>
      <c r="L2834" s="50"/>
      <c r="M2834" s="53" t="s">
        <v>229</v>
      </c>
      <c r="N2834" s="55" t="s">
        <v>20549</v>
      </c>
      <c r="O2834" s="50">
        <v>794.0</v>
      </c>
      <c r="P2834" s="50">
        <v>1292.0</v>
      </c>
      <c r="Q2834" s="50" t="s">
        <v>20550</v>
      </c>
      <c r="R2834" s="56" t="s">
        <v>20551</v>
      </c>
      <c r="S2834" s="53" t="s">
        <v>19602</v>
      </c>
    </row>
    <row r="2835">
      <c r="A2835" s="54" t="s">
        <v>20552</v>
      </c>
      <c r="B2835" s="50" t="s">
        <v>20553</v>
      </c>
      <c r="C2835" s="51" t="s">
        <v>20554</v>
      </c>
      <c r="D2835" s="51" t="s">
        <v>55</v>
      </c>
      <c r="E2835" s="50" t="s">
        <v>20555</v>
      </c>
      <c r="F2835" s="52">
        <v>44757.42130787037</v>
      </c>
      <c r="G2835" s="50"/>
      <c r="H2835" s="50"/>
      <c r="I2835" s="50"/>
      <c r="J2835" s="50"/>
      <c r="K2835" s="50" t="s">
        <v>20556</v>
      </c>
      <c r="L2835" s="50"/>
      <c r="M2835" s="53" t="s">
        <v>58</v>
      </c>
      <c r="N2835" s="55" t="s">
        <v>20557</v>
      </c>
      <c r="O2835" s="50">
        <v>10101.0</v>
      </c>
      <c r="P2835" s="50">
        <v>7368.0</v>
      </c>
      <c r="Q2835" s="50"/>
      <c r="R2835" s="56" t="s">
        <v>20558</v>
      </c>
      <c r="S2835" s="53" t="s">
        <v>20559</v>
      </c>
    </row>
    <row r="2836">
      <c r="A2836" s="54" t="s">
        <v>20560</v>
      </c>
      <c r="B2836" s="50" t="s">
        <v>20561</v>
      </c>
      <c r="C2836" s="51" t="s">
        <v>1495</v>
      </c>
      <c r="D2836" s="51" t="s">
        <v>55</v>
      </c>
      <c r="E2836" s="50" t="s">
        <v>20562</v>
      </c>
      <c r="F2836" s="52">
        <v>44757.42118055555</v>
      </c>
      <c r="G2836" s="50"/>
      <c r="H2836" s="50"/>
      <c r="I2836" s="50"/>
      <c r="J2836" s="50"/>
      <c r="K2836" s="50" t="s">
        <v>20563</v>
      </c>
      <c r="L2836" s="50"/>
      <c r="M2836" s="53" t="s">
        <v>229</v>
      </c>
      <c r="N2836" s="55" t="s">
        <v>20564</v>
      </c>
      <c r="O2836" s="50">
        <v>1058.0</v>
      </c>
      <c r="P2836" s="50">
        <v>1380.0</v>
      </c>
      <c r="Q2836" s="50" t="s">
        <v>20565</v>
      </c>
      <c r="R2836" s="56" t="s">
        <v>20566</v>
      </c>
      <c r="S2836" s="53" t="s">
        <v>1501</v>
      </c>
    </row>
    <row r="2837">
      <c r="A2837" s="54" t="s">
        <v>20567</v>
      </c>
      <c r="B2837" s="50" t="s">
        <v>20568</v>
      </c>
      <c r="C2837" s="51" t="s">
        <v>20569</v>
      </c>
      <c r="D2837" s="51" t="s">
        <v>55</v>
      </c>
      <c r="E2837" s="50" t="s">
        <v>20570</v>
      </c>
      <c r="F2837" s="52">
        <v>44757.421006944445</v>
      </c>
      <c r="G2837" s="50"/>
      <c r="H2837" s="50"/>
      <c r="I2837" s="50" t="s">
        <v>20571</v>
      </c>
      <c r="J2837" s="50" t="s">
        <v>20572</v>
      </c>
      <c r="K2837" s="50" t="s">
        <v>20573</v>
      </c>
      <c r="L2837" s="50" t="s">
        <v>20574</v>
      </c>
      <c r="M2837" s="53" t="s">
        <v>58</v>
      </c>
      <c r="N2837" s="55" t="s">
        <v>20575</v>
      </c>
      <c r="O2837" s="50">
        <v>1364.0</v>
      </c>
      <c r="P2837" s="50">
        <v>976.0</v>
      </c>
      <c r="Q2837" s="50" t="s">
        <v>14033</v>
      </c>
      <c r="R2837" s="56" t="s">
        <v>20576</v>
      </c>
      <c r="S2837" s="53" t="s">
        <v>20577</v>
      </c>
    </row>
    <row r="2838">
      <c r="A2838" s="54" t="s">
        <v>20578</v>
      </c>
      <c r="B2838" s="50" t="s">
        <v>20579</v>
      </c>
      <c r="C2838" s="51" t="s">
        <v>19597</v>
      </c>
      <c r="D2838" s="51" t="s">
        <v>55</v>
      </c>
      <c r="E2838" s="50" t="s">
        <v>20580</v>
      </c>
      <c r="F2838" s="52">
        <v>44757.4209375</v>
      </c>
      <c r="G2838" s="50"/>
      <c r="H2838" s="50"/>
      <c r="I2838" s="50"/>
      <c r="J2838" s="50"/>
      <c r="K2838" s="50" t="s">
        <v>20581</v>
      </c>
      <c r="L2838" s="50"/>
      <c r="M2838" s="53" t="s">
        <v>58</v>
      </c>
      <c r="N2838" s="55" t="s">
        <v>20582</v>
      </c>
      <c r="O2838" s="50">
        <v>27521.0</v>
      </c>
      <c r="P2838" s="50">
        <v>1260.0</v>
      </c>
      <c r="Q2838" s="50" t="s">
        <v>7513</v>
      </c>
      <c r="R2838" s="56" t="s">
        <v>20583</v>
      </c>
      <c r="S2838" s="53" t="s">
        <v>19602</v>
      </c>
    </row>
    <row r="2839">
      <c r="A2839" s="54" t="s">
        <v>20584</v>
      </c>
      <c r="B2839" s="50" t="s">
        <v>20585</v>
      </c>
      <c r="C2839" s="51" t="s">
        <v>20586</v>
      </c>
      <c r="D2839" s="51" t="s">
        <v>55</v>
      </c>
      <c r="E2839" s="50" t="s">
        <v>20587</v>
      </c>
      <c r="F2839" s="52">
        <v>44757.42078703704</v>
      </c>
      <c r="G2839" s="50"/>
      <c r="H2839" s="50"/>
      <c r="I2839" s="50"/>
      <c r="J2839" s="50"/>
      <c r="K2839" s="50" t="s">
        <v>20588</v>
      </c>
      <c r="L2839" s="50"/>
      <c r="M2839" s="53" t="s">
        <v>229</v>
      </c>
      <c r="N2839" s="55" t="s">
        <v>20589</v>
      </c>
      <c r="O2839" s="50">
        <v>461.0</v>
      </c>
      <c r="P2839" s="50">
        <v>2847.0</v>
      </c>
      <c r="Q2839" s="50" t="s">
        <v>7513</v>
      </c>
      <c r="R2839" s="56" t="s">
        <v>20590</v>
      </c>
      <c r="S2839" s="53" t="s">
        <v>20591</v>
      </c>
    </row>
    <row r="2840">
      <c r="A2840" s="54" t="s">
        <v>20592</v>
      </c>
      <c r="B2840" s="50" t="s">
        <v>20593</v>
      </c>
      <c r="C2840" s="51" t="s">
        <v>20594</v>
      </c>
      <c r="D2840" s="51" t="s">
        <v>336</v>
      </c>
      <c r="E2840" s="50" t="s">
        <v>20595</v>
      </c>
      <c r="F2840" s="52">
        <v>44757.42055555555</v>
      </c>
      <c r="G2840" s="50"/>
      <c r="H2840" s="50"/>
      <c r="I2840" s="50"/>
      <c r="J2840" s="50"/>
      <c r="K2840" s="50" t="s">
        <v>20596</v>
      </c>
      <c r="L2840" s="50"/>
      <c r="M2840" s="53" t="s">
        <v>97</v>
      </c>
      <c r="N2840" s="55" t="s">
        <v>20597</v>
      </c>
      <c r="O2840" s="50">
        <v>1.0</v>
      </c>
      <c r="P2840" s="50">
        <v>11.0</v>
      </c>
      <c r="Q2840" s="50" t="s">
        <v>598</v>
      </c>
      <c r="R2840" s="56" t="s">
        <v>20598</v>
      </c>
      <c r="S2840" s="53" t="s">
        <v>20599</v>
      </c>
    </row>
    <row r="2841">
      <c r="A2841" s="54" t="s">
        <v>20600</v>
      </c>
      <c r="B2841" s="50" t="s">
        <v>20601</v>
      </c>
      <c r="C2841" s="51" t="s">
        <v>20602</v>
      </c>
      <c r="D2841" s="51" t="s">
        <v>55</v>
      </c>
      <c r="E2841" s="50" t="s">
        <v>20603</v>
      </c>
      <c r="F2841" s="52">
        <v>44757.42053240741</v>
      </c>
      <c r="G2841" s="50"/>
      <c r="H2841" s="50"/>
      <c r="I2841" s="50"/>
      <c r="J2841" s="50"/>
      <c r="K2841" s="50" t="s">
        <v>20604</v>
      </c>
      <c r="L2841" s="50"/>
      <c r="M2841" s="53" t="s">
        <v>97</v>
      </c>
      <c r="N2841" s="55" t="s">
        <v>20605</v>
      </c>
      <c r="O2841" s="50">
        <v>4760.0</v>
      </c>
      <c r="P2841" s="50">
        <v>1622.0</v>
      </c>
      <c r="Q2841" s="50" t="s">
        <v>15525</v>
      </c>
      <c r="R2841" s="56" t="s">
        <v>20606</v>
      </c>
      <c r="S2841" s="53" t="s">
        <v>20607</v>
      </c>
    </row>
    <row r="2842">
      <c r="A2842" s="54" t="s">
        <v>20608</v>
      </c>
      <c r="B2842" s="50" t="s">
        <v>20609</v>
      </c>
      <c r="C2842" s="51" t="s">
        <v>20610</v>
      </c>
      <c r="D2842" s="51" t="s">
        <v>55</v>
      </c>
      <c r="E2842" s="50" t="s">
        <v>20611</v>
      </c>
      <c r="F2842" s="52">
        <v>44757.42037037037</v>
      </c>
      <c r="G2842" s="50"/>
      <c r="H2842" s="50"/>
      <c r="I2842" s="50"/>
      <c r="J2842" s="50"/>
      <c r="K2842" s="50" t="s">
        <v>20612</v>
      </c>
      <c r="L2842" s="50"/>
      <c r="M2842" s="53" t="s">
        <v>58</v>
      </c>
      <c r="N2842" s="55" t="s">
        <v>20613</v>
      </c>
      <c r="O2842" s="50">
        <v>1547.0</v>
      </c>
      <c r="P2842" s="50">
        <v>2547.0</v>
      </c>
      <c r="Q2842" s="50" t="s">
        <v>1623</v>
      </c>
      <c r="R2842" s="56" t="s">
        <v>20614</v>
      </c>
      <c r="S2842" s="53" t="s">
        <v>20615</v>
      </c>
    </row>
    <row r="2843">
      <c r="A2843" s="54" t="s">
        <v>20616</v>
      </c>
      <c r="B2843" s="50" t="s">
        <v>10653</v>
      </c>
      <c r="C2843" s="51" t="s">
        <v>20617</v>
      </c>
      <c r="D2843" s="51" t="s">
        <v>55</v>
      </c>
      <c r="E2843" s="50" t="s">
        <v>20618</v>
      </c>
      <c r="F2843" s="52">
        <v>44757.420335648145</v>
      </c>
      <c r="G2843" s="50"/>
      <c r="H2843" s="50"/>
      <c r="I2843" s="50"/>
      <c r="J2843" s="50"/>
      <c r="K2843" s="50" t="s">
        <v>10655</v>
      </c>
      <c r="L2843" s="50"/>
      <c r="M2843" s="53" t="s">
        <v>143</v>
      </c>
      <c r="N2843" s="55" t="s">
        <v>10656</v>
      </c>
      <c r="O2843" s="50">
        <v>1093.0</v>
      </c>
      <c r="P2843" s="50">
        <v>422.0</v>
      </c>
      <c r="Q2843" s="50" t="s">
        <v>556</v>
      </c>
      <c r="R2843" s="56" t="s">
        <v>20619</v>
      </c>
      <c r="S2843" s="53" t="s">
        <v>20620</v>
      </c>
    </row>
    <row r="2844">
      <c r="A2844" s="54" t="s">
        <v>20621</v>
      </c>
      <c r="B2844" s="50" t="s">
        <v>20622</v>
      </c>
      <c r="C2844" s="51" t="s">
        <v>18438</v>
      </c>
      <c r="D2844" s="51" t="s">
        <v>55</v>
      </c>
      <c r="E2844" s="50" t="s">
        <v>20623</v>
      </c>
      <c r="F2844" s="52">
        <v>44757.42023148148</v>
      </c>
      <c r="G2844" s="50"/>
      <c r="H2844" s="50"/>
      <c r="I2844" s="50"/>
      <c r="J2844" s="50"/>
      <c r="K2844" s="50" t="s">
        <v>20624</v>
      </c>
      <c r="L2844" s="50"/>
      <c r="M2844" s="53" t="s">
        <v>229</v>
      </c>
      <c r="N2844" s="55" t="s">
        <v>20625</v>
      </c>
      <c r="O2844" s="50">
        <v>108.0</v>
      </c>
      <c r="P2844" s="50">
        <v>134.0</v>
      </c>
      <c r="Q2844" s="50"/>
      <c r="R2844" s="56" t="s">
        <v>20626</v>
      </c>
      <c r="S2844" s="53" t="s">
        <v>18443</v>
      </c>
    </row>
    <row r="2845">
      <c r="A2845" s="54" t="s">
        <v>20627</v>
      </c>
      <c r="B2845" s="50" t="s">
        <v>20628</v>
      </c>
      <c r="C2845" s="51" t="s">
        <v>20629</v>
      </c>
      <c r="D2845" s="51" t="s">
        <v>55</v>
      </c>
      <c r="E2845" s="50" t="s">
        <v>20630</v>
      </c>
      <c r="F2845" s="52">
        <v>44757.42003472222</v>
      </c>
      <c r="G2845" s="50"/>
      <c r="H2845" s="50"/>
      <c r="I2845" s="50"/>
      <c r="J2845" s="50"/>
      <c r="K2845" s="50" t="s">
        <v>20631</v>
      </c>
      <c r="L2845" s="50"/>
      <c r="M2845" s="53" t="s">
        <v>58</v>
      </c>
      <c r="N2845" s="55" t="s">
        <v>20632</v>
      </c>
      <c r="O2845" s="50">
        <v>4000.0</v>
      </c>
      <c r="P2845" s="50">
        <v>1998.0</v>
      </c>
      <c r="Q2845" s="50" t="s">
        <v>1464</v>
      </c>
      <c r="R2845" s="56" t="s">
        <v>20633</v>
      </c>
      <c r="S2845" s="53" t="s">
        <v>20634</v>
      </c>
    </row>
    <row r="2846">
      <c r="A2846" s="54" t="s">
        <v>20635</v>
      </c>
      <c r="B2846" s="50" t="s">
        <v>20636</v>
      </c>
      <c r="C2846" s="51" t="s">
        <v>20637</v>
      </c>
      <c r="D2846" s="51" t="s">
        <v>55</v>
      </c>
      <c r="E2846" s="50" t="s">
        <v>20638</v>
      </c>
      <c r="F2846" s="52">
        <v>44757.42</v>
      </c>
      <c r="G2846" s="50"/>
      <c r="H2846" s="50"/>
      <c r="I2846" s="50"/>
      <c r="J2846" s="50"/>
      <c r="K2846" s="50" t="s">
        <v>20639</v>
      </c>
      <c r="L2846" s="50"/>
      <c r="M2846" s="53" t="s">
        <v>58</v>
      </c>
      <c r="N2846" s="55" t="s">
        <v>20640</v>
      </c>
      <c r="O2846" s="50">
        <v>372.0</v>
      </c>
      <c r="P2846" s="50">
        <v>2477.0</v>
      </c>
      <c r="Q2846" s="50" t="s">
        <v>20641</v>
      </c>
      <c r="R2846" s="56" t="s">
        <v>20642</v>
      </c>
      <c r="S2846" s="53" t="s">
        <v>20643</v>
      </c>
    </row>
    <row r="2847">
      <c r="A2847" s="54" t="s">
        <v>20644</v>
      </c>
      <c r="B2847" s="50" t="s">
        <v>20645</v>
      </c>
      <c r="C2847" s="51" t="s">
        <v>20646</v>
      </c>
      <c r="D2847" s="51" t="s">
        <v>55</v>
      </c>
      <c r="E2847" s="50" t="s">
        <v>20647</v>
      </c>
      <c r="F2847" s="52">
        <v>44757.41987268519</v>
      </c>
      <c r="G2847" s="50"/>
      <c r="H2847" s="50"/>
      <c r="I2847" s="50"/>
      <c r="J2847" s="50"/>
      <c r="K2847" s="50" t="s">
        <v>20648</v>
      </c>
      <c r="L2847" s="50"/>
      <c r="M2847" s="53" t="s">
        <v>97</v>
      </c>
      <c r="N2847" s="55" t="s">
        <v>20649</v>
      </c>
      <c r="O2847" s="50">
        <v>1678.0</v>
      </c>
      <c r="P2847" s="50">
        <v>2613.0</v>
      </c>
      <c r="Q2847" s="50" t="s">
        <v>802</v>
      </c>
      <c r="R2847" s="56" t="s">
        <v>20650</v>
      </c>
      <c r="S2847" s="53" t="s">
        <v>20651</v>
      </c>
    </row>
    <row r="2848">
      <c r="A2848" s="54" t="s">
        <v>20652</v>
      </c>
      <c r="B2848" s="50" t="s">
        <v>20653</v>
      </c>
      <c r="C2848" s="51" t="s">
        <v>20654</v>
      </c>
      <c r="D2848" s="51" t="s">
        <v>55</v>
      </c>
      <c r="E2848" s="50" t="s">
        <v>20655</v>
      </c>
      <c r="F2848" s="52">
        <v>44757.41974537037</v>
      </c>
      <c r="G2848" s="50"/>
      <c r="H2848" s="50"/>
      <c r="I2848" s="50"/>
      <c r="J2848" s="50"/>
      <c r="K2848" s="50" t="s">
        <v>20656</v>
      </c>
      <c r="L2848" s="50"/>
      <c r="M2848" s="53" t="s">
        <v>97</v>
      </c>
      <c r="N2848" s="55" t="s">
        <v>20657</v>
      </c>
      <c r="O2848" s="50">
        <v>228.0</v>
      </c>
      <c r="P2848" s="50">
        <v>220.0</v>
      </c>
      <c r="Q2848" s="50" t="s">
        <v>20658</v>
      </c>
      <c r="R2848" s="56" t="s">
        <v>20659</v>
      </c>
      <c r="S2848" s="53" t="s">
        <v>20660</v>
      </c>
    </row>
    <row r="2849">
      <c r="A2849" s="54" t="s">
        <v>20661</v>
      </c>
      <c r="B2849" s="50" t="s">
        <v>20662</v>
      </c>
      <c r="C2849" s="51" t="s">
        <v>20663</v>
      </c>
      <c r="D2849" s="51" t="s">
        <v>55</v>
      </c>
      <c r="E2849" s="50" t="s">
        <v>20664</v>
      </c>
      <c r="F2849" s="52">
        <v>44757.419710648144</v>
      </c>
      <c r="G2849" s="50"/>
      <c r="H2849" s="50"/>
      <c r="I2849" s="50" t="s">
        <v>20665</v>
      </c>
      <c r="J2849" s="50" t="s">
        <v>20662</v>
      </c>
      <c r="K2849" s="50" t="s">
        <v>20665</v>
      </c>
      <c r="L2849" s="50" t="s">
        <v>20666</v>
      </c>
      <c r="M2849" s="53" t="s">
        <v>97</v>
      </c>
      <c r="N2849" s="55" t="s">
        <v>20667</v>
      </c>
      <c r="O2849" s="50">
        <v>311.0</v>
      </c>
      <c r="P2849" s="50">
        <v>563.0</v>
      </c>
      <c r="Q2849" s="50"/>
      <c r="R2849" s="56" t="s">
        <v>20668</v>
      </c>
      <c r="S2849" s="53" t="s">
        <v>20669</v>
      </c>
    </row>
    <row r="2850">
      <c r="A2850" s="54" t="s">
        <v>20670</v>
      </c>
      <c r="B2850" s="50" t="s">
        <v>20671</v>
      </c>
      <c r="C2850" s="51" t="s">
        <v>3628</v>
      </c>
      <c r="D2850" s="51" t="s">
        <v>66</v>
      </c>
      <c r="E2850" s="50" t="s">
        <v>20672</v>
      </c>
      <c r="F2850" s="52">
        <v>44757.419583333336</v>
      </c>
      <c r="G2850" s="50"/>
      <c r="H2850" s="50"/>
      <c r="I2850" s="50"/>
      <c r="J2850" s="50"/>
      <c r="K2850" s="50" t="s">
        <v>20673</v>
      </c>
      <c r="L2850" s="50"/>
      <c r="M2850" s="53" t="s">
        <v>97</v>
      </c>
      <c r="N2850" s="55" t="s">
        <v>20674</v>
      </c>
      <c r="O2850" s="50">
        <v>1239.0</v>
      </c>
      <c r="P2850" s="50">
        <v>1357.0</v>
      </c>
      <c r="Q2850" s="50" t="s">
        <v>19733</v>
      </c>
      <c r="R2850" s="56" t="s">
        <v>20675</v>
      </c>
      <c r="S2850" s="53" t="s">
        <v>3633</v>
      </c>
    </row>
    <row r="2851">
      <c r="A2851" s="54" t="s">
        <v>20676</v>
      </c>
      <c r="B2851" s="50" t="s">
        <v>20677</v>
      </c>
      <c r="C2851" s="51" t="s">
        <v>20678</v>
      </c>
      <c r="D2851" s="51" t="s">
        <v>55</v>
      </c>
      <c r="E2851" s="50" t="s">
        <v>20679</v>
      </c>
      <c r="F2851" s="52">
        <v>44757.41935185185</v>
      </c>
      <c r="G2851" s="50"/>
      <c r="H2851" s="50"/>
      <c r="I2851" s="50"/>
      <c r="J2851" s="50"/>
      <c r="K2851" s="50" t="s">
        <v>20680</v>
      </c>
      <c r="L2851" s="50"/>
      <c r="M2851" s="53" t="s">
        <v>2875</v>
      </c>
      <c r="N2851" s="55" t="s">
        <v>20681</v>
      </c>
      <c r="O2851" s="50">
        <v>128.0</v>
      </c>
      <c r="P2851" s="50">
        <v>646.0</v>
      </c>
      <c r="Q2851" s="50"/>
      <c r="R2851" s="56" t="s">
        <v>20682</v>
      </c>
      <c r="S2851" s="53" t="s">
        <v>20683</v>
      </c>
    </row>
    <row r="2852">
      <c r="A2852" s="54" t="s">
        <v>20684</v>
      </c>
      <c r="B2852" s="50" t="s">
        <v>20685</v>
      </c>
      <c r="C2852" s="51" t="s">
        <v>20686</v>
      </c>
      <c r="D2852" s="51" t="s">
        <v>55</v>
      </c>
      <c r="E2852" s="50" t="s">
        <v>20687</v>
      </c>
      <c r="F2852" s="52">
        <v>44757.41920138889</v>
      </c>
      <c r="G2852" s="50"/>
      <c r="H2852" s="50"/>
      <c r="I2852" s="50"/>
      <c r="J2852" s="50"/>
      <c r="K2852" s="50" t="s">
        <v>20688</v>
      </c>
      <c r="L2852" s="50"/>
      <c r="M2852" s="53" t="s">
        <v>58</v>
      </c>
      <c r="N2852" s="55" t="s">
        <v>20689</v>
      </c>
      <c r="O2852" s="50">
        <v>339.0</v>
      </c>
      <c r="P2852" s="50">
        <v>493.0</v>
      </c>
      <c r="Q2852" s="50"/>
      <c r="R2852" s="56" t="s">
        <v>20690</v>
      </c>
      <c r="S2852" s="53" t="s">
        <v>20691</v>
      </c>
    </row>
    <row r="2853">
      <c r="A2853" s="54" t="s">
        <v>20692</v>
      </c>
      <c r="B2853" s="50" t="s">
        <v>20693</v>
      </c>
      <c r="C2853" s="51" t="s">
        <v>20694</v>
      </c>
      <c r="D2853" s="51" t="s">
        <v>55</v>
      </c>
      <c r="E2853" s="50" t="s">
        <v>20695</v>
      </c>
      <c r="F2853" s="52">
        <v>44757.41918981481</v>
      </c>
      <c r="G2853" s="50"/>
      <c r="H2853" s="50"/>
      <c r="I2853" s="50"/>
      <c r="J2853" s="50"/>
      <c r="K2853" s="50" t="s">
        <v>20696</v>
      </c>
      <c r="L2853" s="50"/>
      <c r="M2853" s="53" t="s">
        <v>58</v>
      </c>
      <c r="N2853" s="55" t="s">
        <v>20697</v>
      </c>
      <c r="O2853" s="50">
        <v>463.0</v>
      </c>
      <c r="P2853" s="50">
        <v>815.0</v>
      </c>
      <c r="Q2853" s="50"/>
      <c r="R2853" s="56" t="s">
        <v>20698</v>
      </c>
      <c r="S2853" s="53" t="s">
        <v>20699</v>
      </c>
    </row>
    <row r="2854">
      <c r="A2854" s="54" t="s">
        <v>20700</v>
      </c>
      <c r="B2854" s="50" t="s">
        <v>20701</v>
      </c>
      <c r="C2854" s="51" t="s">
        <v>20702</v>
      </c>
      <c r="D2854" s="51" t="s">
        <v>55</v>
      </c>
      <c r="E2854" s="50" t="s">
        <v>20703</v>
      </c>
      <c r="F2854" s="52">
        <v>44757.41905092592</v>
      </c>
      <c r="G2854" s="50"/>
      <c r="H2854" s="50"/>
      <c r="I2854" s="50"/>
      <c r="J2854" s="50"/>
      <c r="K2854" s="50" t="s">
        <v>20704</v>
      </c>
      <c r="L2854" s="50"/>
      <c r="M2854" s="53" t="s">
        <v>229</v>
      </c>
      <c r="N2854" s="55" t="s">
        <v>20705</v>
      </c>
      <c r="O2854" s="50">
        <v>386.0</v>
      </c>
      <c r="P2854" s="50">
        <v>681.0</v>
      </c>
      <c r="Q2854" s="50" t="s">
        <v>20706</v>
      </c>
      <c r="R2854" s="56" t="s">
        <v>20707</v>
      </c>
      <c r="S2854" s="53" t="s">
        <v>20708</v>
      </c>
    </row>
    <row r="2855">
      <c r="A2855" s="54" t="s">
        <v>20709</v>
      </c>
      <c r="B2855" s="50" t="s">
        <v>19178</v>
      </c>
      <c r="C2855" s="51" t="s">
        <v>1495</v>
      </c>
      <c r="D2855" s="51" t="s">
        <v>55</v>
      </c>
      <c r="E2855" s="50" t="s">
        <v>20710</v>
      </c>
      <c r="F2855" s="52">
        <v>44757.41888888889</v>
      </c>
      <c r="G2855" s="50"/>
      <c r="H2855" s="50"/>
      <c r="I2855" s="50"/>
      <c r="J2855" s="50"/>
      <c r="K2855" s="50" t="s">
        <v>19180</v>
      </c>
      <c r="L2855" s="50"/>
      <c r="M2855" s="53" t="s">
        <v>58</v>
      </c>
      <c r="N2855" s="55" t="s">
        <v>19181</v>
      </c>
      <c r="O2855" s="50">
        <v>46285.0</v>
      </c>
      <c r="P2855" s="50">
        <v>46308.0</v>
      </c>
      <c r="Q2855" s="50" t="s">
        <v>19182</v>
      </c>
      <c r="R2855" s="56" t="s">
        <v>20711</v>
      </c>
      <c r="S2855" s="53" t="s">
        <v>1501</v>
      </c>
    </row>
    <row r="2856">
      <c r="A2856" s="54" t="s">
        <v>20712</v>
      </c>
      <c r="B2856" s="50" t="s">
        <v>20713</v>
      </c>
      <c r="C2856" s="51" t="s">
        <v>20714</v>
      </c>
      <c r="D2856" s="51" t="s">
        <v>66</v>
      </c>
      <c r="E2856" s="50" t="s">
        <v>20715</v>
      </c>
      <c r="F2856" s="52">
        <v>44757.41878472222</v>
      </c>
      <c r="G2856" s="50"/>
      <c r="H2856" s="50"/>
      <c r="I2856" s="50"/>
      <c r="J2856" s="50"/>
      <c r="K2856" s="50" t="s">
        <v>20716</v>
      </c>
      <c r="L2856" s="50"/>
      <c r="M2856" s="53" t="s">
        <v>2641</v>
      </c>
      <c r="N2856" s="55" t="s">
        <v>20717</v>
      </c>
      <c r="O2856" s="50">
        <v>44718.0</v>
      </c>
      <c r="P2856" s="50">
        <v>6078.0</v>
      </c>
      <c r="Q2856" s="50" t="s">
        <v>4194</v>
      </c>
      <c r="R2856" s="56" t="s">
        <v>20718</v>
      </c>
      <c r="S2856" s="53" t="s">
        <v>20719</v>
      </c>
    </row>
    <row r="2857">
      <c r="A2857" s="54" t="s">
        <v>20720</v>
      </c>
      <c r="B2857" s="50" t="s">
        <v>20721</v>
      </c>
      <c r="C2857" s="51" t="s">
        <v>577</v>
      </c>
      <c r="D2857" s="51" t="s">
        <v>55</v>
      </c>
      <c r="E2857" s="50" t="s">
        <v>20722</v>
      </c>
      <c r="F2857" s="52">
        <v>44757.41861111111</v>
      </c>
      <c r="G2857" s="50"/>
      <c r="H2857" s="50"/>
      <c r="I2857" s="50"/>
      <c r="J2857" s="50"/>
      <c r="K2857" s="50" t="s">
        <v>20723</v>
      </c>
      <c r="L2857" s="50"/>
      <c r="M2857" s="53" t="s">
        <v>58</v>
      </c>
      <c r="N2857" s="55" t="s">
        <v>20724</v>
      </c>
      <c r="O2857" s="50">
        <v>4161.0</v>
      </c>
      <c r="P2857" s="50">
        <v>5002.0</v>
      </c>
      <c r="Q2857" s="56" t="s">
        <v>20725</v>
      </c>
      <c r="R2857" s="56" t="s">
        <v>20726</v>
      </c>
      <c r="S2857" s="53" t="s">
        <v>582</v>
      </c>
    </row>
    <row r="2858">
      <c r="A2858" s="54" t="s">
        <v>20727</v>
      </c>
      <c r="B2858" s="50" t="s">
        <v>20728</v>
      </c>
      <c r="C2858" s="51" t="s">
        <v>20729</v>
      </c>
      <c r="D2858" s="51" t="s">
        <v>55</v>
      </c>
      <c r="E2858" s="50" t="s">
        <v>20730</v>
      </c>
      <c r="F2858" s="52">
        <v>44757.41847222223</v>
      </c>
      <c r="G2858" s="50"/>
      <c r="H2858" s="50"/>
      <c r="I2858" s="50"/>
      <c r="J2858" s="50"/>
      <c r="K2858" s="50" t="s">
        <v>20731</v>
      </c>
      <c r="L2858" s="50"/>
      <c r="M2858" s="53" t="s">
        <v>97</v>
      </c>
      <c r="N2858" s="55" t="s">
        <v>20732</v>
      </c>
      <c r="O2858" s="50">
        <v>5.0</v>
      </c>
      <c r="P2858" s="50"/>
      <c r="Q2858" s="50"/>
      <c r="R2858" s="56" t="s">
        <v>20733</v>
      </c>
      <c r="S2858" s="53" t="s">
        <v>20734</v>
      </c>
    </row>
    <row r="2859">
      <c r="A2859" s="54" t="s">
        <v>20735</v>
      </c>
      <c r="B2859" s="50" t="s">
        <v>11196</v>
      </c>
      <c r="C2859" s="51" t="s">
        <v>20736</v>
      </c>
      <c r="D2859" s="51" t="s">
        <v>55</v>
      </c>
      <c r="E2859" s="50" t="s">
        <v>20737</v>
      </c>
      <c r="F2859" s="52">
        <v>44757.41815972222</v>
      </c>
      <c r="G2859" s="50"/>
      <c r="H2859" s="50"/>
      <c r="I2859" s="50"/>
      <c r="J2859" s="50"/>
      <c r="K2859" s="50" t="s">
        <v>11199</v>
      </c>
      <c r="L2859" s="50"/>
      <c r="M2859" s="53" t="s">
        <v>97</v>
      </c>
      <c r="N2859" s="55" t="s">
        <v>11200</v>
      </c>
      <c r="O2859" s="50">
        <v>2147.0</v>
      </c>
      <c r="P2859" s="50">
        <v>2005.0</v>
      </c>
      <c r="Q2859" s="50" t="s">
        <v>11201</v>
      </c>
      <c r="R2859" s="56" t="s">
        <v>20738</v>
      </c>
      <c r="S2859" s="53" t="s">
        <v>20739</v>
      </c>
    </row>
    <row r="2860">
      <c r="A2860" s="54" t="s">
        <v>20740</v>
      </c>
      <c r="B2860" s="50" t="s">
        <v>11989</v>
      </c>
      <c r="C2860" s="51" t="s">
        <v>20741</v>
      </c>
      <c r="D2860" s="51" t="s">
        <v>55</v>
      </c>
      <c r="E2860" s="50" t="s">
        <v>20742</v>
      </c>
      <c r="F2860" s="52">
        <v>44757.41775462963</v>
      </c>
      <c r="G2860" s="50"/>
      <c r="H2860" s="50"/>
      <c r="I2860" s="50"/>
      <c r="J2860" s="50"/>
      <c r="K2860" s="50" t="s">
        <v>11992</v>
      </c>
      <c r="L2860" s="50"/>
      <c r="M2860" s="53" t="s">
        <v>545</v>
      </c>
      <c r="N2860" s="55" t="s">
        <v>11993</v>
      </c>
      <c r="O2860" s="50">
        <v>1530.0</v>
      </c>
      <c r="P2860" s="50">
        <v>2142.0</v>
      </c>
      <c r="Q2860" s="50" t="s">
        <v>3609</v>
      </c>
      <c r="R2860" s="56" t="s">
        <v>20743</v>
      </c>
      <c r="S2860" s="53" t="s">
        <v>20744</v>
      </c>
    </row>
    <row r="2861">
      <c r="A2861" s="54" t="s">
        <v>20745</v>
      </c>
      <c r="B2861" s="50" t="s">
        <v>20537</v>
      </c>
      <c r="C2861" s="51" t="s">
        <v>20746</v>
      </c>
      <c r="D2861" s="51" t="s">
        <v>55</v>
      </c>
      <c r="E2861" s="50" t="s">
        <v>20747</v>
      </c>
      <c r="F2861" s="52">
        <v>44757.41748842593</v>
      </c>
      <c r="G2861" s="50"/>
      <c r="H2861" s="50"/>
      <c r="I2861" s="50"/>
      <c r="J2861" s="50"/>
      <c r="K2861" s="50" t="s">
        <v>20540</v>
      </c>
      <c r="L2861" s="50"/>
      <c r="M2861" s="53" t="s">
        <v>58</v>
      </c>
      <c r="N2861" s="55" t="s">
        <v>20541</v>
      </c>
      <c r="O2861" s="50">
        <v>65.0</v>
      </c>
      <c r="P2861" s="50">
        <v>129.0</v>
      </c>
      <c r="Q2861" s="50" t="s">
        <v>20542</v>
      </c>
      <c r="R2861" s="56" t="s">
        <v>20748</v>
      </c>
      <c r="S2861" s="53" t="s">
        <v>20749</v>
      </c>
    </row>
    <row r="2862">
      <c r="A2862" s="54" t="s">
        <v>20750</v>
      </c>
      <c r="B2862" s="50" t="s">
        <v>15807</v>
      </c>
      <c r="C2862" s="51" t="s">
        <v>20751</v>
      </c>
      <c r="D2862" s="51" t="s">
        <v>55</v>
      </c>
      <c r="E2862" s="50" t="s">
        <v>20752</v>
      </c>
      <c r="F2862" s="52">
        <v>44757.4174537037</v>
      </c>
      <c r="G2862" s="50"/>
      <c r="H2862" s="50"/>
      <c r="I2862" s="50"/>
      <c r="J2862" s="50"/>
      <c r="K2862" s="50" t="s">
        <v>15810</v>
      </c>
      <c r="L2862" s="50"/>
      <c r="M2862" s="53" t="s">
        <v>15811</v>
      </c>
      <c r="N2862" s="55" t="s">
        <v>15812</v>
      </c>
      <c r="O2862" s="50">
        <v>1286.0</v>
      </c>
      <c r="P2862" s="50">
        <v>1330.0</v>
      </c>
      <c r="Q2862" s="50"/>
      <c r="R2862" s="56" t="s">
        <v>20753</v>
      </c>
      <c r="S2862" s="53" t="s">
        <v>20754</v>
      </c>
    </row>
    <row r="2863">
      <c r="A2863" s="54" t="s">
        <v>20755</v>
      </c>
      <c r="B2863" s="50" t="s">
        <v>20756</v>
      </c>
      <c r="C2863" s="51" t="s">
        <v>20757</v>
      </c>
      <c r="D2863" s="51" t="s">
        <v>105</v>
      </c>
      <c r="E2863" s="50" t="s">
        <v>20758</v>
      </c>
      <c r="F2863" s="52">
        <v>44757.41743055556</v>
      </c>
      <c r="G2863" s="50"/>
      <c r="H2863" s="50"/>
      <c r="I2863" s="50"/>
      <c r="J2863" s="50"/>
      <c r="K2863" s="50" t="s">
        <v>20759</v>
      </c>
      <c r="L2863" s="50"/>
      <c r="M2863" s="53" t="s">
        <v>229</v>
      </c>
      <c r="N2863" s="55" t="s">
        <v>20760</v>
      </c>
      <c r="O2863" s="50">
        <v>9265.0</v>
      </c>
      <c r="P2863" s="50">
        <v>7366.0</v>
      </c>
      <c r="Q2863" s="50" t="s">
        <v>1224</v>
      </c>
      <c r="R2863" s="56" t="s">
        <v>20761</v>
      </c>
      <c r="S2863" s="53" t="s">
        <v>20762</v>
      </c>
    </row>
    <row r="2864">
      <c r="A2864" s="54" t="s">
        <v>20763</v>
      </c>
      <c r="B2864" s="50" t="s">
        <v>20764</v>
      </c>
      <c r="C2864" s="51" t="s">
        <v>20765</v>
      </c>
      <c r="D2864" s="51" t="s">
        <v>336</v>
      </c>
      <c r="E2864" s="50" t="s">
        <v>20766</v>
      </c>
      <c r="F2864" s="52">
        <v>44757.41738425926</v>
      </c>
      <c r="G2864" s="50"/>
      <c r="H2864" s="50"/>
      <c r="I2864" s="50"/>
      <c r="J2864" s="50"/>
      <c r="K2864" s="50" t="s">
        <v>20767</v>
      </c>
      <c r="L2864" s="50"/>
      <c r="M2864" s="53" t="s">
        <v>624</v>
      </c>
      <c r="N2864" s="55" t="s">
        <v>20768</v>
      </c>
      <c r="O2864" s="50">
        <v>10.0</v>
      </c>
      <c r="P2864" s="50">
        <v>49.0</v>
      </c>
      <c r="Q2864" s="50" t="s">
        <v>20769</v>
      </c>
      <c r="R2864" s="56" t="s">
        <v>20770</v>
      </c>
      <c r="S2864" s="53" t="s">
        <v>20771</v>
      </c>
    </row>
    <row r="2865">
      <c r="A2865" s="54" t="s">
        <v>20772</v>
      </c>
      <c r="B2865" s="50" t="s">
        <v>184</v>
      </c>
      <c r="C2865" s="51" t="s">
        <v>20773</v>
      </c>
      <c r="D2865" s="51" t="s">
        <v>55</v>
      </c>
      <c r="E2865" s="50" t="s">
        <v>20774</v>
      </c>
      <c r="F2865" s="52">
        <v>44757.41732638889</v>
      </c>
      <c r="G2865" s="50"/>
      <c r="H2865" s="50"/>
      <c r="I2865" s="50"/>
      <c r="J2865" s="50"/>
      <c r="K2865" s="50" t="s">
        <v>188</v>
      </c>
      <c r="L2865" s="50"/>
      <c r="M2865" s="53" t="s">
        <v>143</v>
      </c>
      <c r="N2865" s="55" t="s">
        <v>189</v>
      </c>
      <c r="O2865" s="50">
        <v>1054.0</v>
      </c>
      <c r="P2865" s="50">
        <v>1493.0</v>
      </c>
      <c r="Q2865" s="50" t="s">
        <v>190</v>
      </c>
      <c r="R2865" s="56" t="s">
        <v>20775</v>
      </c>
      <c r="S2865" s="53" t="s">
        <v>20776</v>
      </c>
    </row>
    <row r="2866">
      <c r="A2866" s="54" t="s">
        <v>20777</v>
      </c>
      <c r="B2866" s="50" t="s">
        <v>20778</v>
      </c>
      <c r="C2866" s="51" t="s">
        <v>20779</v>
      </c>
      <c r="D2866" s="51" t="s">
        <v>55</v>
      </c>
      <c r="E2866" s="50" t="s">
        <v>20780</v>
      </c>
      <c r="F2866" s="52">
        <v>44757.41726851852</v>
      </c>
      <c r="G2866" s="50"/>
      <c r="H2866" s="50"/>
      <c r="I2866" s="50" t="s">
        <v>20781</v>
      </c>
      <c r="J2866" s="50" t="s">
        <v>20782</v>
      </c>
      <c r="K2866" s="50" t="s">
        <v>20783</v>
      </c>
      <c r="L2866" s="50" t="s">
        <v>20784</v>
      </c>
      <c r="M2866" s="53" t="s">
        <v>229</v>
      </c>
      <c r="N2866" s="55" t="s">
        <v>793</v>
      </c>
      <c r="O2866" s="50">
        <v>7.0</v>
      </c>
      <c r="P2866" s="50">
        <v>22.0</v>
      </c>
      <c r="Q2866" s="50"/>
      <c r="R2866" s="56" t="s">
        <v>20785</v>
      </c>
      <c r="S2866" s="53" t="s">
        <v>20786</v>
      </c>
    </row>
    <row r="2867">
      <c r="A2867" s="54" t="s">
        <v>20787</v>
      </c>
      <c r="B2867" s="50" t="s">
        <v>20788</v>
      </c>
      <c r="C2867" s="51" t="s">
        <v>20789</v>
      </c>
      <c r="D2867" s="51" t="s">
        <v>55</v>
      </c>
      <c r="E2867" s="50" t="s">
        <v>20790</v>
      </c>
      <c r="F2867" s="52">
        <v>44757.417222222226</v>
      </c>
      <c r="G2867" s="50"/>
      <c r="H2867" s="50"/>
      <c r="I2867" s="50"/>
      <c r="J2867" s="50"/>
      <c r="K2867" s="50" t="s">
        <v>20791</v>
      </c>
      <c r="L2867" s="50"/>
      <c r="M2867" s="53" t="s">
        <v>265</v>
      </c>
      <c r="N2867" s="55" t="s">
        <v>20792</v>
      </c>
      <c r="O2867" s="50">
        <v>23.0</v>
      </c>
      <c r="P2867" s="50">
        <v>90.0</v>
      </c>
      <c r="Q2867" s="50" t="s">
        <v>20793</v>
      </c>
      <c r="R2867" s="56" t="s">
        <v>20794</v>
      </c>
      <c r="S2867" s="53" t="s">
        <v>20795</v>
      </c>
    </row>
    <row r="2868">
      <c r="A2868" s="54" t="s">
        <v>20796</v>
      </c>
      <c r="B2868" s="50" t="s">
        <v>3635</v>
      </c>
      <c r="C2868" s="51" t="s">
        <v>20797</v>
      </c>
      <c r="D2868" s="51" t="s">
        <v>55</v>
      </c>
      <c r="E2868" s="50" t="s">
        <v>20798</v>
      </c>
      <c r="F2868" s="52">
        <v>44757.41716435185</v>
      </c>
      <c r="G2868" s="50"/>
      <c r="H2868" s="50"/>
      <c r="I2868" s="50"/>
      <c r="J2868" s="50"/>
      <c r="K2868" s="50" t="s">
        <v>3638</v>
      </c>
      <c r="L2868" s="50"/>
      <c r="M2868" s="53" t="s">
        <v>143</v>
      </c>
      <c r="N2868" s="55" t="s">
        <v>3639</v>
      </c>
      <c r="O2868" s="50">
        <v>153145.0</v>
      </c>
      <c r="P2868" s="50">
        <v>88185.0</v>
      </c>
      <c r="Q2868" s="50" t="s">
        <v>626</v>
      </c>
      <c r="R2868" s="56" t="s">
        <v>20799</v>
      </c>
      <c r="S2868" s="53" t="s">
        <v>20800</v>
      </c>
    </row>
    <row r="2869">
      <c r="A2869" s="54" t="s">
        <v>20801</v>
      </c>
      <c r="B2869" s="50" t="s">
        <v>20802</v>
      </c>
      <c r="C2869" s="51" t="s">
        <v>20803</v>
      </c>
      <c r="D2869" s="51" t="s">
        <v>55</v>
      </c>
      <c r="E2869" s="50" t="s">
        <v>20804</v>
      </c>
      <c r="F2869" s="52">
        <v>44757.41701388889</v>
      </c>
      <c r="G2869" s="50"/>
      <c r="H2869" s="50"/>
      <c r="I2869" s="50"/>
      <c r="J2869" s="50"/>
      <c r="K2869" s="50" t="s">
        <v>20805</v>
      </c>
      <c r="L2869" s="50"/>
      <c r="M2869" s="53" t="s">
        <v>97</v>
      </c>
      <c r="N2869" s="55" t="s">
        <v>20806</v>
      </c>
      <c r="O2869" s="50">
        <v>210.0</v>
      </c>
      <c r="P2869" s="50">
        <v>91.0</v>
      </c>
      <c r="Q2869" s="50"/>
      <c r="R2869" s="56" t="s">
        <v>20807</v>
      </c>
      <c r="S2869" s="53" t="s">
        <v>20808</v>
      </c>
    </row>
    <row r="2870">
      <c r="A2870" s="54" t="s">
        <v>20809</v>
      </c>
      <c r="B2870" s="50" t="s">
        <v>20810</v>
      </c>
      <c r="C2870" s="51" t="s">
        <v>20811</v>
      </c>
      <c r="D2870" s="51" t="s">
        <v>55</v>
      </c>
      <c r="E2870" s="50" t="s">
        <v>20804</v>
      </c>
      <c r="F2870" s="52">
        <v>44757.41701388889</v>
      </c>
      <c r="G2870" s="50"/>
      <c r="H2870" s="50"/>
      <c r="I2870" s="50"/>
      <c r="J2870" s="50"/>
      <c r="K2870" s="50" t="s">
        <v>20812</v>
      </c>
      <c r="L2870" s="50"/>
      <c r="M2870" s="53" t="s">
        <v>97</v>
      </c>
      <c r="N2870" s="55" t="s">
        <v>20813</v>
      </c>
      <c r="O2870" s="50">
        <v>2711.0</v>
      </c>
      <c r="P2870" s="50">
        <v>1121.0</v>
      </c>
      <c r="Q2870" s="50" t="s">
        <v>20814</v>
      </c>
      <c r="R2870" s="56" t="s">
        <v>20815</v>
      </c>
      <c r="S2870" s="53" t="s">
        <v>20816</v>
      </c>
    </row>
    <row r="2871">
      <c r="A2871" s="54" t="s">
        <v>20817</v>
      </c>
      <c r="B2871" s="50" t="s">
        <v>20818</v>
      </c>
      <c r="C2871" s="51" t="s">
        <v>20819</v>
      </c>
      <c r="D2871" s="51" t="s">
        <v>55</v>
      </c>
      <c r="E2871" s="50" t="s">
        <v>20820</v>
      </c>
      <c r="F2871" s="52">
        <v>44757.416979166665</v>
      </c>
      <c r="G2871" s="50"/>
      <c r="H2871" s="50"/>
      <c r="I2871" s="50"/>
      <c r="J2871" s="50"/>
      <c r="K2871" s="50" t="s">
        <v>20821</v>
      </c>
      <c r="L2871" s="50"/>
      <c r="M2871" s="53" t="s">
        <v>143</v>
      </c>
      <c r="N2871" s="55" t="s">
        <v>20822</v>
      </c>
      <c r="O2871" s="50">
        <v>31.0</v>
      </c>
      <c r="P2871" s="50">
        <v>63.0</v>
      </c>
      <c r="Q2871" s="50"/>
      <c r="R2871" s="56" t="s">
        <v>20823</v>
      </c>
      <c r="S2871" s="53" t="s">
        <v>20824</v>
      </c>
    </row>
    <row r="2872">
      <c r="A2872" s="54" t="s">
        <v>20825</v>
      </c>
      <c r="B2872" s="50" t="s">
        <v>20826</v>
      </c>
      <c r="C2872" s="51" t="s">
        <v>20827</v>
      </c>
      <c r="D2872" s="51" t="s">
        <v>55</v>
      </c>
      <c r="E2872" s="50" t="s">
        <v>20828</v>
      </c>
      <c r="F2872" s="52">
        <v>44757.416863425926</v>
      </c>
      <c r="G2872" s="50"/>
      <c r="H2872" s="50"/>
      <c r="I2872" s="50"/>
      <c r="J2872" s="50"/>
      <c r="K2872" s="50" t="s">
        <v>20829</v>
      </c>
      <c r="L2872" s="50"/>
      <c r="M2872" s="53" t="s">
        <v>8880</v>
      </c>
      <c r="N2872" s="55" t="s">
        <v>20830</v>
      </c>
      <c r="O2872" s="50">
        <v>9087.0</v>
      </c>
      <c r="P2872" s="50">
        <v>3568.0</v>
      </c>
      <c r="Q2872" s="50" t="s">
        <v>2859</v>
      </c>
      <c r="R2872" s="56" t="s">
        <v>20831</v>
      </c>
      <c r="S2872" s="53" t="s">
        <v>20832</v>
      </c>
    </row>
    <row r="2873">
      <c r="A2873" s="54" t="s">
        <v>20833</v>
      </c>
      <c r="B2873" s="50" t="s">
        <v>19077</v>
      </c>
      <c r="C2873" s="51" t="s">
        <v>1495</v>
      </c>
      <c r="D2873" s="51" t="s">
        <v>55</v>
      </c>
      <c r="E2873" s="50" t="s">
        <v>20834</v>
      </c>
      <c r="F2873" s="52">
        <v>44757.416851851856</v>
      </c>
      <c r="G2873" s="50"/>
      <c r="H2873" s="50"/>
      <c r="I2873" s="50"/>
      <c r="J2873" s="50"/>
      <c r="K2873" s="50" t="s">
        <v>19079</v>
      </c>
      <c r="L2873" s="50"/>
      <c r="M2873" s="53" t="s">
        <v>58</v>
      </c>
      <c r="N2873" s="55" t="s">
        <v>19080</v>
      </c>
      <c r="O2873" s="50">
        <v>331.0</v>
      </c>
      <c r="P2873" s="50">
        <v>335.0</v>
      </c>
      <c r="Q2873" s="50" t="s">
        <v>19081</v>
      </c>
      <c r="R2873" s="56" t="s">
        <v>20835</v>
      </c>
      <c r="S2873" s="53" t="s">
        <v>1501</v>
      </c>
    </row>
    <row r="2874">
      <c r="A2874" s="54" t="s">
        <v>20836</v>
      </c>
      <c r="B2874" s="50" t="s">
        <v>428</v>
      </c>
      <c r="C2874" s="51" t="s">
        <v>20837</v>
      </c>
      <c r="D2874" s="51" t="s">
        <v>55</v>
      </c>
      <c r="E2874" s="50" t="s">
        <v>20838</v>
      </c>
      <c r="F2874" s="52">
        <v>44757.41678240741</v>
      </c>
      <c r="G2874" s="50"/>
      <c r="H2874" s="50"/>
      <c r="I2874" s="50"/>
      <c r="J2874" s="50"/>
      <c r="K2874" s="50" t="s">
        <v>431</v>
      </c>
      <c r="L2874" s="50"/>
      <c r="M2874" s="53" t="s">
        <v>432</v>
      </c>
      <c r="N2874" s="55" t="s">
        <v>433</v>
      </c>
      <c r="O2874" s="50">
        <v>169.0</v>
      </c>
      <c r="P2874" s="50">
        <v>95.0</v>
      </c>
      <c r="Q2874" s="50" t="s">
        <v>434</v>
      </c>
      <c r="R2874" s="56" t="s">
        <v>20839</v>
      </c>
      <c r="S2874" s="53" t="s">
        <v>20840</v>
      </c>
    </row>
    <row r="2875">
      <c r="A2875" s="54" t="s">
        <v>20841</v>
      </c>
      <c r="B2875" s="50" t="s">
        <v>20842</v>
      </c>
      <c r="C2875" s="51" t="s">
        <v>20843</v>
      </c>
      <c r="D2875" s="51" t="s">
        <v>55</v>
      </c>
      <c r="E2875" s="50" t="s">
        <v>20844</v>
      </c>
      <c r="F2875" s="52">
        <v>44757.41673611111</v>
      </c>
      <c r="G2875" s="50"/>
      <c r="H2875" s="50"/>
      <c r="I2875" s="50"/>
      <c r="J2875" s="50"/>
      <c r="K2875" s="50" t="s">
        <v>20845</v>
      </c>
      <c r="L2875" s="50"/>
      <c r="M2875" s="53" t="s">
        <v>97</v>
      </c>
      <c r="N2875" s="55" t="s">
        <v>793</v>
      </c>
      <c r="O2875" s="50">
        <v>108.0</v>
      </c>
      <c r="P2875" s="50">
        <v>470.0</v>
      </c>
      <c r="Q2875" s="50"/>
      <c r="R2875" s="56" t="s">
        <v>20846</v>
      </c>
      <c r="S2875" s="53" t="s">
        <v>20847</v>
      </c>
    </row>
    <row r="2876">
      <c r="A2876" s="54" t="s">
        <v>20848</v>
      </c>
      <c r="B2876" s="50" t="s">
        <v>466</v>
      </c>
      <c r="C2876" s="51" t="s">
        <v>1495</v>
      </c>
      <c r="D2876" s="51" t="s">
        <v>55</v>
      </c>
      <c r="E2876" s="50" t="s">
        <v>20844</v>
      </c>
      <c r="F2876" s="52">
        <v>44757.41673611111</v>
      </c>
      <c r="G2876" s="50"/>
      <c r="H2876" s="50"/>
      <c r="I2876" s="50"/>
      <c r="J2876" s="50"/>
      <c r="K2876" s="50" t="s">
        <v>469</v>
      </c>
      <c r="L2876" s="50"/>
      <c r="M2876" s="53" t="s">
        <v>470</v>
      </c>
      <c r="N2876" s="55" t="s">
        <v>471</v>
      </c>
      <c r="O2876" s="50">
        <v>3478.0</v>
      </c>
      <c r="P2876" s="50">
        <v>5001.0</v>
      </c>
      <c r="Q2876" s="50" t="s">
        <v>472</v>
      </c>
      <c r="R2876" s="56" t="s">
        <v>20849</v>
      </c>
      <c r="S2876" s="53" t="s">
        <v>1501</v>
      </c>
    </row>
    <row r="2877">
      <c r="A2877" s="54" t="s">
        <v>20850</v>
      </c>
      <c r="B2877" s="50" t="s">
        <v>20851</v>
      </c>
      <c r="C2877" s="51" t="s">
        <v>20852</v>
      </c>
      <c r="D2877" s="51" t="s">
        <v>55</v>
      </c>
      <c r="E2877" s="50" t="s">
        <v>20853</v>
      </c>
      <c r="F2877" s="52">
        <v>44757.41670138889</v>
      </c>
      <c r="G2877" s="50"/>
      <c r="H2877" s="50"/>
      <c r="I2877" s="50"/>
      <c r="J2877" s="50"/>
      <c r="K2877" s="50" t="s">
        <v>20854</v>
      </c>
      <c r="L2877" s="50"/>
      <c r="M2877" s="53" t="s">
        <v>545</v>
      </c>
      <c r="N2877" s="55" t="s">
        <v>20855</v>
      </c>
      <c r="O2877" s="50">
        <v>1737.0</v>
      </c>
      <c r="P2877" s="50">
        <v>1548.0</v>
      </c>
      <c r="Q2877" s="50" t="s">
        <v>20856</v>
      </c>
      <c r="R2877" s="56" t="s">
        <v>20857</v>
      </c>
      <c r="S2877" s="53" t="s">
        <v>20858</v>
      </c>
    </row>
    <row r="2878">
      <c r="A2878" s="54" t="s">
        <v>20859</v>
      </c>
      <c r="B2878" s="50" t="s">
        <v>20860</v>
      </c>
      <c r="C2878" s="51" t="s">
        <v>20861</v>
      </c>
      <c r="D2878" s="51" t="s">
        <v>55</v>
      </c>
      <c r="E2878" s="50" t="s">
        <v>20853</v>
      </c>
      <c r="F2878" s="52">
        <v>44757.41670138889</v>
      </c>
      <c r="G2878" s="50"/>
      <c r="H2878" s="50"/>
      <c r="I2878" s="50"/>
      <c r="J2878" s="50"/>
      <c r="K2878" s="50" t="s">
        <v>20862</v>
      </c>
      <c r="L2878" s="50"/>
      <c r="M2878" s="53" t="s">
        <v>97</v>
      </c>
      <c r="N2878" s="55" t="s">
        <v>20863</v>
      </c>
      <c r="O2878" s="50">
        <v>1223.0</v>
      </c>
      <c r="P2878" s="50">
        <v>13.0</v>
      </c>
      <c r="Q2878" s="50"/>
      <c r="R2878" s="56" t="s">
        <v>20864</v>
      </c>
      <c r="S2878" s="53" t="s">
        <v>20865</v>
      </c>
    </row>
    <row r="2879">
      <c r="A2879" s="54" t="s">
        <v>20866</v>
      </c>
      <c r="B2879" s="50" t="s">
        <v>20867</v>
      </c>
      <c r="C2879" s="51" t="s">
        <v>20868</v>
      </c>
      <c r="D2879" s="51" t="s">
        <v>55</v>
      </c>
      <c r="E2879" s="50" t="s">
        <v>20853</v>
      </c>
      <c r="F2879" s="52">
        <v>44757.41670138889</v>
      </c>
      <c r="G2879" s="50"/>
      <c r="H2879" s="50"/>
      <c r="I2879" s="50"/>
      <c r="J2879" s="50"/>
      <c r="K2879" s="50" t="s">
        <v>20869</v>
      </c>
      <c r="L2879" s="50"/>
      <c r="M2879" s="53" t="s">
        <v>97</v>
      </c>
      <c r="N2879" s="55" t="s">
        <v>20870</v>
      </c>
      <c r="O2879" s="50">
        <v>2988.0</v>
      </c>
      <c r="P2879" s="50">
        <v>2594.0</v>
      </c>
      <c r="Q2879" s="50" t="s">
        <v>20871</v>
      </c>
      <c r="R2879" s="56" t="s">
        <v>20872</v>
      </c>
      <c r="S2879" s="53" t="s">
        <v>20873</v>
      </c>
    </row>
    <row r="2880">
      <c r="A2880" s="54" t="s">
        <v>20874</v>
      </c>
      <c r="B2880" s="50" t="s">
        <v>20875</v>
      </c>
      <c r="C2880" s="51" t="s">
        <v>20876</v>
      </c>
      <c r="D2880" s="51" t="s">
        <v>55</v>
      </c>
      <c r="E2880" s="50" t="s">
        <v>20877</v>
      </c>
      <c r="F2880" s="52">
        <v>44757.41667824074</v>
      </c>
      <c r="G2880" s="50"/>
      <c r="H2880" s="50"/>
      <c r="I2880" s="50"/>
      <c r="J2880" s="50"/>
      <c r="K2880" s="50" t="s">
        <v>20878</v>
      </c>
      <c r="L2880" s="50"/>
      <c r="M2880" s="53" t="s">
        <v>3286</v>
      </c>
      <c r="N2880" s="55" t="s">
        <v>20879</v>
      </c>
      <c r="O2880" s="50">
        <v>325.0</v>
      </c>
      <c r="P2880" s="50">
        <v>642.0</v>
      </c>
      <c r="Q2880" s="50" t="s">
        <v>20880</v>
      </c>
      <c r="R2880" s="56" t="s">
        <v>20881</v>
      </c>
      <c r="S2880" s="53" t="s">
        <v>20882</v>
      </c>
    </row>
    <row r="2881">
      <c r="A2881" s="54" t="s">
        <v>20883</v>
      </c>
      <c r="B2881" s="50" t="s">
        <v>20884</v>
      </c>
      <c r="C2881" s="51" t="s">
        <v>20885</v>
      </c>
      <c r="D2881" s="51" t="s">
        <v>105</v>
      </c>
      <c r="E2881" s="50" t="s">
        <v>20886</v>
      </c>
      <c r="F2881" s="52">
        <v>44757.41666666667</v>
      </c>
      <c r="G2881" s="50"/>
      <c r="H2881" s="50"/>
      <c r="I2881" s="50"/>
      <c r="J2881" s="50"/>
      <c r="K2881" s="50" t="s">
        <v>20887</v>
      </c>
      <c r="L2881" s="50"/>
      <c r="M2881" s="53" t="s">
        <v>545</v>
      </c>
      <c r="N2881" s="55" t="s">
        <v>20888</v>
      </c>
      <c r="O2881" s="50">
        <v>1051.0</v>
      </c>
      <c r="P2881" s="50">
        <v>1009.0</v>
      </c>
      <c r="Q2881" s="50"/>
      <c r="R2881" s="56" t="s">
        <v>20889</v>
      </c>
      <c r="S2881" s="53" t="s">
        <v>20890</v>
      </c>
    </row>
    <row r="2882">
      <c r="A2882" s="54" t="s">
        <v>20891</v>
      </c>
      <c r="B2882" s="50" t="s">
        <v>11509</v>
      </c>
      <c r="C2882" s="51" t="s">
        <v>20892</v>
      </c>
      <c r="D2882" s="51" t="s">
        <v>55</v>
      </c>
      <c r="E2882" s="50" t="s">
        <v>20886</v>
      </c>
      <c r="F2882" s="52">
        <v>44757.41666666667</v>
      </c>
      <c r="G2882" s="50"/>
      <c r="H2882" s="50"/>
      <c r="I2882" s="50"/>
      <c r="J2882" s="50"/>
      <c r="K2882" s="50" t="s">
        <v>11512</v>
      </c>
      <c r="L2882" s="50"/>
      <c r="M2882" s="53" t="s">
        <v>97</v>
      </c>
      <c r="N2882" s="55" t="s">
        <v>11513</v>
      </c>
      <c r="O2882" s="50">
        <v>706.0</v>
      </c>
      <c r="P2882" s="50">
        <v>688.0</v>
      </c>
      <c r="Q2882" s="50" t="s">
        <v>11514</v>
      </c>
      <c r="R2882" s="56" t="s">
        <v>20893</v>
      </c>
      <c r="S2882" s="53" t="s">
        <v>20894</v>
      </c>
    </row>
    <row r="2883">
      <c r="A2883" s="54" t="s">
        <v>20895</v>
      </c>
      <c r="B2883" s="50" t="s">
        <v>20896</v>
      </c>
      <c r="C2883" s="51" t="s">
        <v>19682</v>
      </c>
      <c r="D2883" s="51" t="s">
        <v>55</v>
      </c>
      <c r="E2883" s="50" t="s">
        <v>20897</v>
      </c>
      <c r="F2883" s="52">
        <v>44757.41665509259</v>
      </c>
      <c r="G2883" s="50"/>
      <c r="H2883" s="50"/>
      <c r="I2883" s="50"/>
      <c r="J2883" s="50"/>
      <c r="K2883" s="50" t="s">
        <v>20898</v>
      </c>
      <c r="L2883" s="50"/>
      <c r="M2883" s="53" t="s">
        <v>229</v>
      </c>
      <c r="N2883" s="55" t="s">
        <v>20899</v>
      </c>
      <c r="O2883" s="50">
        <v>1433.0</v>
      </c>
      <c r="P2883" s="50">
        <v>558.0</v>
      </c>
      <c r="Q2883" s="50" t="s">
        <v>5212</v>
      </c>
      <c r="R2883" s="56" t="s">
        <v>20900</v>
      </c>
      <c r="S2883" s="53" t="s">
        <v>19688</v>
      </c>
    </row>
    <row r="2884">
      <c r="A2884" s="54" t="s">
        <v>20901</v>
      </c>
      <c r="B2884" s="50" t="s">
        <v>20902</v>
      </c>
      <c r="C2884" s="51" t="s">
        <v>19682</v>
      </c>
      <c r="D2884" s="51" t="s">
        <v>55</v>
      </c>
      <c r="E2884" s="50" t="s">
        <v>20903</v>
      </c>
      <c r="F2884" s="52">
        <v>44757.4164699074</v>
      </c>
      <c r="G2884" s="50"/>
      <c r="H2884" s="50"/>
      <c r="I2884" s="50"/>
      <c r="J2884" s="50"/>
      <c r="K2884" s="50" t="s">
        <v>20904</v>
      </c>
      <c r="L2884" s="50"/>
      <c r="M2884" s="53" t="s">
        <v>229</v>
      </c>
      <c r="N2884" s="55" t="s">
        <v>20905</v>
      </c>
      <c r="O2884" s="50">
        <v>9180.0</v>
      </c>
      <c r="P2884" s="50">
        <v>4359.0</v>
      </c>
      <c r="Q2884" s="50"/>
      <c r="R2884" s="56" t="s">
        <v>20906</v>
      </c>
      <c r="S2884" s="53" t="s">
        <v>19688</v>
      </c>
    </row>
    <row r="2885">
      <c r="A2885" s="54" t="s">
        <v>20907</v>
      </c>
      <c r="B2885" s="50" t="s">
        <v>20908</v>
      </c>
      <c r="C2885" s="51" t="s">
        <v>1495</v>
      </c>
      <c r="D2885" s="51" t="s">
        <v>55</v>
      </c>
      <c r="E2885" s="50" t="s">
        <v>20909</v>
      </c>
      <c r="F2885" s="52">
        <v>44757.41627314815</v>
      </c>
      <c r="G2885" s="50"/>
      <c r="H2885" s="50"/>
      <c r="I2885" s="50"/>
      <c r="J2885" s="50"/>
      <c r="K2885" s="50" t="s">
        <v>20910</v>
      </c>
      <c r="L2885" s="50"/>
      <c r="M2885" s="53" t="s">
        <v>58</v>
      </c>
      <c r="N2885" s="55" t="s">
        <v>20911</v>
      </c>
      <c r="O2885" s="50">
        <v>3184.0</v>
      </c>
      <c r="P2885" s="50">
        <v>3114.0</v>
      </c>
      <c r="Q2885" s="50" t="s">
        <v>20912</v>
      </c>
      <c r="R2885" s="56" t="s">
        <v>20913</v>
      </c>
      <c r="S2885" s="53" t="s">
        <v>1501</v>
      </c>
    </row>
    <row r="2886">
      <c r="A2886" s="54" t="s">
        <v>20914</v>
      </c>
      <c r="B2886" s="50" t="s">
        <v>20915</v>
      </c>
      <c r="C2886" s="51" t="s">
        <v>20916</v>
      </c>
      <c r="D2886" s="51" t="s">
        <v>105</v>
      </c>
      <c r="E2886" s="50" t="s">
        <v>20917</v>
      </c>
      <c r="F2886" s="52">
        <v>44757.416249999995</v>
      </c>
      <c r="G2886" s="50"/>
      <c r="H2886" s="50"/>
      <c r="I2886" s="50"/>
      <c r="J2886" s="50"/>
      <c r="K2886" s="50" t="s">
        <v>20918</v>
      </c>
      <c r="L2886" s="50"/>
      <c r="M2886" s="53" t="s">
        <v>58</v>
      </c>
      <c r="N2886" s="55" t="s">
        <v>20919</v>
      </c>
      <c r="O2886" s="50">
        <v>268.0</v>
      </c>
      <c r="P2886" s="50">
        <v>725.0</v>
      </c>
      <c r="Q2886" s="50" t="s">
        <v>20920</v>
      </c>
      <c r="R2886" s="56" t="s">
        <v>20921</v>
      </c>
      <c r="S2886" s="53" t="s">
        <v>20922</v>
      </c>
    </row>
    <row r="2887">
      <c r="A2887" s="54" t="s">
        <v>20923</v>
      </c>
      <c r="B2887" s="50" t="s">
        <v>20924</v>
      </c>
      <c r="C2887" s="51" t="s">
        <v>20925</v>
      </c>
      <c r="D2887" s="51" t="s">
        <v>55</v>
      </c>
      <c r="E2887" s="50" t="s">
        <v>20926</v>
      </c>
      <c r="F2887" s="52">
        <v>44757.416238425925</v>
      </c>
      <c r="G2887" s="50"/>
      <c r="H2887" s="50"/>
      <c r="I2887" s="50"/>
      <c r="J2887" s="50"/>
      <c r="K2887" s="50" t="s">
        <v>20927</v>
      </c>
      <c r="L2887" s="50"/>
      <c r="M2887" s="53" t="s">
        <v>229</v>
      </c>
      <c r="N2887" s="55" t="s">
        <v>20928</v>
      </c>
      <c r="O2887" s="50">
        <v>687.0</v>
      </c>
      <c r="P2887" s="50">
        <v>475.0</v>
      </c>
      <c r="Q2887" s="50"/>
      <c r="R2887" s="56" t="s">
        <v>20929</v>
      </c>
      <c r="S2887" s="53" t="s">
        <v>20930</v>
      </c>
    </row>
    <row r="2888">
      <c r="A2888" s="54" t="s">
        <v>20931</v>
      </c>
      <c r="B2888" s="50" t="s">
        <v>20932</v>
      </c>
      <c r="C2888" s="51" t="s">
        <v>20933</v>
      </c>
      <c r="D2888" s="51" t="s">
        <v>55</v>
      </c>
      <c r="E2888" s="50" t="s">
        <v>20934</v>
      </c>
      <c r="F2888" s="52">
        <v>44757.41606481481</v>
      </c>
      <c r="G2888" s="50"/>
      <c r="H2888" s="50"/>
      <c r="I2888" s="50"/>
      <c r="J2888" s="50"/>
      <c r="K2888" s="50" t="s">
        <v>20935</v>
      </c>
      <c r="L2888" s="50"/>
      <c r="M2888" s="53" t="s">
        <v>229</v>
      </c>
      <c r="N2888" s="55" t="s">
        <v>20936</v>
      </c>
      <c r="O2888" s="50">
        <v>18.0</v>
      </c>
      <c r="P2888" s="50">
        <v>6.0</v>
      </c>
      <c r="Q2888" s="50"/>
      <c r="R2888" s="56" t="s">
        <v>20937</v>
      </c>
      <c r="S2888" s="53" t="s">
        <v>20938</v>
      </c>
    </row>
    <row r="2889">
      <c r="A2889" s="54" t="s">
        <v>20939</v>
      </c>
      <c r="B2889" s="50" t="s">
        <v>20940</v>
      </c>
      <c r="C2889" s="51" t="s">
        <v>20941</v>
      </c>
      <c r="D2889" s="51" t="s">
        <v>94</v>
      </c>
      <c r="E2889" s="50" t="s">
        <v>20942</v>
      </c>
      <c r="F2889" s="52">
        <v>44757.415810185186</v>
      </c>
      <c r="G2889" s="50"/>
      <c r="H2889" s="50"/>
      <c r="I2889" s="50"/>
      <c r="J2889" s="50"/>
      <c r="K2889" s="50" t="s">
        <v>20943</v>
      </c>
      <c r="L2889" s="50"/>
      <c r="M2889" s="53" t="s">
        <v>58</v>
      </c>
      <c r="N2889" s="55" t="s">
        <v>20944</v>
      </c>
      <c r="O2889" s="50">
        <v>5739.0</v>
      </c>
      <c r="P2889" s="50">
        <v>3579.0</v>
      </c>
      <c r="Q2889" s="50" t="s">
        <v>556</v>
      </c>
      <c r="R2889" s="56" t="s">
        <v>20945</v>
      </c>
      <c r="S2889" s="53" t="s">
        <v>20946</v>
      </c>
    </row>
    <row r="2890">
      <c r="A2890" s="54" t="s">
        <v>20947</v>
      </c>
      <c r="B2890" s="50" t="s">
        <v>20948</v>
      </c>
      <c r="C2890" s="51" t="s">
        <v>20949</v>
      </c>
      <c r="D2890" s="51" t="s">
        <v>55</v>
      </c>
      <c r="E2890" s="50" t="s">
        <v>20950</v>
      </c>
      <c r="F2890" s="52">
        <v>44757.41563657408</v>
      </c>
      <c r="G2890" s="50"/>
      <c r="H2890" s="50"/>
      <c r="I2890" s="50"/>
      <c r="J2890" s="50"/>
      <c r="K2890" s="50" t="s">
        <v>20951</v>
      </c>
      <c r="L2890" s="50"/>
      <c r="M2890" s="53" t="s">
        <v>97</v>
      </c>
      <c r="N2890" s="55" t="s">
        <v>20952</v>
      </c>
      <c r="O2890" s="50">
        <v>173.0</v>
      </c>
      <c r="P2890" s="50">
        <v>46.0</v>
      </c>
      <c r="Q2890" s="50" t="s">
        <v>20953</v>
      </c>
      <c r="R2890" s="56" t="s">
        <v>20954</v>
      </c>
      <c r="S2890" s="53" t="s">
        <v>20955</v>
      </c>
    </row>
    <row r="2891">
      <c r="A2891" s="54" t="s">
        <v>20956</v>
      </c>
      <c r="B2891" s="50" t="s">
        <v>20957</v>
      </c>
      <c r="C2891" s="51" t="s">
        <v>10576</v>
      </c>
      <c r="D2891" s="51" t="s">
        <v>55</v>
      </c>
      <c r="E2891" s="50" t="s">
        <v>20958</v>
      </c>
      <c r="F2891" s="52">
        <v>44757.41532407407</v>
      </c>
      <c r="G2891" s="50"/>
      <c r="H2891" s="50"/>
      <c r="I2891" s="50"/>
      <c r="J2891" s="50"/>
      <c r="K2891" s="50" t="s">
        <v>20959</v>
      </c>
      <c r="L2891" s="50"/>
      <c r="M2891" s="53" t="s">
        <v>58</v>
      </c>
      <c r="N2891" s="55" t="s">
        <v>20960</v>
      </c>
      <c r="O2891" s="50">
        <v>388.0</v>
      </c>
      <c r="P2891" s="50">
        <v>445.0</v>
      </c>
      <c r="Q2891" s="50"/>
      <c r="R2891" s="56" t="s">
        <v>20961</v>
      </c>
      <c r="S2891" s="53" t="s">
        <v>10582</v>
      </c>
    </row>
    <row r="2892">
      <c r="A2892" s="54" t="s">
        <v>20962</v>
      </c>
      <c r="B2892" s="50" t="s">
        <v>20963</v>
      </c>
      <c r="C2892" s="51" t="s">
        <v>20964</v>
      </c>
      <c r="D2892" s="51" t="s">
        <v>55</v>
      </c>
      <c r="E2892" s="50" t="s">
        <v>20965</v>
      </c>
      <c r="F2892" s="52">
        <v>44757.41484953703</v>
      </c>
      <c r="G2892" s="50"/>
      <c r="H2892" s="50"/>
      <c r="I2892" s="50"/>
      <c r="J2892" s="50"/>
      <c r="K2892" s="50" t="s">
        <v>20966</v>
      </c>
      <c r="L2892" s="50"/>
      <c r="M2892" s="53" t="s">
        <v>97</v>
      </c>
      <c r="N2892" s="55" t="s">
        <v>20967</v>
      </c>
      <c r="O2892" s="50">
        <v>14218.0</v>
      </c>
      <c r="P2892" s="50">
        <v>565.0</v>
      </c>
      <c r="Q2892" s="50" t="s">
        <v>20968</v>
      </c>
      <c r="R2892" s="56" t="s">
        <v>20969</v>
      </c>
      <c r="S2892" s="53" t="s">
        <v>20970</v>
      </c>
    </row>
    <row r="2893">
      <c r="A2893" s="54" t="s">
        <v>20971</v>
      </c>
      <c r="B2893" s="50" t="s">
        <v>20972</v>
      </c>
      <c r="C2893" s="51" t="s">
        <v>20973</v>
      </c>
      <c r="D2893" s="51" t="s">
        <v>55</v>
      </c>
      <c r="E2893" s="50" t="s">
        <v>20974</v>
      </c>
      <c r="F2893" s="52">
        <v>44757.41459490741</v>
      </c>
      <c r="G2893" s="50"/>
      <c r="H2893" s="50"/>
      <c r="I2893" s="50"/>
      <c r="J2893" s="50"/>
      <c r="K2893" s="50" t="s">
        <v>20975</v>
      </c>
      <c r="L2893" s="50"/>
      <c r="M2893" s="53" t="s">
        <v>97</v>
      </c>
      <c r="N2893" s="55" t="s">
        <v>20976</v>
      </c>
      <c r="O2893" s="50">
        <v>80.0</v>
      </c>
      <c r="P2893" s="50">
        <v>75.0</v>
      </c>
      <c r="Q2893" s="50" t="s">
        <v>20977</v>
      </c>
      <c r="R2893" s="56" t="s">
        <v>20978</v>
      </c>
      <c r="S2893" s="53" t="s">
        <v>20979</v>
      </c>
    </row>
    <row r="2894">
      <c r="A2894" s="54" t="s">
        <v>20980</v>
      </c>
      <c r="B2894" s="50" t="s">
        <v>20981</v>
      </c>
      <c r="C2894" s="51" t="s">
        <v>1072</v>
      </c>
      <c r="D2894" s="51" t="s">
        <v>55</v>
      </c>
      <c r="E2894" s="50" t="s">
        <v>20982</v>
      </c>
      <c r="F2894" s="52">
        <v>44757.41454861111</v>
      </c>
      <c r="G2894" s="50"/>
      <c r="H2894" s="50"/>
      <c r="I2894" s="50"/>
      <c r="J2894" s="50"/>
      <c r="K2894" s="50" t="s">
        <v>20983</v>
      </c>
      <c r="L2894" s="50"/>
      <c r="M2894" s="53" t="s">
        <v>97</v>
      </c>
      <c r="N2894" s="55" t="s">
        <v>20984</v>
      </c>
      <c r="O2894" s="50">
        <v>34.0</v>
      </c>
      <c r="P2894" s="50">
        <v>45.0</v>
      </c>
      <c r="Q2894" s="50" t="s">
        <v>20985</v>
      </c>
      <c r="R2894" s="56" t="s">
        <v>20986</v>
      </c>
      <c r="S2894" s="53" t="s">
        <v>1078</v>
      </c>
    </row>
    <row r="2895">
      <c r="A2895" s="54" t="s">
        <v>20987</v>
      </c>
      <c r="B2895" s="50" t="s">
        <v>20988</v>
      </c>
      <c r="C2895" s="51" t="s">
        <v>20989</v>
      </c>
      <c r="D2895" s="51" t="s">
        <v>105</v>
      </c>
      <c r="E2895" s="50" t="s">
        <v>20990</v>
      </c>
      <c r="F2895" s="52">
        <v>44757.41427083334</v>
      </c>
      <c r="G2895" s="50"/>
      <c r="H2895" s="50"/>
      <c r="I2895" s="50"/>
      <c r="J2895" s="50"/>
      <c r="K2895" s="50" t="s">
        <v>20991</v>
      </c>
      <c r="L2895" s="50"/>
      <c r="M2895" s="53" t="s">
        <v>97</v>
      </c>
      <c r="N2895" s="55" t="s">
        <v>20992</v>
      </c>
      <c r="O2895" s="50">
        <v>1326.0</v>
      </c>
      <c r="P2895" s="50">
        <v>1109.0</v>
      </c>
      <c r="Q2895" s="50" t="s">
        <v>20993</v>
      </c>
      <c r="R2895" s="56" t="s">
        <v>20994</v>
      </c>
      <c r="S2895" s="53" t="s">
        <v>20995</v>
      </c>
    </row>
    <row r="2896">
      <c r="A2896" s="54" t="s">
        <v>20996</v>
      </c>
      <c r="B2896" s="50" t="s">
        <v>20997</v>
      </c>
      <c r="C2896" s="51" t="s">
        <v>14797</v>
      </c>
      <c r="D2896" s="51" t="s">
        <v>55</v>
      </c>
      <c r="E2896" s="50" t="s">
        <v>20998</v>
      </c>
      <c r="F2896" s="52">
        <v>44757.41409722222</v>
      </c>
      <c r="G2896" s="50"/>
      <c r="H2896" s="50"/>
      <c r="I2896" s="50"/>
      <c r="J2896" s="50"/>
      <c r="K2896" s="50" t="s">
        <v>20999</v>
      </c>
      <c r="L2896" s="50"/>
      <c r="M2896" s="53" t="s">
        <v>229</v>
      </c>
      <c r="N2896" s="55" t="s">
        <v>21000</v>
      </c>
      <c r="O2896" s="50">
        <v>477.0</v>
      </c>
      <c r="P2896" s="50">
        <v>544.0</v>
      </c>
      <c r="Q2896" s="50" t="s">
        <v>10548</v>
      </c>
      <c r="R2896" s="56" t="s">
        <v>21001</v>
      </c>
      <c r="S2896" s="53" t="s">
        <v>14803</v>
      </c>
    </row>
    <row r="2897">
      <c r="A2897" s="54" t="s">
        <v>21002</v>
      </c>
      <c r="B2897" s="50" t="s">
        <v>21003</v>
      </c>
      <c r="C2897" s="51" t="s">
        <v>8887</v>
      </c>
      <c r="D2897" s="51" t="s">
        <v>55</v>
      </c>
      <c r="E2897" s="50" t="s">
        <v>21004</v>
      </c>
      <c r="F2897" s="52">
        <v>44757.4137962963</v>
      </c>
      <c r="G2897" s="50"/>
      <c r="H2897" s="50"/>
      <c r="I2897" s="50"/>
      <c r="J2897" s="50"/>
      <c r="K2897" s="50" t="s">
        <v>21005</v>
      </c>
      <c r="L2897" s="50"/>
      <c r="M2897" s="53" t="s">
        <v>97</v>
      </c>
      <c r="N2897" s="55" t="s">
        <v>21006</v>
      </c>
      <c r="O2897" s="50">
        <v>1485.0</v>
      </c>
      <c r="P2897" s="50">
        <v>2732.0</v>
      </c>
      <c r="Q2897" s="50" t="s">
        <v>21007</v>
      </c>
      <c r="R2897" s="56" t="s">
        <v>21008</v>
      </c>
      <c r="S2897" s="53" t="s">
        <v>8893</v>
      </c>
    </row>
    <row r="2898">
      <c r="A2898" s="54" t="s">
        <v>21009</v>
      </c>
      <c r="B2898" s="50" t="s">
        <v>4481</v>
      </c>
      <c r="C2898" s="51" t="s">
        <v>14487</v>
      </c>
      <c r="D2898" s="51" t="s">
        <v>2930</v>
      </c>
      <c r="E2898" s="50" t="s">
        <v>21010</v>
      </c>
      <c r="F2898" s="52">
        <v>44757.41336805555</v>
      </c>
      <c r="G2898" s="50"/>
      <c r="H2898" s="50"/>
      <c r="I2898" s="50"/>
      <c r="J2898" s="50"/>
      <c r="K2898" s="50" t="s">
        <v>4483</v>
      </c>
      <c r="L2898" s="50"/>
      <c r="M2898" s="53" t="s">
        <v>4484</v>
      </c>
      <c r="N2898" s="55" t="s">
        <v>4485</v>
      </c>
      <c r="O2898" s="50">
        <v>15153.0</v>
      </c>
      <c r="P2898" s="50">
        <v>1051.0</v>
      </c>
      <c r="Q2898" s="50" t="s">
        <v>4486</v>
      </c>
      <c r="R2898" s="56" t="s">
        <v>21011</v>
      </c>
      <c r="S2898" s="53" t="s">
        <v>14492</v>
      </c>
    </row>
    <row r="2899">
      <c r="A2899" s="54" t="s">
        <v>21012</v>
      </c>
      <c r="B2899" s="50" t="s">
        <v>21013</v>
      </c>
      <c r="C2899" s="51" t="s">
        <v>4463</v>
      </c>
      <c r="D2899" s="51" t="s">
        <v>55</v>
      </c>
      <c r="E2899" s="50" t="s">
        <v>21014</v>
      </c>
      <c r="F2899" s="52">
        <v>44757.41332175926</v>
      </c>
      <c r="G2899" s="50"/>
      <c r="H2899" s="50"/>
      <c r="I2899" s="50"/>
      <c r="J2899" s="50"/>
      <c r="K2899" s="50" t="s">
        <v>21015</v>
      </c>
      <c r="L2899" s="50"/>
      <c r="M2899" s="53" t="s">
        <v>97</v>
      </c>
      <c r="N2899" s="55" t="s">
        <v>21016</v>
      </c>
      <c r="O2899" s="50">
        <v>2435.0</v>
      </c>
      <c r="P2899" s="50">
        <v>1079.0</v>
      </c>
      <c r="Q2899" s="50"/>
      <c r="R2899" s="56" t="s">
        <v>21017</v>
      </c>
      <c r="S2899" s="53" t="s">
        <v>4468</v>
      </c>
    </row>
    <row r="2900">
      <c r="A2900" s="54" t="s">
        <v>21018</v>
      </c>
      <c r="B2900" s="50" t="s">
        <v>21019</v>
      </c>
      <c r="C2900" s="51" t="s">
        <v>21020</v>
      </c>
      <c r="D2900" s="51" t="s">
        <v>55</v>
      </c>
      <c r="E2900" s="50" t="s">
        <v>21021</v>
      </c>
      <c r="F2900" s="52">
        <v>44757.41271990741</v>
      </c>
      <c r="G2900" s="50"/>
      <c r="H2900" s="50"/>
      <c r="I2900" s="50" t="s">
        <v>21022</v>
      </c>
      <c r="J2900" s="50" t="s">
        <v>21019</v>
      </c>
      <c r="K2900" s="50" t="s">
        <v>21022</v>
      </c>
      <c r="L2900" s="50" t="s">
        <v>21023</v>
      </c>
      <c r="M2900" s="53" t="s">
        <v>97</v>
      </c>
      <c r="N2900" s="55" t="s">
        <v>21024</v>
      </c>
      <c r="O2900" s="50">
        <v>884.0</v>
      </c>
      <c r="P2900" s="50">
        <v>4847.0</v>
      </c>
      <c r="Q2900" s="50" t="s">
        <v>4161</v>
      </c>
      <c r="R2900" s="56" t="s">
        <v>21025</v>
      </c>
      <c r="S2900" s="53" t="s">
        <v>21026</v>
      </c>
    </row>
    <row r="2901">
      <c r="A2901" s="54" t="s">
        <v>21027</v>
      </c>
      <c r="B2901" s="50" t="s">
        <v>6755</v>
      </c>
      <c r="C2901" s="51" t="s">
        <v>21028</v>
      </c>
      <c r="D2901" s="51" t="s">
        <v>2930</v>
      </c>
      <c r="E2901" s="50" t="s">
        <v>21029</v>
      </c>
      <c r="F2901" s="52">
        <v>44757.41260416667</v>
      </c>
      <c r="G2901" s="50"/>
      <c r="H2901" s="50"/>
      <c r="I2901" s="50"/>
      <c r="J2901" s="50"/>
      <c r="K2901" s="50" t="s">
        <v>6757</v>
      </c>
      <c r="L2901" s="50"/>
      <c r="M2901" s="53" t="s">
        <v>229</v>
      </c>
      <c r="N2901" s="55" t="s">
        <v>6758</v>
      </c>
      <c r="O2901" s="50">
        <v>719.0</v>
      </c>
      <c r="P2901" s="50">
        <v>405.0</v>
      </c>
      <c r="Q2901" s="50" t="s">
        <v>6759</v>
      </c>
      <c r="R2901" s="56" t="s">
        <v>21030</v>
      </c>
      <c r="S2901" s="53" t="s">
        <v>21031</v>
      </c>
    </row>
    <row r="2902">
      <c r="A2902" s="54" t="s">
        <v>21032</v>
      </c>
      <c r="B2902" s="50" t="s">
        <v>21033</v>
      </c>
      <c r="C2902" s="51" t="s">
        <v>21034</v>
      </c>
      <c r="D2902" s="51" t="s">
        <v>55</v>
      </c>
      <c r="E2902" s="50" t="s">
        <v>21035</v>
      </c>
      <c r="F2902" s="52">
        <v>44757.412569444445</v>
      </c>
      <c r="G2902" s="50"/>
      <c r="H2902" s="50"/>
      <c r="I2902" s="50"/>
      <c r="J2902" s="50"/>
      <c r="K2902" s="50" t="s">
        <v>21036</v>
      </c>
      <c r="L2902" s="50"/>
      <c r="M2902" s="53" t="s">
        <v>97</v>
      </c>
      <c r="N2902" s="55" t="s">
        <v>21037</v>
      </c>
      <c r="O2902" s="50">
        <v>1353.0</v>
      </c>
      <c r="P2902" s="50">
        <v>1856.0</v>
      </c>
      <c r="Q2902" s="50" t="s">
        <v>21038</v>
      </c>
      <c r="R2902" s="56" t="s">
        <v>21039</v>
      </c>
      <c r="S2902" s="53" t="s">
        <v>21040</v>
      </c>
    </row>
    <row r="2903">
      <c r="A2903" s="54" t="s">
        <v>21041</v>
      </c>
      <c r="B2903" s="50" t="s">
        <v>21042</v>
      </c>
      <c r="C2903" s="51" t="s">
        <v>21043</v>
      </c>
      <c r="D2903" s="51" t="s">
        <v>55</v>
      </c>
      <c r="E2903" s="50" t="s">
        <v>21044</v>
      </c>
      <c r="F2903" s="52">
        <v>44757.41238425926</v>
      </c>
      <c r="G2903" s="50"/>
      <c r="H2903" s="50"/>
      <c r="I2903" s="50"/>
      <c r="J2903" s="50"/>
      <c r="K2903" s="50" t="s">
        <v>21045</v>
      </c>
      <c r="L2903" s="50"/>
      <c r="M2903" s="53" t="s">
        <v>229</v>
      </c>
      <c r="N2903" s="55" t="s">
        <v>21046</v>
      </c>
      <c r="O2903" s="50">
        <v>3050.0</v>
      </c>
      <c r="P2903" s="50">
        <v>4257.0</v>
      </c>
      <c r="Q2903" s="50" t="s">
        <v>21047</v>
      </c>
      <c r="R2903" s="56" t="s">
        <v>21048</v>
      </c>
      <c r="S2903" s="53" t="s">
        <v>21049</v>
      </c>
    </row>
    <row r="2904">
      <c r="A2904" s="54" t="s">
        <v>21050</v>
      </c>
      <c r="B2904" s="50" t="s">
        <v>21051</v>
      </c>
      <c r="C2904" s="51" t="s">
        <v>21052</v>
      </c>
      <c r="D2904" s="51" t="s">
        <v>55</v>
      </c>
      <c r="E2904" s="50" t="s">
        <v>21053</v>
      </c>
      <c r="F2904" s="52">
        <v>44757.412314814814</v>
      </c>
      <c r="G2904" s="50"/>
      <c r="H2904" s="50"/>
      <c r="I2904" s="50"/>
      <c r="J2904" s="50"/>
      <c r="K2904" s="50" t="s">
        <v>21054</v>
      </c>
      <c r="L2904" s="50"/>
      <c r="M2904" s="53" t="s">
        <v>58</v>
      </c>
      <c r="N2904" s="55" t="s">
        <v>21055</v>
      </c>
      <c r="O2904" s="50">
        <v>165.0</v>
      </c>
      <c r="P2904" s="50">
        <v>464.0</v>
      </c>
      <c r="Q2904" s="50"/>
      <c r="R2904" s="56" t="s">
        <v>21056</v>
      </c>
      <c r="S2904" s="53" t="s">
        <v>21057</v>
      </c>
    </row>
    <row r="2905">
      <c r="A2905" s="54" t="s">
        <v>21058</v>
      </c>
      <c r="B2905" s="50" t="s">
        <v>21059</v>
      </c>
      <c r="C2905" s="51" t="s">
        <v>21060</v>
      </c>
      <c r="D2905" s="51" t="s">
        <v>186</v>
      </c>
      <c r="E2905" s="50" t="s">
        <v>21061</v>
      </c>
      <c r="F2905" s="52">
        <v>44757.41203703704</v>
      </c>
      <c r="G2905" s="50"/>
      <c r="H2905" s="50"/>
      <c r="I2905" s="50"/>
      <c r="J2905" s="50"/>
      <c r="K2905" s="50" t="s">
        <v>21062</v>
      </c>
      <c r="L2905" s="50"/>
      <c r="M2905" s="53" t="s">
        <v>97</v>
      </c>
      <c r="N2905" s="55" t="s">
        <v>21063</v>
      </c>
      <c r="O2905" s="50">
        <v>173.0</v>
      </c>
      <c r="P2905" s="50">
        <v>138.0</v>
      </c>
      <c r="Q2905" s="50" t="s">
        <v>21064</v>
      </c>
      <c r="R2905" s="56" t="s">
        <v>21065</v>
      </c>
      <c r="S2905" s="53" t="s">
        <v>21066</v>
      </c>
    </row>
    <row r="2906">
      <c r="A2906" s="54" t="s">
        <v>21067</v>
      </c>
      <c r="B2906" s="50" t="s">
        <v>21068</v>
      </c>
      <c r="C2906" s="51" t="s">
        <v>1014</v>
      </c>
      <c r="D2906" s="51" t="s">
        <v>55</v>
      </c>
      <c r="E2906" s="50" t="s">
        <v>21069</v>
      </c>
      <c r="F2906" s="52">
        <v>44757.41202546297</v>
      </c>
      <c r="G2906" s="50"/>
      <c r="H2906" s="50"/>
      <c r="I2906" s="50"/>
      <c r="J2906" s="50"/>
      <c r="K2906" s="50" t="s">
        <v>21070</v>
      </c>
      <c r="L2906" s="50"/>
      <c r="M2906" s="53" t="s">
        <v>21071</v>
      </c>
      <c r="N2906" s="55" t="s">
        <v>21072</v>
      </c>
      <c r="O2906" s="50">
        <v>117.0</v>
      </c>
      <c r="P2906" s="50"/>
      <c r="Q2906" s="50"/>
      <c r="R2906" s="56" t="s">
        <v>21073</v>
      </c>
      <c r="S2906" s="53" t="s">
        <v>1019</v>
      </c>
    </row>
    <row r="2907">
      <c r="A2907" s="54" t="s">
        <v>21074</v>
      </c>
      <c r="B2907" s="50" t="s">
        <v>21075</v>
      </c>
      <c r="C2907" s="51" t="s">
        <v>21076</v>
      </c>
      <c r="D2907" s="51" t="s">
        <v>186</v>
      </c>
      <c r="E2907" s="50" t="s">
        <v>21077</v>
      </c>
      <c r="F2907" s="52">
        <v>44757.41180555556</v>
      </c>
      <c r="G2907" s="50"/>
      <c r="H2907" s="50"/>
      <c r="I2907" s="50"/>
      <c r="J2907" s="50"/>
      <c r="K2907" s="50" t="s">
        <v>21078</v>
      </c>
      <c r="L2907" s="50"/>
      <c r="M2907" s="53" t="s">
        <v>97</v>
      </c>
      <c r="N2907" s="55" t="s">
        <v>21079</v>
      </c>
      <c r="O2907" s="50">
        <v>277.0</v>
      </c>
      <c r="P2907" s="50">
        <v>548.0</v>
      </c>
      <c r="Q2907" s="50" t="s">
        <v>7075</v>
      </c>
      <c r="R2907" s="56" t="s">
        <v>21080</v>
      </c>
      <c r="S2907" s="53" t="s">
        <v>21081</v>
      </c>
    </row>
    <row r="2908">
      <c r="A2908" s="54" t="s">
        <v>21082</v>
      </c>
      <c r="B2908" s="50" t="s">
        <v>21083</v>
      </c>
      <c r="C2908" s="51" t="s">
        <v>21084</v>
      </c>
      <c r="D2908" s="51" t="s">
        <v>55</v>
      </c>
      <c r="E2908" s="50" t="s">
        <v>21085</v>
      </c>
      <c r="F2908" s="52">
        <v>44757.4115625</v>
      </c>
      <c r="G2908" s="50"/>
      <c r="H2908" s="50"/>
      <c r="I2908" s="50"/>
      <c r="J2908" s="50"/>
      <c r="K2908" s="50" t="s">
        <v>21086</v>
      </c>
      <c r="L2908" s="50"/>
      <c r="M2908" s="53" t="s">
        <v>229</v>
      </c>
      <c r="N2908" s="55" t="s">
        <v>21087</v>
      </c>
      <c r="O2908" s="50">
        <v>1514.0</v>
      </c>
      <c r="P2908" s="50">
        <v>353.0</v>
      </c>
      <c r="Q2908" s="50" t="s">
        <v>1224</v>
      </c>
      <c r="R2908" s="56" t="s">
        <v>21088</v>
      </c>
      <c r="S2908" s="53" t="s">
        <v>16329</v>
      </c>
    </row>
    <row r="2909">
      <c r="A2909" s="54" t="s">
        <v>21089</v>
      </c>
      <c r="B2909" s="50" t="s">
        <v>21090</v>
      </c>
      <c r="C2909" s="51" t="s">
        <v>21091</v>
      </c>
      <c r="D2909" s="51" t="s">
        <v>55</v>
      </c>
      <c r="E2909" s="50" t="s">
        <v>21092</v>
      </c>
      <c r="F2909" s="52">
        <v>44757.41150462963</v>
      </c>
      <c r="G2909" s="50"/>
      <c r="H2909" s="50"/>
      <c r="I2909" s="50"/>
      <c r="J2909" s="50"/>
      <c r="K2909" s="50" t="s">
        <v>21093</v>
      </c>
      <c r="L2909" s="50"/>
      <c r="M2909" s="53" t="s">
        <v>229</v>
      </c>
      <c r="N2909" s="55" t="s">
        <v>21094</v>
      </c>
      <c r="O2909" s="50">
        <v>1387.0</v>
      </c>
      <c r="P2909" s="50">
        <v>1620.0</v>
      </c>
      <c r="Q2909" s="50"/>
      <c r="R2909" s="56" t="s">
        <v>21095</v>
      </c>
      <c r="S2909" s="53" t="s">
        <v>21096</v>
      </c>
    </row>
    <row r="2910">
      <c r="A2910" s="54" t="s">
        <v>21097</v>
      </c>
      <c r="B2910" s="50" t="s">
        <v>21098</v>
      </c>
      <c r="C2910" s="51" t="s">
        <v>3454</v>
      </c>
      <c r="D2910" s="51" t="s">
        <v>55</v>
      </c>
      <c r="E2910" s="50" t="s">
        <v>21099</v>
      </c>
      <c r="F2910" s="52">
        <v>44757.41149305555</v>
      </c>
      <c r="G2910" s="50"/>
      <c r="H2910" s="50"/>
      <c r="I2910" s="50"/>
      <c r="J2910" s="50"/>
      <c r="K2910" s="50" t="s">
        <v>21100</v>
      </c>
      <c r="L2910" s="50"/>
      <c r="M2910" s="53" t="s">
        <v>97</v>
      </c>
      <c r="N2910" s="55" t="s">
        <v>21101</v>
      </c>
      <c r="O2910" s="50">
        <v>4295.0</v>
      </c>
      <c r="P2910" s="50">
        <v>4221.0</v>
      </c>
      <c r="Q2910" s="50" t="s">
        <v>472</v>
      </c>
      <c r="R2910" s="56" t="s">
        <v>21102</v>
      </c>
      <c r="S2910" s="53" t="s">
        <v>3460</v>
      </c>
    </row>
    <row r="2911">
      <c r="A2911" s="54" t="s">
        <v>21103</v>
      </c>
      <c r="B2911" s="50" t="s">
        <v>16514</v>
      </c>
      <c r="C2911" s="51" t="s">
        <v>21104</v>
      </c>
      <c r="D2911" s="51" t="s">
        <v>55</v>
      </c>
      <c r="E2911" s="50" t="s">
        <v>21105</v>
      </c>
      <c r="F2911" s="52">
        <v>44757.41037037037</v>
      </c>
      <c r="G2911" s="50"/>
      <c r="H2911" s="50"/>
      <c r="I2911" s="50"/>
      <c r="J2911" s="50"/>
      <c r="K2911" s="50" t="s">
        <v>16517</v>
      </c>
      <c r="L2911" s="50"/>
      <c r="M2911" s="53" t="s">
        <v>302</v>
      </c>
      <c r="N2911" s="55" t="s">
        <v>16518</v>
      </c>
      <c r="O2911" s="50">
        <v>3.0</v>
      </c>
      <c r="P2911" s="50">
        <v>1.0</v>
      </c>
      <c r="Q2911" s="50" t="s">
        <v>16519</v>
      </c>
      <c r="R2911" s="56" t="s">
        <v>21106</v>
      </c>
      <c r="S2911" s="53" t="s">
        <v>21107</v>
      </c>
    </row>
    <row r="2912">
      <c r="A2912" s="54" t="s">
        <v>21108</v>
      </c>
      <c r="B2912" s="50" t="s">
        <v>21109</v>
      </c>
      <c r="C2912" s="51" t="s">
        <v>21110</v>
      </c>
      <c r="D2912" s="51" t="s">
        <v>55</v>
      </c>
      <c r="E2912" s="50" t="s">
        <v>21111</v>
      </c>
      <c r="F2912" s="52">
        <v>44757.41030092593</v>
      </c>
      <c r="G2912" s="50"/>
      <c r="H2912" s="50"/>
      <c r="I2912" s="50"/>
      <c r="J2912" s="50"/>
      <c r="K2912" s="50" t="s">
        <v>21112</v>
      </c>
      <c r="L2912" s="50"/>
      <c r="M2912" s="53" t="s">
        <v>21113</v>
      </c>
      <c r="N2912" s="55" t="s">
        <v>21114</v>
      </c>
      <c r="O2912" s="50">
        <v>44.0</v>
      </c>
      <c r="P2912" s="50">
        <v>29.0</v>
      </c>
      <c r="Q2912" s="50" t="s">
        <v>21115</v>
      </c>
      <c r="R2912" s="56" t="s">
        <v>21116</v>
      </c>
      <c r="S2912" s="53" t="s">
        <v>21117</v>
      </c>
    </row>
    <row r="2913">
      <c r="A2913" s="54" t="s">
        <v>21118</v>
      </c>
      <c r="B2913" s="50" t="s">
        <v>10624</v>
      </c>
      <c r="C2913" s="51" t="s">
        <v>21119</v>
      </c>
      <c r="D2913" s="51" t="s">
        <v>8365</v>
      </c>
      <c r="E2913" s="50" t="s">
        <v>21120</v>
      </c>
      <c r="F2913" s="52">
        <v>44757.410208333335</v>
      </c>
      <c r="G2913" s="50"/>
      <c r="H2913" s="50"/>
      <c r="I2913" s="50"/>
      <c r="J2913" s="50"/>
      <c r="K2913" s="50" t="s">
        <v>10627</v>
      </c>
      <c r="L2913" s="50"/>
      <c r="M2913" s="53" t="s">
        <v>4343</v>
      </c>
      <c r="N2913" s="55" t="s">
        <v>10628</v>
      </c>
      <c r="O2913" s="50">
        <v>23.0</v>
      </c>
      <c r="P2913" s="50">
        <v>8.0</v>
      </c>
      <c r="Q2913" s="50" t="s">
        <v>10629</v>
      </c>
      <c r="R2913" s="56" t="s">
        <v>21121</v>
      </c>
      <c r="S2913" s="53" t="s">
        <v>21122</v>
      </c>
    </row>
    <row r="2914">
      <c r="A2914" s="54" t="s">
        <v>21123</v>
      </c>
      <c r="B2914" s="50" t="s">
        <v>21124</v>
      </c>
      <c r="C2914" s="51" t="s">
        <v>21125</v>
      </c>
      <c r="D2914" s="51" t="s">
        <v>55</v>
      </c>
      <c r="E2914" s="50" t="s">
        <v>21126</v>
      </c>
      <c r="F2914" s="52">
        <v>44757.41013888889</v>
      </c>
      <c r="G2914" s="50"/>
      <c r="H2914" s="50"/>
      <c r="I2914" s="50"/>
      <c r="J2914" s="50"/>
      <c r="K2914" s="50" t="s">
        <v>21127</v>
      </c>
      <c r="L2914" s="50"/>
      <c r="M2914" s="53" t="s">
        <v>143</v>
      </c>
      <c r="N2914" s="55" t="s">
        <v>21128</v>
      </c>
      <c r="O2914" s="50">
        <v>7001.0</v>
      </c>
      <c r="P2914" s="50">
        <v>99.0</v>
      </c>
      <c r="Q2914" s="50" t="s">
        <v>341</v>
      </c>
      <c r="R2914" s="56" t="s">
        <v>21129</v>
      </c>
      <c r="S2914" s="53" t="s">
        <v>21130</v>
      </c>
    </row>
    <row r="2915">
      <c r="A2915" s="54" t="s">
        <v>21131</v>
      </c>
      <c r="B2915" s="50" t="s">
        <v>4716</v>
      </c>
      <c r="C2915" s="51" t="s">
        <v>21132</v>
      </c>
      <c r="D2915" s="51" t="s">
        <v>55</v>
      </c>
      <c r="E2915" s="50" t="s">
        <v>21133</v>
      </c>
      <c r="F2915" s="52">
        <v>44757.41009259259</v>
      </c>
      <c r="G2915" s="50"/>
      <c r="H2915" s="50"/>
      <c r="I2915" s="50"/>
      <c r="J2915" s="50"/>
      <c r="K2915" s="50" t="s">
        <v>4715</v>
      </c>
      <c r="L2915" s="50"/>
      <c r="M2915" s="53" t="s">
        <v>229</v>
      </c>
      <c r="N2915" s="55" t="s">
        <v>21134</v>
      </c>
      <c r="O2915" s="50">
        <v>86.0</v>
      </c>
      <c r="P2915" s="50">
        <v>83.0</v>
      </c>
      <c r="Q2915" s="50"/>
      <c r="R2915" s="56" t="s">
        <v>21135</v>
      </c>
      <c r="S2915" s="53" t="s">
        <v>21136</v>
      </c>
    </row>
    <row r="2916">
      <c r="A2916" s="54" t="s">
        <v>21137</v>
      </c>
      <c r="B2916" s="50" t="s">
        <v>13566</v>
      </c>
      <c r="C2916" s="51" t="s">
        <v>19706</v>
      </c>
      <c r="D2916" s="51" t="s">
        <v>105</v>
      </c>
      <c r="E2916" s="50" t="s">
        <v>21138</v>
      </c>
      <c r="F2916" s="52">
        <v>44757.40996527778</v>
      </c>
      <c r="G2916" s="50"/>
      <c r="H2916" s="50"/>
      <c r="I2916" s="50"/>
      <c r="J2916" s="50"/>
      <c r="K2916" s="50" t="s">
        <v>13569</v>
      </c>
      <c r="L2916" s="50"/>
      <c r="M2916" s="53" t="s">
        <v>13570</v>
      </c>
      <c r="N2916" s="55" t="s">
        <v>13571</v>
      </c>
      <c r="O2916" s="50">
        <v>19654.0</v>
      </c>
      <c r="P2916" s="50">
        <v>21.0</v>
      </c>
      <c r="Q2916" s="50" t="s">
        <v>88</v>
      </c>
      <c r="R2916" s="56" t="s">
        <v>21139</v>
      </c>
      <c r="S2916" s="53" t="s">
        <v>1466</v>
      </c>
    </row>
    <row r="2917">
      <c r="A2917" s="54" t="s">
        <v>21140</v>
      </c>
      <c r="B2917" s="50" t="s">
        <v>21141</v>
      </c>
      <c r="C2917" s="51" t="s">
        <v>21142</v>
      </c>
      <c r="D2917" s="51" t="s">
        <v>55</v>
      </c>
      <c r="E2917" s="50" t="s">
        <v>21143</v>
      </c>
      <c r="F2917" s="52">
        <v>44757.40972222222</v>
      </c>
      <c r="G2917" s="50"/>
      <c r="H2917" s="50"/>
      <c r="I2917" s="50"/>
      <c r="J2917" s="50"/>
      <c r="K2917" s="50" t="s">
        <v>21144</v>
      </c>
      <c r="L2917" s="50"/>
      <c r="M2917" s="53" t="s">
        <v>545</v>
      </c>
      <c r="N2917" s="55" t="s">
        <v>21145</v>
      </c>
      <c r="O2917" s="50">
        <v>4352.0</v>
      </c>
      <c r="P2917" s="50">
        <v>1943.0</v>
      </c>
      <c r="Q2917" s="50" t="s">
        <v>12168</v>
      </c>
      <c r="R2917" s="56" t="s">
        <v>21146</v>
      </c>
      <c r="S2917" s="53" t="s">
        <v>21147</v>
      </c>
    </row>
    <row r="2918">
      <c r="A2918" s="54" t="s">
        <v>21148</v>
      </c>
      <c r="B2918" s="50" t="s">
        <v>21149</v>
      </c>
      <c r="C2918" s="51" t="s">
        <v>21150</v>
      </c>
      <c r="D2918" s="51" t="s">
        <v>55</v>
      </c>
      <c r="E2918" s="50" t="s">
        <v>21151</v>
      </c>
      <c r="F2918" s="52">
        <v>44757.40877314815</v>
      </c>
      <c r="G2918" s="50"/>
      <c r="H2918" s="50"/>
      <c r="I2918" s="50"/>
      <c r="J2918" s="50"/>
      <c r="K2918" s="50" t="s">
        <v>21152</v>
      </c>
      <c r="L2918" s="50"/>
      <c r="M2918" s="53" t="s">
        <v>97</v>
      </c>
      <c r="N2918" s="55" t="s">
        <v>21153</v>
      </c>
      <c r="O2918" s="50">
        <v>113.0</v>
      </c>
      <c r="P2918" s="50">
        <v>104.0</v>
      </c>
      <c r="Q2918" s="50" t="s">
        <v>18161</v>
      </c>
      <c r="R2918" s="56" t="s">
        <v>21154</v>
      </c>
      <c r="S2918" s="53" t="s">
        <v>21155</v>
      </c>
    </row>
    <row r="2919">
      <c r="A2919" s="54" t="s">
        <v>21156</v>
      </c>
      <c r="B2919" s="50" t="s">
        <v>21157</v>
      </c>
      <c r="C2919" s="51" t="s">
        <v>21158</v>
      </c>
      <c r="D2919" s="51" t="s">
        <v>55</v>
      </c>
      <c r="E2919" s="50" t="s">
        <v>21159</v>
      </c>
      <c r="F2919" s="52">
        <v>44757.40834490741</v>
      </c>
      <c r="G2919" s="50"/>
      <c r="H2919" s="50"/>
      <c r="I2919" s="50"/>
      <c r="J2919" s="50"/>
      <c r="K2919" s="50" t="s">
        <v>21160</v>
      </c>
      <c r="L2919" s="50"/>
      <c r="M2919" s="53" t="s">
        <v>229</v>
      </c>
      <c r="N2919" s="55" t="s">
        <v>21161</v>
      </c>
      <c r="O2919" s="50">
        <v>414.0</v>
      </c>
      <c r="P2919" s="50">
        <v>407.0</v>
      </c>
      <c r="Q2919" s="50" t="s">
        <v>2015</v>
      </c>
      <c r="R2919" s="56" t="s">
        <v>21162</v>
      </c>
      <c r="S2919" s="53" t="s">
        <v>21163</v>
      </c>
    </row>
    <row r="2920">
      <c r="A2920" s="54" t="s">
        <v>21164</v>
      </c>
      <c r="B2920" s="50" t="s">
        <v>21165</v>
      </c>
      <c r="C2920" s="51" t="s">
        <v>13250</v>
      </c>
      <c r="D2920" s="51" t="s">
        <v>55</v>
      </c>
      <c r="E2920" s="50" t="s">
        <v>21166</v>
      </c>
      <c r="F2920" s="52">
        <v>44757.40810185185</v>
      </c>
      <c r="G2920" s="50"/>
      <c r="H2920" s="50"/>
      <c r="I2920" s="50"/>
      <c r="J2920" s="50"/>
      <c r="K2920" s="50" t="s">
        <v>21167</v>
      </c>
      <c r="L2920" s="50"/>
      <c r="M2920" s="53" t="s">
        <v>58</v>
      </c>
      <c r="N2920" s="55" t="s">
        <v>21168</v>
      </c>
      <c r="O2920" s="50">
        <v>1375.0</v>
      </c>
      <c r="P2920" s="50">
        <v>925.0</v>
      </c>
      <c r="Q2920" s="50" t="s">
        <v>21169</v>
      </c>
      <c r="R2920" s="56" t="s">
        <v>21170</v>
      </c>
      <c r="S2920" s="53" t="s">
        <v>13256</v>
      </c>
    </row>
    <row r="2921">
      <c r="A2921" s="54" t="s">
        <v>21171</v>
      </c>
      <c r="B2921" s="50" t="s">
        <v>21172</v>
      </c>
      <c r="C2921" s="51" t="s">
        <v>21173</v>
      </c>
      <c r="D2921" s="51" t="s">
        <v>55</v>
      </c>
      <c r="E2921" s="50" t="s">
        <v>21174</v>
      </c>
      <c r="F2921" s="52">
        <v>44757.4080324074</v>
      </c>
      <c r="G2921" s="50"/>
      <c r="H2921" s="50"/>
      <c r="I2921" s="50"/>
      <c r="J2921" s="50"/>
      <c r="K2921" s="50" t="s">
        <v>21175</v>
      </c>
      <c r="L2921" s="50"/>
      <c r="M2921" s="53" t="s">
        <v>97</v>
      </c>
      <c r="N2921" s="55" t="s">
        <v>21176</v>
      </c>
      <c r="O2921" s="50">
        <v>1099.0</v>
      </c>
      <c r="P2921" s="50">
        <v>48.0</v>
      </c>
      <c r="Q2921" s="50" t="s">
        <v>905</v>
      </c>
      <c r="R2921" s="56" t="s">
        <v>21177</v>
      </c>
      <c r="S2921" s="53" t="s">
        <v>21178</v>
      </c>
    </row>
    <row r="2922">
      <c r="A2922" s="54" t="s">
        <v>21179</v>
      </c>
      <c r="B2922" s="50" t="s">
        <v>21180</v>
      </c>
      <c r="C2922" s="51" t="s">
        <v>21181</v>
      </c>
      <c r="D2922" s="51" t="s">
        <v>55</v>
      </c>
      <c r="E2922" s="50" t="s">
        <v>21182</v>
      </c>
      <c r="F2922" s="52">
        <v>44757.407905092594</v>
      </c>
      <c r="G2922" s="50"/>
      <c r="H2922" s="50"/>
      <c r="I2922" s="50"/>
      <c r="J2922" s="50"/>
      <c r="K2922" s="50" t="s">
        <v>21183</v>
      </c>
      <c r="L2922" s="50"/>
      <c r="M2922" s="53" t="s">
        <v>97</v>
      </c>
      <c r="N2922" s="55" t="s">
        <v>21184</v>
      </c>
      <c r="O2922" s="50">
        <v>2356.0</v>
      </c>
      <c r="P2922" s="50">
        <v>1770.0</v>
      </c>
      <c r="Q2922" s="50" t="s">
        <v>2859</v>
      </c>
      <c r="R2922" s="56" t="s">
        <v>21185</v>
      </c>
      <c r="S2922" s="53" t="s">
        <v>21186</v>
      </c>
    </row>
    <row r="2923">
      <c r="A2923" s="54" t="s">
        <v>21187</v>
      </c>
      <c r="B2923" s="50" t="s">
        <v>1553</v>
      </c>
      <c r="C2923" s="51" t="s">
        <v>19706</v>
      </c>
      <c r="D2923" s="51" t="s">
        <v>55</v>
      </c>
      <c r="E2923" s="50" t="s">
        <v>21188</v>
      </c>
      <c r="F2923" s="52">
        <v>44757.407696759255</v>
      </c>
      <c r="G2923" s="50"/>
      <c r="H2923" s="50"/>
      <c r="I2923" s="50"/>
      <c r="J2923" s="50"/>
      <c r="K2923" s="50" t="s">
        <v>1555</v>
      </c>
      <c r="L2923" s="50"/>
      <c r="M2923" s="53" t="s">
        <v>1556</v>
      </c>
      <c r="N2923" s="55" t="s">
        <v>1557</v>
      </c>
      <c r="O2923" s="50">
        <v>43675.0</v>
      </c>
      <c r="P2923" s="50">
        <v>5469.0</v>
      </c>
      <c r="Q2923" s="50" t="s">
        <v>556</v>
      </c>
      <c r="R2923" s="56" t="s">
        <v>21189</v>
      </c>
      <c r="S2923" s="53" t="s">
        <v>1466</v>
      </c>
    </row>
    <row r="2924">
      <c r="A2924" s="54" t="s">
        <v>21190</v>
      </c>
      <c r="B2924" s="50" t="s">
        <v>1560</v>
      </c>
      <c r="C2924" s="51" t="s">
        <v>19706</v>
      </c>
      <c r="D2924" s="51" t="s">
        <v>55</v>
      </c>
      <c r="E2924" s="50" t="s">
        <v>21191</v>
      </c>
      <c r="F2924" s="52">
        <v>44757.40767361112</v>
      </c>
      <c r="G2924" s="50"/>
      <c r="H2924" s="50"/>
      <c r="I2924" s="50"/>
      <c r="J2924" s="50"/>
      <c r="K2924" s="50" t="s">
        <v>1561</v>
      </c>
      <c r="L2924" s="50"/>
      <c r="M2924" s="53" t="s">
        <v>1562</v>
      </c>
      <c r="N2924" s="55" t="s">
        <v>1563</v>
      </c>
      <c r="O2924" s="50">
        <v>36521.0</v>
      </c>
      <c r="P2924" s="50">
        <v>2.0</v>
      </c>
      <c r="Q2924" s="50"/>
      <c r="R2924" s="56" t="s">
        <v>21192</v>
      </c>
      <c r="S2924" s="53" t="s">
        <v>1466</v>
      </c>
    </row>
    <row r="2925">
      <c r="A2925" s="54" t="s">
        <v>21193</v>
      </c>
      <c r="B2925" s="50" t="s">
        <v>1459</v>
      </c>
      <c r="C2925" s="51" t="s">
        <v>19706</v>
      </c>
      <c r="D2925" s="51" t="s">
        <v>105</v>
      </c>
      <c r="E2925" s="50" t="s">
        <v>21194</v>
      </c>
      <c r="F2925" s="52">
        <v>44757.407546296294</v>
      </c>
      <c r="G2925" s="50"/>
      <c r="H2925" s="50"/>
      <c r="I2925" s="50"/>
      <c r="J2925" s="50"/>
      <c r="K2925" s="50" t="s">
        <v>1461</v>
      </c>
      <c r="L2925" s="50"/>
      <c r="M2925" s="53" t="s">
        <v>1462</v>
      </c>
      <c r="N2925" s="55" t="s">
        <v>1463</v>
      </c>
      <c r="O2925" s="50">
        <v>30389.0</v>
      </c>
      <c r="P2925" s="50">
        <v>7950.0</v>
      </c>
      <c r="Q2925" s="50" t="s">
        <v>1464</v>
      </c>
      <c r="R2925" s="56" t="s">
        <v>21195</v>
      </c>
      <c r="S2925" s="53" t="s">
        <v>1466</v>
      </c>
    </row>
    <row r="2926">
      <c r="A2926" s="54" t="s">
        <v>21196</v>
      </c>
      <c r="B2926" s="50" t="s">
        <v>21197</v>
      </c>
      <c r="C2926" s="51" t="s">
        <v>21198</v>
      </c>
      <c r="D2926" s="51" t="s">
        <v>55</v>
      </c>
      <c r="E2926" s="50" t="s">
        <v>21194</v>
      </c>
      <c r="F2926" s="52">
        <v>44757.407546296294</v>
      </c>
      <c r="G2926" s="50"/>
      <c r="H2926" s="50"/>
      <c r="I2926" s="50"/>
      <c r="J2926" s="50"/>
      <c r="K2926" s="50" t="s">
        <v>21199</v>
      </c>
      <c r="L2926" s="50"/>
      <c r="M2926" s="53" t="s">
        <v>97</v>
      </c>
      <c r="N2926" s="55" t="s">
        <v>21200</v>
      </c>
      <c r="O2926" s="50">
        <v>8.0</v>
      </c>
      <c r="P2926" s="50">
        <v>31.0</v>
      </c>
      <c r="Q2926" s="50"/>
      <c r="R2926" s="56" t="s">
        <v>21201</v>
      </c>
      <c r="S2926" s="53" t="s">
        <v>21202</v>
      </c>
    </row>
    <row r="2927">
      <c r="A2927" s="54" t="s">
        <v>21203</v>
      </c>
      <c r="B2927" s="50" t="s">
        <v>21204</v>
      </c>
      <c r="C2927" s="51" t="s">
        <v>8887</v>
      </c>
      <c r="D2927" s="51" t="s">
        <v>55</v>
      </c>
      <c r="E2927" s="50" t="s">
        <v>21205</v>
      </c>
      <c r="F2927" s="52">
        <v>44757.40738425926</v>
      </c>
      <c r="G2927" s="50"/>
      <c r="H2927" s="50"/>
      <c r="I2927" s="50"/>
      <c r="J2927" s="50"/>
      <c r="K2927" s="50" t="s">
        <v>21206</v>
      </c>
      <c r="L2927" s="50"/>
      <c r="M2927" s="53" t="s">
        <v>21207</v>
      </c>
      <c r="N2927" s="55" t="s">
        <v>21208</v>
      </c>
      <c r="O2927" s="50">
        <v>2249.0</v>
      </c>
      <c r="P2927" s="50">
        <v>1688.0</v>
      </c>
      <c r="Q2927" s="50" t="s">
        <v>2015</v>
      </c>
      <c r="R2927" s="56" t="s">
        <v>21209</v>
      </c>
      <c r="S2927" s="53" t="s">
        <v>8893</v>
      </c>
    </row>
    <row r="2928">
      <c r="A2928" s="54" t="s">
        <v>21210</v>
      </c>
      <c r="B2928" s="50" t="s">
        <v>21211</v>
      </c>
      <c r="C2928" s="51" t="s">
        <v>21212</v>
      </c>
      <c r="D2928" s="51" t="s">
        <v>55</v>
      </c>
      <c r="E2928" s="50" t="s">
        <v>21213</v>
      </c>
      <c r="F2928" s="52">
        <v>44757.407326388886</v>
      </c>
      <c r="G2928" s="50"/>
      <c r="H2928" s="50"/>
      <c r="I2928" s="50"/>
      <c r="J2928" s="50"/>
      <c r="K2928" s="50" t="s">
        <v>21214</v>
      </c>
      <c r="L2928" s="50"/>
      <c r="M2928" s="53" t="s">
        <v>229</v>
      </c>
      <c r="N2928" s="55" t="s">
        <v>21215</v>
      </c>
      <c r="O2928" s="50">
        <v>3292.0</v>
      </c>
      <c r="P2928" s="50">
        <v>3221.0</v>
      </c>
      <c r="Q2928" s="50" t="s">
        <v>21216</v>
      </c>
      <c r="R2928" s="56" t="s">
        <v>21217</v>
      </c>
      <c r="S2928" s="53" t="s">
        <v>4746</v>
      </c>
    </row>
    <row r="2929">
      <c r="A2929" s="54" t="s">
        <v>21218</v>
      </c>
      <c r="B2929" s="50" t="s">
        <v>21219</v>
      </c>
      <c r="C2929" s="51" t="s">
        <v>10501</v>
      </c>
      <c r="D2929" s="51" t="s">
        <v>55</v>
      </c>
      <c r="E2929" s="50" t="s">
        <v>21220</v>
      </c>
      <c r="F2929" s="52">
        <v>44757.407268518524</v>
      </c>
      <c r="G2929" s="50"/>
      <c r="H2929" s="50"/>
      <c r="I2929" s="50"/>
      <c r="J2929" s="50"/>
      <c r="K2929" s="50" t="s">
        <v>21221</v>
      </c>
      <c r="L2929" s="50"/>
      <c r="M2929" s="53" t="s">
        <v>97</v>
      </c>
      <c r="N2929" s="55" t="s">
        <v>21222</v>
      </c>
      <c r="O2929" s="50">
        <v>371.0</v>
      </c>
      <c r="P2929" s="50">
        <v>244.0</v>
      </c>
      <c r="Q2929" s="50"/>
      <c r="R2929" s="56" t="s">
        <v>21223</v>
      </c>
      <c r="S2929" s="53" t="s">
        <v>10507</v>
      </c>
    </row>
    <row r="2930">
      <c r="A2930" s="54" t="s">
        <v>21224</v>
      </c>
      <c r="B2930" s="50" t="s">
        <v>21225</v>
      </c>
      <c r="C2930" s="51" t="s">
        <v>21226</v>
      </c>
      <c r="D2930" s="51" t="s">
        <v>55</v>
      </c>
      <c r="E2930" s="50" t="s">
        <v>21227</v>
      </c>
      <c r="F2930" s="52">
        <v>44757.4072337963</v>
      </c>
      <c r="G2930" s="50"/>
      <c r="H2930" s="50"/>
      <c r="I2930" s="50"/>
      <c r="J2930" s="50"/>
      <c r="K2930" s="50" t="s">
        <v>21228</v>
      </c>
      <c r="L2930" s="50"/>
      <c r="M2930" s="53" t="s">
        <v>97</v>
      </c>
      <c r="N2930" s="55" t="s">
        <v>21229</v>
      </c>
      <c r="O2930" s="50">
        <v>2246.0</v>
      </c>
      <c r="P2930" s="50">
        <v>5002.0</v>
      </c>
      <c r="Q2930" s="50" t="s">
        <v>21230</v>
      </c>
      <c r="R2930" s="56" t="s">
        <v>21231</v>
      </c>
      <c r="S2930" s="53" t="s">
        <v>21232</v>
      </c>
    </row>
    <row r="2931">
      <c r="A2931" s="54" t="s">
        <v>21233</v>
      </c>
      <c r="B2931" s="50" t="s">
        <v>1657</v>
      </c>
      <c r="C2931" s="51" t="s">
        <v>21234</v>
      </c>
      <c r="D2931" s="51" t="s">
        <v>55</v>
      </c>
      <c r="E2931" s="50" t="s">
        <v>21235</v>
      </c>
      <c r="F2931" s="52">
        <v>44757.407222222224</v>
      </c>
      <c r="G2931" s="50"/>
      <c r="H2931" s="50"/>
      <c r="I2931" s="50"/>
      <c r="J2931" s="50"/>
      <c r="K2931" s="50" t="s">
        <v>1660</v>
      </c>
      <c r="L2931" s="50"/>
      <c r="M2931" s="53" t="s">
        <v>1661</v>
      </c>
      <c r="N2931" s="55" t="s">
        <v>1662</v>
      </c>
      <c r="O2931" s="50">
        <v>4756.0</v>
      </c>
      <c r="P2931" s="50">
        <v>4937.0</v>
      </c>
      <c r="Q2931" s="50"/>
      <c r="R2931" s="56" t="s">
        <v>21236</v>
      </c>
      <c r="S2931" s="53" t="s">
        <v>21237</v>
      </c>
    </row>
    <row r="2932">
      <c r="A2932" s="54" t="s">
        <v>21238</v>
      </c>
      <c r="B2932" s="50" t="s">
        <v>21239</v>
      </c>
      <c r="C2932" s="51" t="s">
        <v>21240</v>
      </c>
      <c r="D2932" s="51" t="s">
        <v>55</v>
      </c>
      <c r="E2932" s="50" t="s">
        <v>21241</v>
      </c>
      <c r="F2932" s="52">
        <v>44757.40719907408</v>
      </c>
      <c r="G2932" s="50"/>
      <c r="H2932" s="50"/>
      <c r="I2932" s="50"/>
      <c r="J2932" s="50"/>
      <c r="K2932" s="50" t="s">
        <v>21242</v>
      </c>
      <c r="L2932" s="50"/>
      <c r="M2932" s="53" t="s">
        <v>58</v>
      </c>
      <c r="N2932" s="55" t="s">
        <v>21243</v>
      </c>
      <c r="O2932" s="50">
        <v>78.0</v>
      </c>
      <c r="P2932" s="50">
        <v>120.0</v>
      </c>
      <c r="Q2932" s="50" t="s">
        <v>285</v>
      </c>
      <c r="R2932" s="56" t="s">
        <v>21244</v>
      </c>
      <c r="S2932" s="53" t="s">
        <v>21245</v>
      </c>
    </row>
    <row r="2933">
      <c r="A2933" s="54" t="s">
        <v>21246</v>
      </c>
      <c r="B2933" s="50" t="s">
        <v>21247</v>
      </c>
      <c r="C2933" s="51" t="s">
        <v>21248</v>
      </c>
      <c r="D2933" s="51" t="s">
        <v>55</v>
      </c>
      <c r="E2933" s="50" t="s">
        <v>21249</v>
      </c>
      <c r="F2933" s="52">
        <v>44757.40710648148</v>
      </c>
      <c r="G2933" s="50"/>
      <c r="H2933" s="50"/>
      <c r="I2933" s="50"/>
      <c r="J2933" s="50"/>
      <c r="K2933" s="50" t="s">
        <v>21250</v>
      </c>
      <c r="L2933" s="50"/>
      <c r="M2933" s="53" t="s">
        <v>58</v>
      </c>
      <c r="N2933" s="55" t="s">
        <v>21251</v>
      </c>
      <c r="O2933" s="50">
        <v>1153.0</v>
      </c>
      <c r="P2933" s="50">
        <v>1285.0</v>
      </c>
      <c r="Q2933" s="50" t="s">
        <v>21252</v>
      </c>
      <c r="R2933" s="56" t="s">
        <v>21253</v>
      </c>
      <c r="S2933" s="53" t="s">
        <v>21254</v>
      </c>
    </row>
    <row r="2934">
      <c r="A2934" s="54" t="s">
        <v>21255</v>
      </c>
      <c r="B2934" s="50" t="s">
        <v>21256</v>
      </c>
      <c r="C2934" s="51" t="s">
        <v>21257</v>
      </c>
      <c r="D2934" s="51" t="s">
        <v>55</v>
      </c>
      <c r="E2934" s="50" t="s">
        <v>21258</v>
      </c>
      <c r="F2934" s="52">
        <v>44757.406805555554</v>
      </c>
      <c r="G2934" s="50"/>
      <c r="H2934" s="50"/>
      <c r="I2934" s="50"/>
      <c r="J2934" s="50"/>
      <c r="K2934" s="50" t="s">
        <v>21259</v>
      </c>
      <c r="L2934" s="50"/>
      <c r="M2934" s="53" t="s">
        <v>229</v>
      </c>
      <c r="N2934" s="55" t="s">
        <v>21260</v>
      </c>
      <c r="O2934" s="50">
        <v>380.0</v>
      </c>
      <c r="P2934" s="50">
        <v>333.0</v>
      </c>
      <c r="Q2934" s="50"/>
      <c r="R2934" s="56" t="s">
        <v>21261</v>
      </c>
      <c r="S2934" s="53" t="s">
        <v>21262</v>
      </c>
    </row>
    <row r="2935">
      <c r="A2935" s="54" t="s">
        <v>21023</v>
      </c>
      <c r="B2935" s="50" t="s">
        <v>21019</v>
      </c>
      <c r="C2935" s="51" t="s">
        <v>21263</v>
      </c>
      <c r="D2935" s="51" t="s">
        <v>55</v>
      </c>
      <c r="E2935" s="50" t="s">
        <v>21264</v>
      </c>
      <c r="F2935" s="52">
        <v>44757.40663194444</v>
      </c>
      <c r="G2935" s="50"/>
      <c r="H2935" s="50"/>
      <c r="I2935" s="50" t="s">
        <v>21022</v>
      </c>
      <c r="J2935" s="50" t="s">
        <v>21019</v>
      </c>
      <c r="K2935" s="50" t="s">
        <v>21022</v>
      </c>
      <c r="L2935" s="50" t="s">
        <v>21265</v>
      </c>
      <c r="M2935" s="53" t="s">
        <v>97</v>
      </c>
      <c r="N2935" s="55" t="s">
        <v>21024</v>
      </c>
      <c r="O2935" s="50">
        <v>884.0</v>
      </c>
      <c r="P2935" s="50">
        <v>4847.0</v>
      </c>
      <c r="Q2935" s="50" t="s">
        <v>4161</v>
      </c>
      <c r="R2935" s="56" t="s">
        <v>21266</v>
      </c>
      <c r="S2935" s="53" t="s">
        <v>21267</v>
      </c>
    </row>
    <row r="2936">
      <c r="A2936" s="54" t="s">
        <v>21268</v>
      </c>
      <c r="B2936" s="50" t="s">
        <v>4044</v>
      </c>
      <c r="C2936" s="51" t="s">
        <v>21269</v>
      </c>
      <c r="D2936" s="51" t="s">
        <v>55</v>
      </c>
      <c r="E2936" s="50" t="s">
        <v>21270</v>
      </c>
      <c r="F2936" s="52">
        <v>44757.406377314815</v>
      </c>
      <c r="G2936" s="50"/>
      <c r="H2936" s="50"/>
      <c r="I2936" s="50"/>
      <c r="J2936" s="50"/>
      <c r="K2936" s="50" t="s">
        <v>4045</v>
      </c>
      <c r="L2936" s="50"/>
      <c r="M2936" s="53" t="s">
        <v>229</v>
      </c>
      <c r="N2936" s="55" t="s">
        <v>4046</v>
      </c>
      <c r="O2936" s="50">
        <v>5994.0</v>
      </c>
      <c r="P2936" s="50">
        <v>18.0</v>
      </c>
      <c r="Q2936" s="50" t="s">
        <v>4047</v>
      </c>
      <c r="R2936" s="56" t="s">
        <v>21271</v>
      </c>
      <c r="S2936" s="53" t="s">
        <v>21272</v>
      </c>
    </row>
    <row r="2937">
      <c r="A2937" s="54" t="s">
        <v>21273</v>
      </c>
      <c r="B2937" s="50" t="s">
        <v>21274</v>
      </c>
      <c r="C2937" s="51" t="s">
        <v>21275</v>
      </c>
      <c r="D2937" s="51" t="s">
        <v>55</v>
      </c>
      <c r="E2937" s="50" t="s">
        <v>21276</v>
      </c>
      <c r="F2937" s="52">
        <v>44757.406319444446</v>
      </c>
      <c r="G2937" s="50"/>
      <c r="H2937" s="50"/>
      <c r="I2937" s="50"/>
      <c r="J2937" s="50"/>
      <c r="K2937" s="50" t="s">
        <v>21277</v>
      </c>
      <c r="L2937" s="50"/>
      <c r="M2937" s="53" t="s">
        <v>21278</v>
      </c>
      <c r="N2937" s="55" t="s">
        <v>21279</v>
      </c>
      <c r="O2937" s="50">
        <v>1247.0</v>
      </c>
      <c r="P2937" s="50">
        <v>2239.0</v>
      </c>
      <c r="Q2937" s="50" t="s">
        <v>21280</v>
      </c>
      <c r="R2937" s="56" t="s">
        <v>21281</v>
      </c>
      <c r="S2937" s="53" t="s">
        <v>21282</v>
      </c>
    </row>
    <row r="2938">
      <c r="A2938" s="54" t="s">
        <v>21283</v>
      </c>
      <c r="B2938" s="50" t="s">
        <v>21284</v>
      </c>
      <c r="C2938" s="51" t="s">
        <v>21285</v>
      </c>
      <c r="D2938" s="51" t="s">
        <v>55</v>
      </c>
      <c r="E2938" s="50" t="s">
        <v>21286</v>
      </c>
      <c r="F2938" s="52">
        <v>44757.40627314815</v>
      </c>
      <c r="G2938" s="50"/>
      <c r="H2938" s="50"/>
      <c r="I2938" s="50" t="s">
        <v>21287</v>
      </c>
      <c r="J2938" s="50" t="s">
        <v>21284</v>
      </c>
      <c r="K2938" s="50" t="s">
        <v>21287</v>
      </c>
      <c r="L2938" s="50" t="s">
        <v>21288</v>
      </c>
      <c r="M2938" s="53" t="s">
        <v>97</v>
      </c>
      <c r="N2938" s="55" t="s">
        <v>21289</v>
      </c>
      <c r="O2938" s="50">
        <v>4563.0</v>
      </c>
      <c r="P2938" s="50">
        <v>517.0</v>
      </c>
      <c r="Q2938" s="50" t="s">
        <v>21290</v>
      </c>
      <c r="R2938" s="56" t="s">
        <v>21291</v>
      </c>
      <c r="S2938" s="53" t="s">
        <v>21292</v>
      </c>
    </row>
    <row r="2939">
      <c r="A2939" s="54" t="s">
        <v>21293</v>
      </c>
      <c r="B2939" s="50" t="s">
        <v>21083</v>
      </c>
      <c r="C2939" s="51" t="s">
        <v>10576</v>
      </c>
      <c r="D2939" s="51" t="s">
        <v>55</v>
      </c>
      <c r="E2939" s="50" t="s">
        <v>21294</v>
      </c>
      <c r="F2939" s="52">
        <v>44757.40620370371</v>
      </c>
      <c r="G2939" s="50"/>
      <c r="H2939" s="50"/>
      <c r="I2939" s="50"/>
      <c r="J2939" s="50"/>
      <c r="K2939" s="50" t="s">
        <v>21086</v>
      </c>
      <c r="L2939" s="50"/>
      <c r="M2939" s="53" t="s">
        <v>229</v>
      </c>
      <c r="N2939" s="55" t="s">
        <v>21087</v>
      </c>
      <c r="O2939" s="50">
        <v>1514.0</v>
      </c>
      <c r="P2939" s="50">
        <v>353.0</v>
      </c>
      <c r="Q2939" s="50" t="s">
        <v>1224</v>
      </c>
      <c r="R2939" s="56" t="s">
        <v>21295</v>
      </c>
      <c r="S2939" s="53" t="s">
        <v>10582</v>
      </c>
    </row>
    <row r="2940">
      <c r="A2940" s="54" t="s">
        <v>21296</v>
      </c>
      <c r="B2940" s="50" t="s">
        <v>21297</v>
      </c>
      <c r="C2940" s="51" t="s">
        <v>10501</v>
      </c>
      <c r="D2940" s="51" t="s">
        <v>55</v>
      </c>
      <c r="E2940" s="50" t="s">
        <v>21298</v>
      </c>
      <c r="F2940" s="52">
        <v>44757.40614583333</v>
      </c>
      <c r="G2940" s="50"/>
      <c r="H2940" s="50"/>
      <c r="I2940" s="50"/>
      <c r="J2940" s="50"/>
      <c r="K2940" s="50" t="s">
        <v>21299</v>
      </c>
      <c r="L2940" s="50"/>
      <c r="M2940" s="53" t="s">
        <v>97</v>
      </c>
      <c r="N2940" s="55" t="s">
        <v>21300</v>
      </c>
      <c r="O2940" s="50">
        <v>1479.0</v>
      </c>
      <c r="P2940" s="50">
        <v>902.0</v>
      </c>
      <c r="Q2940" s="50"/>
      <c r="R2940" s="56" t="s">
        <v>21301</v>
      </c>
      <c r="S2940" s="53" t="s">
        <v>10507</v>
      </c>
    </row>
    <row r="2941">
      <c r="A2941" s="54" t="s">
        <v>21302</v>
      </c>
      <c r="B2941" s="50" t="s">
        <v>21303</v>
      </c>
      <c r="C2941" s="51" t="s">
        <v>21304</v>
      </c>
      <c r="D2941" s="51" t="s">
        <v>55</v>
      </c>
      <c r="E2941" s="50" t="s">
        <v>21305</v>
      </c>
      <c r="F2941" s="52">
        <v>44757.40594907408</v>
      </c>
      <c r="G2941" s="50"/>
      <c r="H2941" s="50"/>
      <c r="I2941" s="50"/>
      <c r="J2941" s="50"/>
      <c r="K2941" s="50" t="s">
        <v>21306</v>
      </c>
      <c r="L2941" s="50"/>
      <c r="M2941" s="53" t="s">
        <v>7232</v>
      </c>
      <c r="N2941" s="55" t="s">
        <v>21307</v>
      </c>
      <c r="O2941" s="50">
        <v>66211.0</v>
      </c>
      <c r="P2941" s="50">
        <v>52055.0</v>
      </c>
      <c r="Q2941" s="50" t="s">
        <v>556</v>
      </c>
      <c r="R2941" s="56" t="s">
        <v>21308</v>
      </c>
      <c r="S2941" s="53" t="s">
        <v>21309</v>
      </c>
    </row>
    <row r="2942">
      <c r="A2942" s="54" t="s">
        <v>21310</v>
      </c>
      <c r="B2942" s="50" t="s">
        <v>21311</v>
      </c>
      <c r="C2942" s="51" t="s">
        <v>21312</v>
      </c>
      <c r="D2942" s="51" t="s">
        <v>55</v>
      </c>
      <c r="E2942" s="50" t="s">
        <v>21313</v>
      </c>
      <c r="F2942" s="52">
        <v>44757.40583333334</v>
      </c>
      <c r="G2942" s="50"/>
      <c r="H2942" s="50"/>
      <c r="I2942" s="50"/>
      <c r="J2942" s="50"/>
      <c r="K2942" s="50" t="s">
        <v>21314</v>
      </c>
      <c r="L2942" s="50"/>
      <c r="M2942" s="53" t="s">
        <v>229</v>
      </c>
      <c r="N2942" s="55" t="s">
        <v>21315</v>
      </c>
      <c r="O2942" s="50">
        <v>2139.0</v>
      </c>
      <c r="P2942" s="50">
        <v>1747.0</v>
      </c>
      <c r="Q2942" s="50"/>
      <c r="R2942" s="56" t="s">
        <v>21316</v>
      </c>
      <c r="S2942" s="53" t="s">
        <v>1501</v>
      </c>
    </row>
    <row r="2943">
      <c r="A2943" s="54" t="s">
        <v>21317</v>
      </c>
      <c r="B2943" s="50" t="s">
        <v>21318</v>
      </c>
      <c r="C2943" s="51" t="s">
        <v>21319</v>
      </c>
      <c r="D2943" s="51" t="s">
        <v>55</v>
      </c>
      <c r="E2943" s="50" t="s">
        <v>21320</v>
      </c>
      <c r="F2943" s="52">
        <v>44757.40560185185</v>
      </c>
      <c r="G2943" s="50"/>
      <c r="H2943" s="50"/>
      <c r="I2943" s="50" t="s">
        <v>21321</v>
      </c>
      <c r="J2943" s="50" t="s">
        <v>21322</v>
      </c>
      <c r="K2943" s="50" t="s">
        <v>21323</v>
      </c>
      <c r="L2943" s="50" t="s">
        <v>21324</v>
      </c>
      <c r="M2943" s="53" t="s">
        <v>229</v>
      </c>
      <c r="N2943" s="55" t="s">
        <v>21325</v>
      </c>
      <c r="O2943" s="50">
        <v>829.0</v>
      </c>
      <c r="P2943" s="50">
        <v>5000.0</v>
      </c>
      <c r="Q2943" s="50" t="s">
        <v>21326</v>
      </c>
      <c r="R2943" s="56" t="s">
        <v>21327</v>
      </c>
      <c r="S2943" s="53" t="s">
        <v>21328</v>
      </c>
    </row>
    <row r="2944">
      <c r="A2944" s="54" t="s">
        <v>21329</v>
      </c>
      <c r="B2944" s="50" t="s">
        <v>21330</v>
      </c>
      <c r="C2944" s="51" t="s">
        <v>6544</v>
      </c>
      <c r="D2944" s="51" t="s">
        <v>55</v>
      </c>
      <c r="E2944" s="50" t="s">
        <v>21331</v>
      </c>
      <c r="F2944" s="52">
        <v>44757.405439814815</v>
      </c>
      <c r="G2944" s="50"/>
      <c r="H2944" s="50"/>
      <c r="I2944" s="50"/>
      <c r="J2944" s="50"/>
      <c r="K2944" s="50" t="s">
        <v>21332</v>
      </c>
      <c r="L2944" s="50"/>
      <c r="M2944" s="53" t="s">
        <v>97</v>
      </c>
      <c r="N2944" s="55" t="s">
        <v>21333</v>
      </c>
      <c r="O2944" s="50">
        <v>1784.0</v>
      </c>
      <c r="P2944" s="50">
        <v>2583.0</v>
      </c>
      <c r="Q2944" s="50"/>
      <c r="R2944" s="56" t="s">
        <v>21334</v>
      </c>
      <c r="S2944" s="53" t="s">
        <v>6550</v>
      </c>
    </row>
    <row r="2945">
      <c r="A2945" s="54" t="s">
        <v>21335</v>
      </c>
      <c r="B2945" s="50" t="s">
        <v>21336</v>
      </c>
      <c r="C2945" s="51" t="s">
        <v>21337</v>
      </c>
      <c r="D2945" s="51" t="s">
        <v>55</v>
      </c>
      <c r="E2945" s="50" t="s">
        <v>21338</v>
      </c>
      <c r="F2945" s="52">
        <v>44757.405381944445</v>
      </c>
      <c r="G2945" s="50"/>
      <c r="H2945" s="50"/>
      <c r="I2945" s="50"/>
      <c r="J2945" s="50"/>
      <c r="K2945" s="50" t="s">
        <v>21339</v>
      </c>
      <c r="L2945" s="50"/>
      <c r="M2945" s="53" t="s">
        <v>97</v>
      </c>
      <c r="N2945" s="55" t="s">
        <v>21340</v>
      </c>
      <c r="O2945" s="50">
        <v>299.0</v>
      </c>
      <c r="P2945" s="50">
        <v>520.0</v>
      </c>
      <c r="Q2945" s="50" t="s">
        <v>21341</v>
      </c>
      <c r="R2945" s="56" t="s">
        <v>21342</v>
      </c>
      <c r="S2945" s="53" t="s">
        <v>21343</v>
      </c>
    </row>
    <row r="2946">
      <c r="A2946" s="54" t="s">
        <v>21344</v>
      </c>
      <c r="B2946" s="50" t="s">
        <v>21345</v>
      </c>
      <c r="C2946" s="51" t="s">
        <v>21346</v>
      </c>
      <c r="D2946" s="51" t="s">
        <v>55</v>
      </c>
      <c r="E2946" s="50" t="s">
        <v>21347</v>
      </c>
      <c r="F2946" s="52">
        <v>44757.40537037037</v>
      </c>
      <c r="G2946" s="50"/>
      <c r="H2946" s="50"/>
      <c r="I2946" s="50"/>
      <c r="J2946" s="50"/>
      <c r="K2946" s="50" t="s">
        <v>21348</v>
      </c>
      <c r="L2946" s="50"/>
      <c r="M2946" s="53" t="s">
        <v>229</v>
      </c>
      <c r="N2946" s="55" t="s">
        <v>21349</v>
      </c>
      <c r="O2946" s="50">
        <v>137.0</v>
      </c>
      <c r="P2946" s="50">
        <v>506.0</v>
      </c>
      <c r="Q2946" s="50" t="s">
        <v>21350</v>
      </c>
      <c r="R2946" s="56" t="s">
        <v>21351</v>
      </c>
      <c r="S2946" s="53" t="s">
        <v>21352</v>
      </c>
    </row>
    <row r="2947">
      <c r="A2947" s="54" t="s">
        <v>21353</v>
      </c>
      <c r="B2947" s="50" t="s">
        <v>21354</v>
      </c>
      <c r="C2947" s="51" t="s">
        <v>1495</v>
      </c>
      <c r="D2947" s="51" t="s">
        <v>2930</v>
      </c>
      <c r="E2947" s="50" t="s">
        <v>21355</v>
      </c>
      <c r="F2947" s="52">
        <v>44757.40498842593</v>
      </c>
      <c r="G2947" s="50"/>
      <c r="H2947" s="50"/>
      <c r="I2947" s="50"/>
      <c r="J2947" s="50"/>
      <c r="K2947" s="50" t="s">
        <v>21356</v>
      </c>
      <c r="L2947" s="50"/>
      <c r="M2947" s="53" t="s">
        <v>229</v>
      </c>
      <c r="N2947" s="55" t="s">
        <v>21357</v>
      </c>
      <c r="O2947" s="50">
        <v>16958.0</v>
      </c>
      <c r="P2947" s="50">
        <v>11847.0</v>
      </c>
      <c r="Q2947" s="50" t="s">
        <v>21358</v>
      </c>
      <c r="R2947" s="56" t="s">
        <v>21359</v>
      </c>
      <c r="S2947" s="53" t="s">
        <v>1501</v>
      </c>
    </row>
    <row r="2948">
      <c r="A2948" s="54" t="s">
        <v>21360</v>
      </c>
      <c r="B2948" s="50" t="s">
        <v>21361</v>
      </c>
      <c r="C2948" s="51" t="s">
        <v>21362</v>
      </c>
      <c r="D2948" s="51" t="s">
        <v>55</v>
      </c>
      <c r="E2948" s="50" t="s">
        <v>21363</v>
      </c>
      <c r="F2948" s="52">
        <v>44757.40472222222</v>
      </c>
      <c r="G2948" s="50"/>
      <c r="H2948" s="50"/>
      <c r="I2948" s="50"/>
      <c r="J2948" s="50"/>
      <c r="K2948" s="50" t="s">
        <v>21364</v>
      </c>
      <c r="L2948" s="50"/>
      <c r="M2948" s="53" t="s">
        <v>58</v>
      </c>
      <c r="N2948" s="55" t="s">
        <v>21365</v>
      </c>
      <c r="O2948" s="50">
        <v>28846.0</v>
      </c>
      <c r="P2948" s="50">
        <v>13759.0</v>
      </c>
      <c r="Q2948" s="50"/>
      <c r="R2948" s="56" t="s">
        <v>21366</v>
      </c>
      <c r="S2948" s="53" t="s">
        <v>21367</v>
      </c>
    </row>
    <row r="2949">
      <c r="A2949" s="54" t="s">
        <v>21368</v>
      </c>
      <c r="B2949" s="50" t="s">
        <v>21369</v>
      </c>
      <c r="C2949" s="51" t="s">
        <v>21370</v>
      </c>
      <c r="D2949" s="51" t="s">
        <v>55</v>
      </c>
      <c r="E2949" s="50" t="s">
        <v>21371</v>
      </c>
      <c r="F2949" s="52">
        <v>44757.40460648148</v>
      </c>
      <c r="G2949" s="50"/>
      <c r="H2949" s="50"/>
      <c r="I2949" s="50"/>
      <c r="J2949" s="50"/>
      <c r="K2949" s="50" t="s">
        <v>21372</v>
      </c>
      <c r="L2949" s="50"/>
      <c r="M2949" s="53" t="s">
        <v>97</v>
      </c>
      <c r="N2949" s="55" t="s">
        <v>21373</v>
      </c>
      <c r="O2949" s="50">
        <v>541.0</v>
      </c>
      <c r="P2949" s="50">
        <v>318.0</v>
      </c>
      <c r="Q2949" s="50" t="s">
        <v>21374</v>
      </c>
      <c r="R2949" s="56" t="s">
        <v>21375</v>
      </c>
      <c r="S2949" s="53" t="s">
        <v>21376</v>
      </c>
    </row>
    <row r="2950">
      <c r="A2950" s="54" t="s">
        <v>21377</v>
      </c>
      <c r="B2950" s="50" t="s">
        <v>21378</v>
      </c>
      <c r="C2950" s="51" t="s">
        <v>21379</v>
      </c>
      <c r="D2950" s="51" t="s">
        <v>55</v>
      </c>
      <c r="E2950" s="50" t="s">
        <v>21380</v>
      </c>
      <c r="F2950" s="52">
        <v>44757.40449074074</v>
      </c>
      <c r="G2950" s="50"/>
      <c r="H2950" s="50"/>
      <c r="I2950" s="50"/>
      <c r="J2950" s="50"/>
      <c r="K2950" s="50" t="s">
        <v>21381</v>
      </c>
      <c r="L2950" s="50"/>
      <c r="M2950" s="53" t="s">
        <v>97</v>
      </c>
      <c r="N2950" s="55" t="s">
        <v>21382</v>
      </c>
      <c r="O2950" s="50">
        <v>2314.0</v>
      </c>
      <c r="P2950" s="50">
        <v>1648.0</v>
      </c>
      <c r="Q2950" s="50" t="s">
        <v>1623</v>
      </c>
      <c r="R2950" s="56" t="s">
        <v>21383</v>
      </c>
      <c r="S2950" s="53" t="s">
        <v>21384</v>
      </c>
    </row>
    <row r="2951">
      <c r="A2951" s="54" t="s">
        <v>21265</v>
      </c>
      <c r="B2951" s="50" t="s">
        <v>21019</v>
      </c>
      <c r="C2951" s="51" t="s">
        <v>21385</v>
      </c>
      <c r="D2951" s="51" t="s">
        <v>55</v>
      </c>
      <c r="E2951" s="50" t="s">
        <v>21386</v>
      </c>
      <c r="F2951" s="52">
        <v>44757.40430555555</v>
      </c>
      <c r="G2951" s="50"/>
      <c r="H2951" s="50"/>
      <c r="I2951" s="50" t="s">
        <v>21022</v>
      </c>
      <c r="J2951" s="50" t="s">
        <v>21019</v>
      </c>
      <c r="K2951" s="50" t="s">
        <v>21022</v>
      </c>
      <c r="L2951" s="50" t="s">
        <v>21387</v>
      </c>
      <c r="M2951" s="53" t="s">
        <v>97</v>
      </c>
      <c r="N2951" s="55" t="s">
        <v>21024</v>
      </c>
      <c r="O2951" s="50">
        <v>884.0</v>
      </c>
      <c r="P2951" s="50">
        <v>4847.0</v>
      </c>
      <c r="Q2951" s="50" t="s">
        <v>4161</v>
      </c>
      <c r="R2951" s="56" t="s">
        <v>21388</v>
      </c>
      <c r="S2951" s="53" t="s">
        <v>21389</v>
      </c>
    </row>
    <row r="2952">
      <c r="A2952" s="54" t="s">
        <v>21390</v>
      </c>
      <c r="B2952" s="50" t="s">
        <v>21391</v>
      </c>
      <c r="C2952" s="51" t="s">
        <v>21392</v>
      </c>
      <c r="D2952" s="51" t="s">
        <v>55</v>
      </c>
      <c r="E2952" s="50" t="s">
        <v>21393</v>
      </c>
      <c r="F2952" s="52">
        <v>44757.40427083333</v>
      </c>
      <c r="G2952" s="50"/>
      <c r="H2952" s="50"/>
      <c r="I2952" s="50"/>
      <c r="J2952" s="50"/>
      <c r="K2952" s="50" t="s">
        <v>21394</v>
      </c>
      <c r="L2952" s="50"/>
      <c r="M2952" s="53" t="s">
        <v>58</v>
      </c>
      <c r="N2952" s="55" t="s">
        <v>21395</v>
      </c>
      <c r="O2952" s="50">
        <v>3738.0</v>
      </c>
      <c r="P2952" s="50">
        <v>4971.0</v>
      </c>
      <c r="Q2952" s="50" t="s">
        <v>11133</v>
      </c>
      <c r="R2952" s="56" t="s">
        <v>21396</v>
      </c>
      <c r="S2952" s="53" t="s">
        <v>21397</v>
      </c>
    </row>
    <row r="2953">
      <c r="A2953" s="54" t="s">
        <v>21398</v>
      </c>
      <c r="B2953" s="50" t="s">
        <v>21399</v>
      </c>
      <c r="C2953" s="51" t="s">
        <v>21400</v>
      </c>
      <c r="D2953" s="51" t="s">
        <v>55</v>
      </c>
      <c r="E2953" s="50" t="s">
        <v>21393</v>
      </c>
      <c r="F2953" s="52">
        <v>44757.40427083333</v>
      </c>
      <c r="G2953" s="50"/>
      <c r="H2953" s="50"/>
      <c r="I2953" s="50"/>
      <c r="J2953" s="50"/>
      <c r="K2953" s="50" t="s">
        <v>21401</v>
      </c>
      <c r="L2953" s="50"/>
      <c r="M2953" s="53" t="s">
        <v>97</v>
      </c>
      <c r="N2953" s="55" t="s">
        <v>21402</v>
      </c>
      <c r="O2953" s="50">
        <v>316.0</v>
      </c>
      <c r="P2953" s="50">
        <v>558.0</v>
      </c>
      <c r="Q2953" s="50" t="s">
        <v>21403</v>
      </c>
      <c r="R2953" s="56" t="s">
        <v>21404</v>
      </c>
      <c r="S2953" s="53" t="s">
        <v>21405</v>
      </c>
    </row>
    <row r="2954">
      <c r="A2954" s="54" t="s">
        <v>21406</v>
      </c>
      <c r="B2954" s="50" t="s">
        <v>21407</v>
      </c>
      <c r="C2954" s="51" t="s">
        <v>21408</v>
      </c>
      <c r="D2954" s="51" t="s">
        <v>55</v>
      </c>
      <c r="E2954" s="50" t="s">
        <v>21409</v>
      </c>
      <c r="F2954" s="52">
        <v>44757.40394675926</v>
      </c>
      <c r="G2954" s="50"/>
      <c r="H2954" s="50"/>
      <c r="I2954" s="50"/>
      <c r="J2954" s="50"/>
      <c r="K2954" s="50" t="s">
        <v>21410</v>
      </c>
      <c r="L2954" s="50"/>
      <c r="M2954" s="53" t="s">
        <v>58</v>
      </c>
      <c r="N2954" s="55" t="s">
        <v>21411</v>
      </c>
      <c r="O2954" s="50">
        <v>56.0</v>
      </c>
      <c r="P2954" s="50">
        <v>244.0</v>
      </c>
      <c r="Q2954" s="50" t="s">
        <v>21412</v>
      </c>
      <c r="R2954" s="56" t="s">
        <v>21413</v>
      </c>
      <c r="S2954" s="53" t="s">
        <v>21414</v>
      </c>
    </row>
    <row r="2955">
      <c r="A2955" s="54" t="s">
        <v>21415</v>
      </c>
      <c r="B2955" s="50" t="s">
        <v>21416</v>
      </c>
      <c r="C2955" s="51" t="s">
        <v>8887</v>
      </c>
      <c r="D2955" s="51" t="s">
        <v>55</v>
      </c>
      <c r="E2955" s="50" t="s">
        <v>21417</v>
      </c>
      <c r="F2955" s="52">
        <v>44757.40393518518</v>
      </c>
      <c r="G2955" s="50"/>
      <c r="H2955" s="50"/>
      <c r="I2955" s="50"/>
      <c r="J2955" s="50"/>
      <c r="K2955" s="50" t="s">
        <v>21418</v>
      </c>
      <c r="L2955" s="50"/>
      <c r="M2955" s="53" t="s">
        <v>21419</v>
      </c>
      <c r="N2955" s="55" t="s">
        <v>21420</v>
      </c>
      <c r="O2955" s="50">
        <v>962.0</v>
      </c>
      <c r="P2955" s="50">
        <v>6.0</v>
      </c>
      <c r="Q2955" s="50" t="s">
        <v>21421</v>
      </c>
      <c r="R2955" s="56" t="s">
        <v>21422</v>
      </c>
      <c r="S2955" s="53" t="s">
        <v>8893</v>
      </c>
    </row>
    <row r="2956">
      <c r="A2956" s="54" t="s">
        <v>21423</v>
      </c>
      <c r="B2956" s="50" t="s">
        <v>21424</v>
      </c>
      <c r="C2956" s="51" t="s">
        <v>21425</v>
      </c>
      <c r="D2956" s="51" t="s">
        <v>55</v>
      </c>
      <c r="E2956" s="50" t="s">
        <v>21426</v>
      </c>
      <c r="F2956" s="52">
        <v>44757.40378472222</v>
      </c>
      <c r="G2956" s="50"/>
      <c r="H2956" s="50"/>
      <c r="I2956" s="50"/>
      <c r="J2956" s="50"/>
      <c r="K2956" s="50" t="s">
        <v>21427</v>
      </c>
      <c r="L2956" s="50"/>
      <c r="M2956" s="53" t="s">
        <v>97</v>
      </c>
      <c r="N2956" s="55" t="s">
        <v>21428</v>
      </c>
      <c r="O2956" s="50">
        <v>121.0</v>
      </c>
      <c r="P2956" s="50">
        <v>159.0</v>
      </c>
      <c r="Q2956" s="50" t="s">
        <v>21429</v>
      </c>
      <c r="R2956" s="56" t="s">
        <v>21430</v>
      </c>
      <c r="S2956" s="53" t="s">
        <v>21431</v>
      </c>
    </row>
    <row r="2957">
      <c r="A2957" s="54" t="s">
        <v>21432</v>
      </c>
      <c r="B2957" s="50" t="s">
        <v>21433</v>
      </c>
      <c r="C2957" s="51" t="s">
        <v>21434</v>
      </c>
      <c r="D2957" s="51" t="s">
        <v>55</v>
      </c>
      <c r="E2957" s="50" t="s">
        <v>21435</v>
      </c>
      <c r="F2957" s="52">
        <v>44757.40349537037</v>
      </c>
      <c r="G2957" s="50"/>
      <c r="H2957" s="50"/>
      <c r="I2957" s="50"/>
      <c r="J2957" s="50"/>
      <c r="K2957" s="50" t="s">
        <v>21436</v>
      </c>
      <c r="L2957" s="50"/>
      <c r="M2957" s="53" t="s">
        <v>229</v>
      </c>
      <c r="N2957" s="55" t="s">
        <v>21437</v>
      </c>
      <c r="O2957" s="50">
        <v>583.0</v>
      </c>
      <c r="P2957" s="50">
        <v>848.0</v>
      </c>
      <c r="Q2957" s="50" t="s">
        <v>7423</v>
      </c>
      <c r="R2957" s="56" t="s">
        <v>21438</v>
      </c>
      <c r="S2957" s="53" t="s">
        <v>21439</v>
      </c>
    </row>
    <row r="2958">
      <c r="A2958" s="54" t="s">
        <v>21440</v>
      </c>
      <c r="B2958" s="50" t="s">
        <v>21441</v>
      </c>
      <c r="C2958" s="51" t="s">
        <v>21442</v>
      </c>
      <c r="D2958" s="51" t="s">
        <v>55</v>
      </c>
      <c r="E2958" s="50" t="s">
        <v>21443</v>
      </c>
      <c r="F2958" s="52">
        <v>44757.4034837963</v>
      </c>
      <c r="G2958" s="50"/>
      <c r="H2958" s="50"/>
      <c r="I2958" s="50"/>
      <c r="J2958" s="50"/>
      <c r="K2958" s="50" t="s">
        <v>21444</v>
      </c>
      <c r="L2958" s="50"/>
      <c r="M2958" s="53" t="s">
        <v>97</v>
      </c>
      <c r="N2958" s="55" t="s">
        <v>21445</v>
      </c>
      <c r="O2958" s="50">
        <v>1134.0</v>
      </c>
      <c r="P2958" s="50">
        <v>1009.0</v>
      </c>
      <c r="Q2958" s="50" t="s">
        <v>13016</v>
      </c>
      <c r="R2958" s="56" t="s">
        <v>21446</v>
      </c>
      <c r="S2958" s="53" t="s">
        <v>21447</v>
      </c>
    </row>
    <row r="2959">
      <c r="A2959" s="54" t="s">
        <v>21448</v>
      </c>
      <c r="B2959" s="50" t="s">
        <v>899</v>
      </c>
      <c r="C2959" s="51" t="s">
        <v>8887</v>
      </c>
      <c r="D2959" s="51" t="s">
        <v>55</v>
      </c>
      <c r="E2959" s="50" t="s">
        <v>21443</v>
      </c>
      <c r="F2959" s="52">
        <v>44757.4034837963</v>
      </c>
      <c r="G2959" s="50"/>
      <c r="H2959" s="50"/>
      <c r="I2959" s="50"/>
      <c r="J2959" s="50"/>
      <c r="K2959" s="50" t="s">
        <v>902</v>
      </c>
      <c r="L2959" s="50"/>
      <c r="M2959" s="53" t="s">
        <v>903</v>
      </c>
      <c r="N2959" s="55" t="s">
        <v>904</v>
      </c>
      <c r="O2959" s="50">
        <v>1338.0</v>
      </c>
      <c r="P2959" s="50">
        <v>21.0</v>
      </c>
      <c r="Q2959" s="50" t="s">
        <v>905</v>
      </c>
      <c r="R2959" s="56" t="s">
        <v>21449</v>
      </c>
      <c r="S2959" s="53" t="s">
        <v>8893</v>
      </c>
    </row>
    <row r="2960">
      <c r="A2960" s="54" t="s">
        <v>21450</v>
      </c>
      <c r="B2960" s="50" t="s">
        <v>21451</v>
      </c>
      <c r="C2960" s="51" t="s">
        <v>8887</v>
      </c>
      <c r="D2960" s="51" t="s">
        <v>55</v>
      </c>
      <c r="E2960" s="50" t="s">
        <v>21452</v>
      </c>
      <c r="F2960" s="52">
        <v>44757.40329861111</v>
      </c>
      <c r="G2960" s="50"/>
      <c r="H2960" s="50"/>
      <c r="I2960" s="50"/>
      <c r="J2960" s="50"/>
      <c r="K2960" s="50" t="s">
        <v>21453</v>
      </c>
      <c r="L2960" s="50"/>
      <c r="M2960" s="53" t="s">
        <v>21454</v>
      </c>
      <c r="N2960" s="55" t="s">
        <v>21455</v>
      </c>
      <c r="O2960" s="50">
        <v>2090.0</v>
      </c>
      <c r="P2960" s="50">
        <v>2.0</v>
      </c>
      <c r="Q2960" s="50" t="s">
        <v>1224</v>
      </c>
      <c r="R2960" s="56" t="s">
        <v>21456</v>
      </c>
      <c r="S2960" s="53" t="s">
        <v>8893</v>
      </c>
    </row>
    <row r="2961">
      <c r="A2961" s="54" t="s">
        <v>21457</v>
      </c>
      <c r="B2961" s="50" t="s">
        <v>21458</v>
      </c>
      <c r="C2961" s="51" t="s">
        <v>21459</v>
      </c>
      <c r="D2961" s="51" t="s">
        <v>55</v>
      </c>
      <c r="E2961" s="50" t="s">
        <v>21460</v>
      </c>
      <c r="F2961" s="52">
        <v>44757.403182870374</v>
      </c>
      <c r="G2961" s="50"/>
      <c r="H2961" s="50"/>
      <c r="I2961" s="50"/>
      <c r="J2961" s="50"/>
      <c r="K2961" s="50" t="s">
        <v>21461</v>
      </c>
      <c r="L2961" s="50"/>
      <c r="M2961" s="53" t="s">
        <v>97</v>
      </c>
      <c r="N2961" s="55" t="s">
        <v>21462</v>
      </c>
      <c r="O2961" s="50">
        <v>8.0</v>
      </c>
      <c r="P2961" s="50">
        <v>17.0</v>
      </c>
      <c r="Q2961" s="50" t="s">
        <v>10548</v>
      </c>
      <c r="R2961" s="56" t="s">
        <v>21463</v>
      </c>
      <c r="S2961" s="53" t="s">
        <v>21464</v>
      </c>
    </row>
    <row r="2962">
      <c r="A2962" s="54" t="s">
        <v>21465</v>
      </c>
      <c r="B2962" s="50" t="s">
        <v>21466</v>
      </c>
      <c r="C2962" s="51" t="s">
        <v>3862</v>
      </c>
      <c r="D2962" s="51" t="s">
        <v>55</v>
      </c>
      <c r="E2962" s="50" t="s">
        <v>21467</v>
      </c>
      <c r="F2962" s="52">
        <v>44757.40300925926</v>
      </c>
      <c r="G2962" s="50"/>
      <c r="H2962" s="50"/>
      <c r="I2962" s="50"/>
      <c r="J2962" s="50"/>
      <c r="K2962" s="50" t="s">
        <v>21468</v>
      </c>
      <c r="L2962" s="50"/>
      <c r="M2962" s="53" t="s">
        <v>97</v>
      </c>
      <c r="N2962" s="55" t="s">
        <v>21469</v>
      </c>
      <c r="O2962" s="50">
        <v>2219.0</v>
      </c>
      <c r="P2962" s="50">
        <v>1480.0</v>
      </c>
      <c r="Q2962" s="50" t="s">
        <v>21470</v>
      </c>
      <c r="R2962" s="56" t="s">
        <v>21471</v>
      </c>
      <c r="S2962" s="53" t="s">
        <v>3865</v>
      </c>
    </row>
    <row r="2963">
      <c r="A2963" s="54" t="s">
        <v>21472</v>
      </c>
      <c r="B2963" s="50" t="s">
        <v>21473</v>
      </c>
      <c r="C2963" s="51" t="s">
        <v>21474</v>
      </c>
      <c r="D2963" s="51" t="s">
        <v>55</v>
      </c>
      <c r="E2963" s="50" t="s">
        <v>21475</v>
      </c>
      <c r="F2963" s="52">
        <v>44757.40256944444</v>
      </c>
      <c r="G2963" s="50"/>
      <c r="H2963" s="50"/>
      <c r="I2963" s="50"/>
      <c r="J2963" s="50"/>
      <c r="K2963" s="50" t="s">
        <v>21476</v>
      </c>
      <c r="L2963" s="50"/>
      <c r="M2963" s="53" t="s">
        <v>229</v>
      </c>
      <c r="N2963" s="55" t="s">
        <v>21477</v>
      </c>
      <c r="O2963" s="50">
        <v>1741.0</v>
      </c>
      <c r="P2963" s="50">
        <v>1837.0</v>
      </c>
      <c r="Q2963" s="50" t="s">
        <v>341</v>
      </c>
      <c r="R2963" s="56" t="s">
        <v>21478</v>
      </c>
      <c r="S2963" s="53" t="s">
        <v>21479</v>
      </c>
    </row>
    <row r="2964">
      <c r="A2964" s="54" t="s">
        <v>21480</v>
      </c>
      <c r="B2964" s="50" t="s">
        <v>21481</v>
      </c>
      <c r="C2964" s="51" t="s">
        <v>21482</v>
      </c>
      <c r="D2964" s="51" t="s">
        <v>55</v>
      </c>
      <c r="E2964" s="50" t="s">
        <v>21483</v>
      </c>
      <c r="F2964" s="52">
        <v>44757.402442129634</v>
      </c>
      <c r="G2964" s="50"/>
      <c r="H2964" s="50"/>
      <c r="I2964" s="50"/>
      <c r="J2964" s="50"/>
      <c r="K2964" s="50" t="s">
        <v>21484</v>
      </c>
      <c r="L2964" s="50"/>
      <c r="M2964" s="53" t="s">
        <v>97</v>
      </c>
      <c r="N2964" s="55" t="s">
        <v>21485</v>
      </c>
      <c r="O2964" s="50">
        <v>87.0</v>
      </c>
      <c r="P2964" s="50">
        <v>417.0</v>
      </c>
      <c r="Q2964" s="50"/>
      <c r="R2964" s="56" t="s">
        <v>21486</v>
      </c>
      <c r="S2964" s="53" t="s">
        <v>21487</v>
      </c>
    </row>
    <row r="2965">
      <c r="A2965" s="54" t="s">
        <v>21488</v>
      </c>
      <c r="B2965" s="50" t="s">
        <v>21489</v>
      </c>
      <c r="C2965" s="51" t="s">
        <v>21490</v>
      </c>
      <c r="D2965" s="51" t="s">
        <v>55</v>
      </c>
      <c r="E2965" s="50" t="s">
        <v>21491</v>
      </c>
      <c r="F2965" s="52">
        <v>44757.402094907404</v>
      </c>
      <c r="G2965" s="50"/>
      <c r="H2965" s="50"/>
      <c r="I2965" s="50"/>
      <c r="J2965" s="50"/>
      <c r="K2965" s="50" t="s">
        <v>21492</v>
      </c>
      <c r="L2965" s="50"/>
      <c r="M2965" s="53" t="s">
        <v>229</v>
      </c>
      <c r="N2965" s="55" t="s">
        <v>21493</v>
      </c>
      <c r="O2965" s="50">
        <v>176.0</v>
      </c>
      <c r="P2965" s="50">
        <v>1070.0</v>
      </c>
      <c r="Q2965" s="50" t="s">
        <v>21494</v>
      </c>
      <c r="R2965" s="56" t="s">
        <v>21495</v>
      </c>
      <c r="S2965" s="53" t="s">
        <v>21496</v>
      </c>
    </row>
    <row r="2966">
      <c r="A2966" s="54" t="s">
        <v>21497</v>
      </c>
      <c r="B2966" s="50" t="s">
        <v>21498</v>
      </c>
      <c r="C2966" s="51" t="s">
        <v>21499</v>
      </c>
      <c r="D2966" s="51" t="s">
        <v>55</v>
      </c>
      <c r="E2966" s="50" t="s">
        <v>21500</v>
      </c>
      <c r="F2966" s="52">
        <v>44757.401874999996</v>
      </c>
      <c r="G2966" s="50"/>
      <c r="H2966" s="50"/>
      <c r="I2966" s="50"/>
      <c r="J2966" s="50"/>
      <c r="K2966" s="50" t="s">
        <v>21501</v>
      </c>
      <c r="L2966" s="50"/>
      <c r="M2966" s="53" t="s">
        <v>229</v>
      </c>
      <c r="N2966" s="55" t="s">
        <v>21502</v>
      </c>
      <c r="O2966" s="50">
        <v>3.0</v>
      </c>
      <c r="P2966" s="50">
        <v>45.0</v>
      </c>
      <c r="Q2966" s="50"/>
      <c r="R2966" s="56" t="s">
        <v>21503</v>
      </c>
      <c r="S2966" s="53" t="s">
        <v>21504</v>
      </c>
    </row>
    <row r="2967">
      <c r="A2967" s="54" t="s">
        <v>21505</v>
      </c>
      <c r="B2967" s="50" t="s">
        <v>21506</v>
      </c>
      <c r="C2967" s="51" t="s">
        <v>21507</v>
      </c>
      <c r="D2967" s="51" t="s">
        <v>55</v>
      </c>
      <c r="E2967" s="50" t="s">
        <v>21508</v>
      </c>
      <c r="F2967" s="52">
        <v>44757.40180555556</v>
      </c>
      <c r="G2967" s="50"/>
      <c r="H2967" s="50"/>
      <c r="I2967" s="50"/>
      <c r="J2967" s="50"/>
      <c r="K2967" s="50" t="s">
        <v>21509</v>
      </c>
      <c r="L2967" s="50"/>
      <c r="M2967" s="53" t="s">
        <v>58</v>
      </c>
      <c r="N2967" s="55" t="s">
        <v>21510</v>
      </c>
      <c r="O2967" s="50">
        <v>654.0</v>
      </c>
      <c r="P2967" s="50">
        <v>1408.0</v>
      </c>
      <c r="Q2967" s="50" t="s">
        <v>21511</v>
      </c>
      <c r="R2967" s="56" t="s">
        <v>21512</v>
      </c>
      <c r="S2967" s="53" t="s">
        <v>21513</v>
      </c>
    </row>
    <row r="2968">
      <c r="A2968" s="54" t="s">
        <v>21514</v>
      </c>
      <c r="B2968" s="50" t="s">
        <v>21515</v>
      </c>
      <c r="C2968" s="51" t="s">
        <v>21516</v>
      </c>
      <c r="D2968" s="51" t="s">
        <v>55</v>
      </c>
      <c r="E2968" s="50" t="s">
        <v>21517</v>
      </c>
      <c r="F2968" s="52">
        <v>44757.40166666667</v>
      </c>
      <c r="G2968" s="50"/>
      <c r="H2968" s="50"/>
      <c r="I2968" s="50"/>
      <c r="J2968" s="50"/>
      <c r="K2968" s="50" t="s">
        <v>21518</v>
      </c>
      <c r="L2968" s="50"/>
      <c r="M2968" s="53" t="s">
        <v>58</v>
      </c>
      <c r="N2968" s="55" t="s">
        <v>21519</v>
      </c>
      <c r="O2968" s="50">
        <v>813.0</v>
      </c>
      <c r="P2968" s="50">
        <v>1008.0</v>
      </c>
      <c r="Q2968" s="50" t="s">
        <v>3115</v>
      </c>
      <c r="R2968" s="56" t="s">
        <v>21520</v>
      </c>
      <c r="S2968" s="53" t="s">
        <v>21521</v>
      </c>
    </row>
    <row r="2969">
      <c r="A2969" s="54" t="s">
        <v>21522</v>
      </c>
      <c r="B2969" s="50" t="s">
        <v>21523</v>
      </c>
      <c r="C2969" s="51" t="s">
        <v>1495</v>
      </c>
      <c r="D2969" s="51" t="s">
        <v>66</v>
      </c>
      <c r="E2969" s="50" t="s">
        <v>21524</v>
      </c>
      <c r="F2969" s="52">
        <v>44757.401446759264</v>
      </c>
      <c r="G2969" s="50"/>
      <c r="H2969" s="50"/>
      <c r="I2969" s="50"/>
      <c r="J2969" s="50"/>
      <c r="K2969" s="50" t="s">
        <v>21525</v>
      </c>
      <c r="L2969" s="50"/>
      <c r="M2969" s="53" t="s">
        <v>229</v>
      </c>
      <c r="N2969" s="55" t="s">
        <v>21526</v>
      </c>
      <c r="O2969" s="50">
        <v>541.0</v>
      </c>
      <c r="P2969" s="50">
        <v>1051.0</v>
      </c>
      <c r="Q2969" s="50" t="s">
        <v>4720</v>
      </c>
      <c r="R2969" s="56" t="s">
        <v>21527</v>
      </c>
      <c r="S2969" s="53" t="s">
        <v>1501</v>
      </c>
    </row>
    <row r="2970">
      <c r="A2970" s="54" t="s">
        <v>21528</v>
      </c>
      <c r="B2970" s="50" t="s">
        <v>11046</v>
      </c>
      <c r="C2970" s="51" t="s">
        <v>21529</v>
      </c>
      <c r="D2970" s="51" t="s">
        <v>55</v>
      </c>
      <c r="E2970" s="50" t="s">
        <v>21530</v>
      </c>
      <c r="F2970" s="52">
        <v>44757.401342592595</v>
      </c>
      <c r="G2970" s="50"/>
      <c r="H2970" s="50"/>
      <c r="I2970" s="50"/>
      <c r="J2970" s="50"/>
      <c r="K2970" s="50" t="s">
        <v>11049</v>
      </c>
      <c r="L2970" s="50"/>
      <c r="M2970" s="53" t="s">
        <v>1661</v>
      </c>
      <c r="N2970" s="55" t="s">
        <v>11050</v>
      </c>
      <c r="O2970" s="50">
        <v>1189.0</v>
      </c>
      <c r="P2970" s="50">
        <v>2241.0</v>
      </c>
      <c r="Q2970" s="50"/>
      <c r="R2970" s="56" t="s">
        <v>21531</v>
      </c>
      <c r="S2970" s="53" t="s">
        <v>21532</v>
      </c>
    </row>
    <row r="2971">
      <c r="A2971" s="60"/>
      <c r="B2971" s="61"/>
      <c r="C2971" s="62"/>
      <c r="D2971" s="62"/>
      <c r="E2971" s="61"/>
      <c r="F2971" s="63"/>
      <c r="G2971" s="61"/>
      <c r="H2971" s="61"/>
      <c r="I2971" s="61"/>
      <c r="J2971" s="61"/>
      <c r="K2971" s="61"/>
      <c r="L2971" s="61"/>
      <c r="M2971" s="61"/>
      <c r="N2971" s="61"/>
      <c r="O2971" s="61"/>
      <c r="P2971" s="61"/>
      <c r="Q2971" s="64"/>
      <c r="R2971" s="64"/>
      <c r="S2971" s="61"/>
    </row>
  </sheetData>
  <dataValidations>
    <dataValidation type="list" allowBlank="1" sqref="D1:D2971">
      <formula1>"MentalHealth,Anxiety,Depression,Suicide,Stress,Wellbeing,BipolarDisorder,Meditation,Yoga"</formula1>
    </dataValidation>
  </dataValidations>
  <hyperlinks>
    <hyperlink r:id="rId1" ref="N2"/>
    <hyperlink r:id="rId2" ref="R2"/>
    <hyperlink r:id="rId3" ref="N3"/>
    <hyperlink r:id="rId4" ref="R3"/>
    <hyperlink r:id="rId5" ref="N4"/>
    <hyperlink r:id="rId6" ref="R4"/>
    <hyperlink r:id="rId7" ref="N5"/>
    <hyperlink r:id="rId8" ref="R5"/>
    <hyperlink r:id="rId9" ref="N6"/>
    <hyperlink r:id="rId10" ref="R6"/>
    <hyperlink r:id="rId11" ref="N7"/>
    <hyperlink r:id="rId12" ref="R7"/>
    <hyperlink r:id="rId13" ref="N8"/>
    <hyperlink r:id="rId14" ref="R8"/>
    <hyperlink r:id="rId15" ref="N9"/>
    <hyperlink r:id="rId16" ref="R9"/>
    <hyperlink r:id="rId17" ref="N10"/>
    <hyperlink r:id="rId18" ref="R10"/>
    <hyperlink r:id="rId19" ref="N11"/>
    <hyperlink r:id="rId20" ref="R11"/>
    <hyperlink r:id="rId21" ref="N12"/>
    <hyperlink r:id="rId22" ref="R12"/>
    <hyperlink r:id="rId23" ref="N13"/>
    <hyperlink r:id="rId24" ref="R13"/>
    <hyperlink r:id="rId25" ref="N14"/>
    <hyperlink r:id="rId26" ref="R14"/>
    <hyperlink r:id="rId27" ref="N15"/>
    <hyperlink r:id="rId28" ref="R15"/>
    <hyperlink r:id="rId29" ref="N16"/>
    <hyperlink r:id="rId30" ref="R16"/>
    <hyperlink r:id="rId31" ref="N17"/>
    <hyperlink r:id="rId32" ref="R17"/>
    <hyperlink r:id="rId33" ref="N18"/>
    <hyperlink r:id="rId34" ref="R18"/>
    <hyperlink r:id="rId35" ref="N19"/>
    <hyperlink r:id="rId36" ref="R19"/>
    <hyperlink r:id="rId37" ref="N20"/>
    <hyperlink r:id="rId38" ref="R20"/>
    <hyperlink r:id="rId39" ref="N21"/>
    <hyperlink r:id="rId40" ref="R21"/>
    <hyperlink r:id="rId41" ref="N22"/>
    <hyperlink r:id="rId42" ref="R22"/>
    <hyperlink r:id="rId43" ref="N23"/>
    <hyperlink r:id="rId44" ref="R23"/>
    <hyperlink r:id="rId45" ref="N24"/>
    <hyperlink r:id="rId46" ref="R24"/>
    <hyperlink r:id="rId47" ref="N25"/>
    <hyperlink r:id="rId48" ref="R25"/>
    <hyperlink r:id="rId49" ref="N26"/>
    <hyperlink r:id="rId50" ref="R26"/>
    <hyperlink r:id="rId51" ref="N27"/>
    <hyperlink r:id="rId52" ref="R27"/>
    <hyperlink r:id="rId53" ref="N28"/>
    <hyperlink r:id="rId54" ref="R28"/>
    <hyperlink r:id="rId55" ref="N29"/>
    <hyperlink r:id="rId56" ref="R29"/>
    <hyperlink r:id="rId57" ref="N30"/>
    <hyperlink r:id="rId58" ref="R30"/>
    <hyperlink r:id="rId59" ref="N31"/>
    <hyperlink r:id="rId60" ref="R31"/>
    <hyperlink r:id="rId61" ref="N32"/>
    <hyperlink r:id="rId62" ref="R32"/>
    <hyperlink r:id="rId63" ref="N33"/>
    <hyperlink r:id="rId64" ref="R33"/>
    <hyperlink r:id="rId65" ref="N34"/>
    <hyperlink r:id="rId66" ref="R34"/>
    <hyperlink r:id="rId67" ref="N35"/>
    <hyperlink r:id="rId68" ref="R35"/>
    <hyperlink r:id="rId69" ref="N36"/>
    <hyperlink r:id="rId70" ref="R36"/>
    <hyperlink r:id="rId71" ref="N37"/>
    <hyperlink r:id="rId72" ref="R37"/>
    <hyperlink r:id="rId73" ref="N38"/>
    <hyperlink r:id="rId74" ref="R38"/>
    <hyperlink r:id="rId75" ref="N39"/>
    <hyperlink r:id="rId76" ref="R39"/>
    <hyperlink r:id="rId77" ref="N40"/>
    <hyperlink r:id="rId78" ref="R40"/>
    <hyperlink r:id="rId79" ref="N41"/>
    <hyperlink r:id="rId80" ref="R41"/>
    <hyperlink r:id="rId81" ref="N42"/>
    <hyperlink r:id="rId82" ref="R42"/>
    <hyperlink r:id="rId83" ref="N43"/>
    <hyperlink r:id="rId84" ref="R43"/>
    <hyperlink r:id="rId85" ref="N44"/>
    <hyperlink r:id="rId86" ref="R44"/>
    <hyperlink r:id="rId87" ref="N45"/>
    <hyperlink r:id="rId88" ref="R45"/>
    <hyperlink r:id="rId89" ref="N46"/>
    <hyperlink r:id="rId90" ref="R46"/>
    <hyperlink r:id="rId91" ref="N47"/>
    <hyperlink r:id="rId92" ref="R47"/>
    <hyperlink r:id="rId93" ref="N48"/>
    <hyperlink r:id="rId94" ref="R48"/>
    <hyperlink r:id="rId95" ref="N49"/>
    <hyperlink r:id="rId96" ref="R49"/>
    <hyperlink r:id="rId97" ref="N50"/>
    <hyperlink r:id="rId98" ref="R50"/>
    <hyperlink r:id="rId99" ref="N51"/>
    <hyperlink r:id="rId100" ref="R51"/>
    <hyperlink r:id="rId101" ref="N52"/>
    <hyperlink r:id="rId102" ref="R52"/>
    <hyperlink r:id="rId103" ref="N53"/>
    <hyperlink r:id="rId104" ref="R53"/>
    <hyperlink r:id="rId105" ref="N54"/>
    <hyperlink r:id="rId106" ref="R54"/>
    <hyperlink r:id="rId107" ref="N55"/>
    <hyperlink r:id="rId108" ref="R55"/>
    <hyperlink r:id="rId109" ref="N56"/>
    <hyperlink r:id="rId110" ref="R56"/>
    <hyperlink r:id="rId111" ref="N57"/>
    <hyperlink r:id="rId112" ref="R57"/>
    <hyperlink r:id="rId113" ref="N58"/>
    <hyperlink r:id="rId114" ref="R58"/>
    <hyperlink r:id="rId115" ref="N59"/>
    <hyperlink r:id="rId116" ref="R59"/>
    <hyperlink r:id="rId117" ref="N60"/>
    <hyperlink r:id="rId118" ref="R60"/>
    <hyperlink r:id="rId119" ref="N61"/>
    <hyperlink r:id="rId120" ref="R61"/>
    <hyperlink r:id="rId121" ref="N62"/>
    <hyperlink r:id="rId122" ref="R62"/>
    <hyperlink r:id="rId123" ref="N63"/>
    <hyperlink r:id="rId124" ref="R63"/>
    <hyperlink r:id="rId125" ref="N64"/>
    <hyperlink r:id="rId126" ref="R64"/>
    <hyperlink r:id="rId127" ref="N65"/>
    <hyperlink r:id="rId128" ref="R65"/>
    <hyperlink r:id="rId129" ref="N66"/>
    <hyperlink r:id="rId130" ref="R66"/>
    <hyperlink r:id="rId131" ref="N67"/>
    <hyperlink r:id="rId132" ref="R67"/>
    <hyperlink r:id="rId133" ref="N68"/>
    <hyperlink r:id="rId134" ref="R68"/>
    <hyperlink r:id="rId135" ref="N69"/>
    <hyperlink r:id="rId136" ref="R69"/>
    <hyperlink r:id="rId137" ref="N70"/>
    <hyperlink r:id="rId138" ref="R70"/>
    <hyperlink r:id="rId139" ref="N71"/>
    <hyperlink r:id="rId140" ref="R71"/>
    <hyperlink r:id="rId141" ref="N72"/>
    <hyperlink r:id="rId142" ref="R72"/>
    <hyperlink r:id="rId143" ref="N73"/>
    <hyperlink r:id="rId144" ref="R73"/>
    <hyperlink r:id="rId145" ref="N74"/>
    <hyperlink r:id="rId146" ref="R74"/>
    <hyperlink r:id="rId147" ref="N75"/>
    <hyperlink r:id="rId148" ref="R75"/>
    <hyperlink r:id="rId149" ref="N76"/>
    <hyperlink r:id="rId150" ref="R76"/>
    <hyperlink r:id="rId151" ref="N77"/>
    <hyperlink r:id="rId152" ref="R77"/>
    <hyperlink r:id="rId153" ref="N78"/>
    <hyperlink r:id="rId154" ref="R78"/>
    <hyperlink r:id="rId155" ref="N79"/>
    <hyperlink r:id="rId156" ref="R79"/>
    <hyperlink r:id="rId157" ref="N80"/>
    <hyperlink r:id="rId158" ref="R80"/>
    <hyperlink r:id="rId159" ref="N81"/>
    <hyperlink r:id="rId160" ref="R81"/>
    <hyperlink r:id="rId161" ref="N82"/>
    <hyperlink r:id="rId162" ref="R82"/>
    <hyperlink r:id="rId163" ref="N83"/>
    <hyperlink r:id="rId164" ref="R83"/>
    <hyperlink r:id="rId165" ref="N84"/>
    <hyperlink r:id="rId166" ref="R84"/>
    <hyperlink r:id="rId167" ref="N85"/>
    <hyperlink r:id="rId168" ref="R85"/>
    <hyperlink r:id="rId169" ref="N86"/>
    <hyperlink r:id="rId170" ref="R86"/>
    <hyperlink r:id="rId171" ref="N87"/>
    <hyperlink r:id="rId172" ref="R87"/>
    <hyperlink r:id="rId173" ref="N88"/>
    <hyperlink r:id="rId174" ref="R88"/>
    <hyperlink r:id="rId175" ref="N89"/>
    <hyperlink r:id="rId176" ref="R89"/>
    <hyperlink r:id="rId177" ref="N90"/>
    <hyperlink r:id="rId178" ref="R90"/>
    <hyperlink r:id="rId179" ref="N91"/>
    <hyperlink r:id="rId180" ref="R91"/>
    <hyperlink r:id="rId181" ref="N92"/>
    <hyperlink r:id="rId182" ref="R92"/>
    <hyperlink r:id="rId183" ref="N93"/>
    <hyperlink r:id="rId184" ref="R93"/>
    <hyperlink r:id="rId185" ref="N94"/>
    <hyperlink r:id="rId186" ref="R94"/>
    <hyperlink r:id="rId187" ref="N95"/>
    <hyperlink r:id="rId188" ref="R95"/>
    <hyperlink r:id="rId189" ref="N96"/>
    <hyperlink r:id="rId190" ref="R96"/>
    <hyperlink r:id="rId191" ref="N97"/>
    <hyperlink r:id="rId192" ref="R97"/>
    <hyperlink r:id="rId193" ref="N98"/>
    <hyperlink r:id="rId194" ref="R98"/>
    <hyperlink r:id="rId195" ref="N99"/>
    <hyperlink r:id="rId196" ref="R99"/>
    <hyperlink r:id="rId197" ref="N100"/>
    <hyperlink r:id="rId198" ref="R100"/>
    <hyperlink r:id="rId199" ref="N101"/>
    <hyperlink r:id="rId200" ref="R101"/>
    <hyperlink r:id="rId201" ref="N102"/>
    <hyperlink r:id="rId202" ref="R102"/>
    <hyperlink r:id="rId203" ref="N103"/>
    <hyperlink r:id="rId204" ref="R103"/>
    <hyperlink r:id="rId205" ref="N104"/>
    <hyperlink r:id="rId206" ref="R104"/>
    <hyperlink r:id="rId207" ref="N105"/>
    <hyperlink r:id="rId208" ref="R105"/>
    <hyperlink r:id="rId209" ref="N106"/>
    <hyperlink r:id="rId210" ref="R106"/>
    <hyperlink r:id="rId211" ref="N107"/>
    <hyperlink r:id="rId212" ref="R107"/>
    <hyperlink r:id="rId213" ref="N108"/>
    <hyperlink r:id="rId214" ref="R108"/>
    <hyperlink r:id="rId215" ref="N109"/>
    <hyperlink r:id="rId216" ref="R109"/>
    <hyperlink r:id="rId217" ref="N110"/>
    <hyperlink r:id="rId218" ref="R110"/>
    <hyperlink r:id="rId219" ref="N111"/>
    <hyperlink r:id="rId220" ref="R111"/>
    <hyperlink r:id="rId221" ref="N112"/>
    <hyperlink r:id="rId222" ref="R112"/>
    <hyperlink r:id="rId223" ref="N113"/>
    <hyperlink r:id="rId224" ref="R113"/>
    <hyperlink r:id="rId225" ref="N114"/>
    <hyperlink r:id="rId226" ref="R114"/>
    <hyperlink r:id="rId227" ref="N115"/>
    <hyperlink r:id="rId228" ref="R115"/>
    <hyperlink r:id="rId229" ref="N116"/>
    <hyperlink r:id="rId230" ref="R116"/>
    <hyperlink r:id="rId231" ref="N117"/>
    <hyperlink r:id="rId232" ref="R117"/>
    <hyperlink r:id="rId233" ref="N118"/>
    <hyperlink r:id="rId234" ref="R118"/>
    <hyperlink r:id="rId235" ref="N119"/>
    <hyperlink r:id="rId236" ref="R119"/>
    <hyperlink r:id="rId237" ref="N120"/>
    <hyperlink r:id="rId238" ref="R120"/>
    <hyperlink r:id="rId239" ref="N121"/>
    <hyperlink r:id="rId240" ref="R121"/>
    <hyperlink r:id="rId241" ref="N122"/>
    <hyperlink r:id="rId242" ref="R122"/>
    <hyperlink r:id="rId243" ref="N123"/>
    <hyperlink r:id="rId244" ref="R123"/>
    <hyperlink r:id="rId245" ref="N124"/>
    <hyperlink r:id="rId246" ref="R124"/>
    <hyperlink r:id="rId247" ref="N125"/>
    <hyperlink r:id="rId248" ref="R125"/>
    <hyperlink r:id="rId249" ref="N126"/>
    <hyperlink r:id="rId250" ref="R126"/>
    <hyperlink r:id="rId251" ref="N127"/>
    <hyperlink r:id="rId252" ref="R127"/>
    <hyperlink r:id="rId253" ref="N128"/>
    <hyperlink r:id="rId254" ref="R128"/>
    <hyperlink r:id="rId255" ref="N129"/>
    <hyperlink r:id="rId256" ref="R129"/>
    <hyperlink r:id="rId257" ref="N130"/>
    <hyperlink r:id="rId258" ref="R130"/>
    <hyperlink r:id="rId259" ref="N131"/>
    <hyperlink r:id="rId260" ref="R131"/>
    <hyperlink r:id="rId261" ref="N132"/>
    <hyperlink r:id="rId262" ref="R132"/>
    <hyperlink r:id="rId263" ref="N133"/>
    <hyperlink r:id="rId264" ref="R133"/>
    <hyperlink r:id="rId265" ref="N134"/>
    <hyperlink r:id="rId266" ref="R134"/>
    <hyperlink r:id="rId267" ref="N135"/>
    <hyperlink r:id="rId268" ref="R135"/>
    <hyperlink r:id="rId269" ref="N136"/>
    <hyperlink r:id="rId270" ref="R136"/>
    <hyperlink r:id="rId271" ref="N137"/>
    <hyperlink r:id="rId272" ref="R137"/>
    <hyperlink r:id="rId273" ref="N138"/>
    <hyperlink r:id="rId274" ref="R138"/>
    <hyperlink r:id="rId275" ref="N139"/>
    <hyperlink r:id="rId276" ref="R139"/>
    <hyperlink r:id="rId277" ref="N140"/>
    <hyperlink r:id="rId278" ref="R140"/>
    <hyperlink r:id="rId279" ref="N141"/>
    <hyperlink r:id="rId280" ref="R141"/>
    <hyperlink r:id="rId281" ref="N142"/>
    <hyperlink r:id="rId282" ref="R142"/>
    <hyperlink r:id="rId283" ref="N143"/>
    <hyperlink r:id="rId284" ref="R143"/>
    <hyperlink r:id="rId285" ref="N144"/>
    <hyperlink r:id="rId286" ref="R144"/>
    <hyperlink r:id="rId287" ref="N145"/>
    <hyperlink r:id="rId288" ref="R145"/>
    <hyperlink r:id="rId289" ref="N146"/>
    <hyperlink r:id="rId290" ref="R146"/>
    <hyperlink r:id="rId291" ref="N147"/>
    <hyperlink r:id="rId292" ref="R147"/>
    <hyperlink r:id="rId293" ref="N148"/>
    <hyperlink r:id="rId294" ref="R148"/>
    <hyperlink r:id="rId295" ref="N149"/>
    <hyperlink r:id="rId296" ref="R149"/>
    <hyperlink r:id="rId297" ref="N150"/>
    <hyperlink r:id="rId298" ref="R150"/>
    <hyperlink r:id="rId299" ref="N151"/>
    <hyperlink r:id="rId300" ref="R151"/>
    <hyperlink r:id="rId301" ref="N152"/>
    <hyperlink r:id="rId302" ref="R152"/>
    <hyperlink r:id="rId303" ref="N153"/>
    <hyperlink r:id="rId304" ref="R153"/>
    <hyperlink r:id="rId305" ref="N154"/>
    <hyperlink r:id="rId306" ref="R154"/>
    <hyperlink r:id="rId307" ref="N155"/>
    <hyperlink r:id="rId308" ref="R155"/>
    <hyperlink r:id="rId309" ref="N156"/>
    <hyperlink r:id="rId310" ref="R156"/>
    <hyperlink r:id="rId311" ref="N157"/>
    <hyperlink r:id="rId312" ref="R157"/>
    <hyperlink r:id="rId313" ref="N158"/>
    <hyperlink r:id="rId314" ref="R158"/>
    <hyperlink r:id="rId315" ref="N159"/>
    <hyperlink r:id="rId316" ref="R159"/>
    <hyperlink r:id="rId317" ref="N160"/>
    <hyperlink r:id="rId318" ref="R160"/>
    <hyperlink r:id="rId319" ref="N161"/>
    <hyperlink r:id="rId320" ref="R161"/>
    <hyperlink r:id="rId321" ref="N162"/>
    <hyperlink r:id="rId322" ref="R162"/>
    <hyperlink r:id="rId323" ref="N163"/>
    <hyperlink r:id="rId324" ref="R163"/>
    <hyperlink r:id="rId325" ref="N164"/>
    <hyperlink r:id="rId326" ref="R164"/>
    <hyperlink r:id="rId327" ref="N165"/>
    <hyperlink r:id="rId328" ref="R165"/>
    <hyperlink r:id="rId329" ref="N166"/>
    <hyperlink r:id="rId330" ref="R166"/>
    <hyperlink r:id="rId331" ref="N167"/>
    <hyperlink r:id="rId332" ref="R167"/>
    <hyperlink r:id="rId333" ref="N168"/>
    <hyperlink r:id="rId334" ref="R168"/>
    <hyperlink r:id="rId335" ref="N169"/>
    <hyperlink r:id="rId336" ref="R169"/>
    <hyperlink r:id="rId337" ref="N170"/>
    <hyperlink r:id="rId338" ref="R170"/>
    <hyperlink r:id="rId339" ref="N171"/>
    <hyperlink r:id="rId340" ref="R171"/>
    <hyperlink r:id="rId341" ref="N172"/>
    <hyperlink r:id="rId342" ref="R172"/>
    <hyperlink r:id="rId343" ref="N173"/>
    <hyperlink r:id="rId344" ref="R173"/>
    <hyperlink r:id="rId345" ref="N174"/>
    <hyperlink r:id="rId346" ref="R174"/>
    <hyperlink r:id="rId347" ref="N175"/>
    <hyperlink r:id="rId348" ref="R175"/>
    <hyperlink r:id="rId349" ref="N176"/>
    <hyperlink r:id="rId350" ref="R176"/>
    <hyperlink r:id="rId351" ref="N177"/>
    <hyperlink r:id="rId352" ref="R177"/>
    <hyperlink r:id="rId353" ref="N178"/>
    <hyperlink r:id="rId354" ref="R178"/>
    <hyperlink r:id="rId355" ref="N179"/>
    <hyperlink r:id="rId356" ref="R179"/>
    <hyperlink r:id="rId357" ref="N180"/>
    <hyperlink r:id="rId358" ref="R180"/>
    <hyperlink r:id="rId359" ref="N181"/>
    <hyperlink r:id="rId360" ref="R181"/>
    <hyperlink r:id="rId361" ref="N182"/>
    <hyperlink r:id="rId362" ref="R182"/>
    <hyperlink r:id="rId363" ref="N183"/>
    <hyperlink r:id="rId364" ref="R183"/>
    <hyperlink r:id="rId365" ref="N184"/>
    <hyperlink r:id="rId366" ref="R184"/>
    <hyperlink r:id="rId367" ref="N185"/>
    <hyperlink r:id="rId368" ref="R185"/>
    <hyperlink r:id="rId369" ref="N186"/>
    <hyperlink r:id="rId370" ref="R186"/>
    <hyperlink r:id="rId371" ref="N187"/>
    <hyperlink r:id="rId372" ref="R187"/>
    <hyperlink r:id="rId373" ref="N188"/>
    <hyperlink r:id="rId374" ref="R188"/>
    <hyperlink r:id="rId375" ref="N189"/>
    <hyperlink r:id="rId376" ref="R189"/>
    <hyperlink r:id="rId377" ref="N190"/>
    <hyperlink r:id="rId378" ref="R190"/>
    <hyperlink r:id="rId379" ref="N191"/>
    <hyperlink r:id="rId380" ref="R191"/>
    <hyperlink r:id="rId381" ref="N192"/>
    <hyperlink r:id="rId382" ref="R192"/>
    <hyperlink r:id="rId383" ref="N193"/>
    <hyperlink r:id="rId384" ref="R193"/>
    <hyperlink r:id="rId385" ref="N194"/>
    <hyperlink r:id="rId386" ref="R194"/>
    <hyperlink r:id="rId387" ref="N195"/>
    <hyperlink r:id="rId388" ref="R195"/>
    <hyperlink r:id="rId389" ref="N196"/>
    <hyperlink r:id="rId390" ref="R196"/>
    <hyperlink r:id="rId391" ref="N197"/>
    <hyperlink r:id="rId392" ref="R197"/>
    <hyperlink r:id="rId393" ref="N198"/>
    <hyperlink r:id="rId394" ref="R198"/>
    <hyperlink r:id="rId395" ref="N199"/>
    <hyperlink r:id="rId396" ref="R199"/>
    <hyperlink r:id="rId397" ref="N200"/>
    <hyperlink r:id="rId398" ref="R200"/>
    <hyperlink r:id="rId399" ref="N201"/>
    <hyperlink r:id="rId400" ref="R201"/>
    <hyperlink r:id="rId401" ref="N202"/>
    <hyperlink r:id="rId402" ref="R202"/>
    <hyperlink r:id="rId403" ref="N203"/>
    <hyperlink r:id="rId404" ref="R203"/>
    <hyperlink r:id="rId405" ref="N204"/>
    <hyperlink r:id="rId406" ref="R204"/>
    <hyperlink r:id="rId407" ref="N205"/>
    <hyperlink r:id="rId408" ref="R205"/>
    <hyperlink r:id="rId409" ref="N206"/>
    <hyperlink r:id="rId410" ref="R206"/>
    <hyperlink r:id="rId411" ref="N207"/>
    <hyperlink r:id="rId412" ref="R207"/>
    <hyperlink r:id="rId413" ref="N208"/>
    <hyperlink r:id="rId414" ref="R208"/>
    <hyperlink r:id="rId415" ref="N209"/>
    <hyperlink r:id="rId416" ref="R209"/>
    <hyperlink r:id="rId417" ref="N210"/>
    <hyperlink r:id="rId418" ref="R210"/>
    <hyperlink r:id="rId419" ref="N211"/>
    <hyperlink r:id="rId420" ref="R211"/>
    <hyperlink r:id="rId421" ref="N212"/>
    <hyperlink r:id="rId422" ref="R212"/>
    <hyperlink r:id="rId423" ref="N213"/>
    <hyperlink r:id="rId424" ref="R213"/>
    <hyperlink r:id="rId425" ref="N214"/>
    <hyperlink r:id="rId426" ref="R214"/>
    <hyperlink r:id="rId427" ref="N215"/>
    <hyperlink r:id="rId428" ref="R215"/>
    <hyperlink r:id="rId429" ref="N216"/>
    <hyperlink r:id="rId430" ref="R216"/>
    <hyperlink r:id="rId431" ref="N217"/>
    <hyperlink r:id="rId432" ref="R217"/>
    <hyperlink r:id="rId433" ref="N218"/>
    <hyperlink r:id="rId434" ref="R218"/>
    <hyperlink r:id="rId435" ref="N219"/>
    <hyperlink r:id="rId436" ref="R219"/>
    <hyperlink r:id="rId437" ref="N220"/>
    <hyperlink r:id="rId438" ref="R220"/>
    <hyperlink r:id="rId439" ref="N221"/>
    <hyperlink r:id="rId440" ref="R221"/>
    <hyperlink r:id="rId441" ref="N222"/>
    <hyperlink r:id="rId442" ref="R222"/>
    <hyperlink r:id="rId443" ref="N223"/>
    <hyperlink r:id="rId444" ref="R223"/>
    <hyperlink r:id="rId445" ref="N224"/>
    <hyperlink r:id="rId446" ref="R224"/>
    <hyperlink r:id="rId447" ref="N225"/>
    <hyperlink r:id="rId448" ref="R225"/>
    <hyperlink r:id="rId449" ref="N226"/>
    <hyperlink r:id="rId450" ref="R226"/>
    <hyperlink r:id="rId451" ref="N227"/>
    <hyperlink r:id="rId452" ref="R227"/>
    <hyperlink r:id="rId453" ref="N228"/>
    <hyperlink r:id="rId454" ref="R228"/>
    <hyperlink r:id="rId455" ref="N229"/>
    <hyperlink r:id="rId456" ref="R229"/>
    <hyperlink r:id="rId457" ref="N230"/>
    <hyperlink r:id="rId458" ref="R230"/>
    <hyperlink r:id="rId459" ref="N231"/>
    <hyperlink r:id="rId460" ref="R231"/>
    <hyperlink r:id="rId461" ref="N232"/>
    <hyperlink r:id="rId462" ref="R232"/>
    <hyperlink r:id="rId463" ref="N233"/>
    <hyperlink r:id="rId464" ref="R233"/>
    <hyperlink r:id="rId465" ref="N234"/>
    <hyperlink r:id="rId466" ref="R234"/>
    <hyperlink r:id="rId467" ref="N235"/>
    <hyperlink r:id="rId468" ref="R235"/>
    <hyperlink r:id="rId469" ref="N236"/>
    <hyperlink r:id="rId470" ref="R236"/>
    <hyperlink r:id="rId471" ref="N237"/>
    <hyperlink r:id="rId472" ref="R237"/>
    <hyperlink r:id="rId473" ref="N238"/>
    <hyperlink r:id="rId474" ref="R238"/>
    <hyperlink r:id="rId475" ref="N239"/>
    <hyperlink r:id="rId476" ref="R239"/>
    <hyperlink r:id="rId477" ref="N240"/>
    <hyperlink r:id="rId478" ref="R240"/>
    <hyperlink r:id="rId479" ref="N241"/>
    <hyperlink r:id="rId480" ref="R241"/>
    <hyperlink r:id="rId481" ref="N242"/>
    <hyperlink r:id="rId482" ref="R242"/>
    <hyperlink r:id="rId483" ref="N243"/>
    <hyperlink r:id="rId484" ref="R243"/>
    <hyperlink r:id="rId485" ref="N244"/>
    <hyperlink r:id="rId486" ref="R244"/>
    <hyperlink r:id="rId487" ref="N245"/>
    <hyperlink r:id="rId488" ref="R245"/>
    <hyperlink r:id="rId489" ref="N246"/>
    <hyperlink r:id="rId490" ref="R246"/>
    <hyperlink r:id="rId491" ref="N247"/>
    <hyperlink r:id="rId492" ref="R247"/>
    <hyperlink r:id="rId493" ref="N248"/>
    <hyperlink r:id="rId494" ref="R248"/>
    <hyperlink r:id="rId495" ref="N249"/>
    <hyperlink r:id="rId496" ref="R249"/>
    <hyperlink r:id="rId497" ref="N250"/>
    <hyperlink r:id="rId498" ref="R250"/>
    <hyperlink r:id="rId499" ref="N251"/>
    <hyperlink r:id="rId500" ref="R251"/>
    <hyperlink r:id="rId501" ref="N252"/>
    <hyperlink r:id="rId502" ref="R252"/>
    <hyperlink r:id="rId503" ref="N253"/>
    <hyperlink r:id="rId504" ref="R253"/>
    <hyperlink r:id="rId505" ref="N254"/>
    <hyperlink r:id="rId506" ref="R254"/>
    <hyperlink r:id="rId507" ref="N255"/>
    <hyperlink r:id="rId508" ref="R255"/>
    <hyperlink r:id="rId509" ref="N256"/>
    <hyperlink r:id="rId510" ref="R256"/>
    <hyperlink r:id="rId511" ref="N257"/>
    <hyperlink r:id="rId512" ref="R257"/>
    <hyperlink r:id="rId513" ref="N258"/>
    <hyperlink r:id="rId514" ref="R258"/>
    <hyperlink r:id="rId515" ref="N259"/>
    <hyperlink r:id="rId516" ref="R259"/>
    <hyperlink r:id="rId517" ref="N260"/>
    <hyperlink r:id="rId518" ref="R260"/>
    <hyperlink r:id="rId519" ref="N261"/>
    <hyperlink r:id="rId520" ref="R261"/>
    <hyperlink r:id="rId521" ref="N262"/>
    <hyperlink r:id="rId522" ref="R262"/>
    <hyperlink r:id="rId523" ref="N263"/>
    <hyperlink r:id="rId524" ref="R263"/>
    <hyperlink r:id="rId525" ref="N264"/>
    <hyperlink r:id="rId526" ref="R264"/>
    <hyperlink r:id="rId527" ref="N265"/>
    <hyperlink r:id="rId528" ref="R265"/>
    <hyperlink r:id="rId529" ref="N266"/>
    <hyperlink r:id="rId530" ref="R266"/>
    <hyperlink r:id="rId531" ref="N267"/>
    <hyperlink r:id="rId532" ref="R267"/>
    <hyperlink r:id="rId533" ref="N268"/>
    <hyperlink r:id="rId534" ref="R268"/>
    <hyperlink r:id="rId535" ref="N269"/>
    <hyperlink r:id="rId536" ref="R269"/>
    <hyperlink r:id="rId537" ref="N270"/>
    <hyperlink r:id="rId538" ref="R270"/>
    <hyperlink r:id="rId539" ref="N271"/>
    <hyperlink r:id="rId540" ref="R271"/>
    <hyperlink r:id="rId541" ref="N272"/>
    <hyperlink r:id="rId542" ref="R272"/>
    <hyperlink r:id="rId543" ref="N273"/>
    <hyperlink r:id="rId544" ref="R273"/>
    <hyperlink r:id="rId545" ref="N274"/>
    <hyperlink r:id="rId546" ref="R274"/>
    <hyperlink r:id="rId547" ref="N275"/>
    <hyperlink r:id="rId548" ref="R275"/>
    <hyperlink r:id="rId549" ref="N276"/>
    <hyperlink r:id="rId550" ref="R276"/>
    <hyperlink r:id="rId551" ref="N277"/>
    <hyperlink r:id="rId552" ref="R277"/>
    <hyperlink r:id="rId553" ref="N278"/>
    <hyperlink r:id="rId554" ref="R278"/>
    <hyperlink r:id="rId555" ref="N279"/>
    <hyperlink r:id="rId556" ref="Q279"/>
    <hyperlink r:id="rId557" ref="R279"/>
    <hyperlink r:id="rId558" ref="N280"/>
    <hyperlink r:id="rId559" ref="R280"/>
    <hyperlink r:id="rId560" ref="N281"/>
    <hyperlink r:id="rId561" ref="R281"/>
    <hyperlink r:id="rId562" ref="N282"/>
    <hyperlink r:id="rId563" ref="R282"/>
    <hyperlink r:id="rId564" ref="N283"/>
    <hyperlink r:id="rId565" ref="R283"/>
    <hyperlink r:id="rId566" ref="N284"/>
    <hyperlink r:id="rId567" ref="R284"/>
    <hyperlink r:id="rId568" ref="N285"/>
    <hyperlink r:id="rId569" ref="R285"/>
    <hyperlink r:id="rId570" ref="N286"/>
    <hyperlink r:id="rId571" ref="R286"/>
    <hyperlink r:id="rId572" ref="N287"/>
    <hyperlink r:id="rId573" ref="R287"/>
    <hyperlink r:id="rId574" ref="N288"/>
    <hyperlink r:id="rId575" ref="R288"/>
    <hyperlink r:id="rId576" ref="N289"/>
    <hyperlink r:id="rId577" ref="R289"/>
    <hyperlink r:id="rId578" ref="N290"/>
    <hyperlink r:id="rId579" ref="R290"/>
    <hyperlink r:id="rId580" ref="N291"/>
    <hyperlink r:id="rId581" ref="R291"/>
    <hyperlink r:id="rId582" ref="N292"/>
    <hyperlink r:id="rId583" ref="R292"/>
    <hyperlink r:id="rId584" ref="N293"/>
    <hyperlink r:id="rId585" ref="R293"/>
    <hyperlink r:id="rId586" ref="N294"/>
    <hyperlink r:id="rId587" ref="R294"/>
    <hyperlink r:id="rId588" ref="N295"/>
    <hyperlink r:id="rId589" ref="R295"/>
    <hyperlink r:id="rId590" ref="N296"/>
    <hyperlink r:id="rId591" ref="R296"/>
    <hyperlink r:id="rId592" ref="N297"/>
    <hyperlink r:id="rId593" ref="R297"/>
    <hyperlink r:id="rId594" ref="N298"/>
    <hyperlink r:id="rId595" ref="R298"/>
    <hyperlink r:id="rId596" ref="N299"/>
    <hyperlink r:id="rId597" ref="R299"/>
    <hyperlink r:id="rId598" ref="N300"/>
    <hyperlink r:id="rId599" ref="R300"/>
    <hyperlink r:id="rId600" ref="N301"/>
    <hyperlink r:id="rId601" ref="R301"/>
    <hyperlink r:id="rId602" ref="N302"/>
    <hyperlink r:id="rId603" ref="R302"/>
    <hyperlink r:id="rId604" ref="N303"/>
    <hyperlink r:id="rId605" ref="R303"/>
    <hyperlink r:id="rId606" ref="N304"/>
    <hyperlink r:id="rId607" ref="R304"/>
    <hyperlink r:id="rId608" ref="N305"/>
    <hyperlink r:id="rId609" ref="R305"/>
    <hyperlink r:id="rId610" ref="N306"/>
    <hyperlink r:id="rId611" ref="R306"/>
    <hyperlink r:id="rId612" ref="N307"/>
    <hyperlink r:id="rId613" ref="R307"/>
    <hyperlink r:id="rId614" ref="N308"/>
    <hyperlink r:id="rId615" ref="R308"/>
    <hyperlink r:id="rId616" ref="N309"/>
    <hyperlink r:id="rId617" ref="R309"/>
    <hyperlink r:id="rId618" ref="N310"/>
    <hyperlink r:id="rId619" ref="R310"/>
    <hyperlink r:id="rId620" ref="N311"/>
    <hyperlink r:id="rId621" ref="R311"/>
    <hyperlink r:id="rId622" ref="N312"/>
    <hyperlink r:id="rId623" ref="R312"/>
    <hyperlink r:id="rId624" ref="N313"/>
    <hyperlink r:id="rId625" ref="R313"/>
    <hyperlink r:id="rId626" ref="N314"/>
    <hyperlink r:id="rId627" ref="R314"/>
    <hyperlink r:id="rId628" ref="N315"/>
    <hyperlink r:id="rId629" ref="R315"/>
    <hyperlink r:id="rId630" ref="N316"/>
    <hyperlink r:id="rId631" ref="R316"/>
    <hyperlink r:id="rId632" ref="N317"/>
    <hyperlink r:id="rId633" ref="R317"/>
    <hyperlink r:id="rId634" ref="N318"/>
    <hyperlink r:id="rId635" ref="R318"/>
    <hyperlink r:id="rId636" ref="N319"/>
    <hyperlink r:id="rId637" ref="R319"/>
    <hyperlink r:id="rId638" ref="N320"/>
    <hyperlink r:id="rId639" ref="R320"/>
    <hyperlink r:id="rId640" ref="N321"/>
    <hyperlink r:id="rId641" ref="R321"/>
    <hyperlink r:id="rId642" ref="N322"/>
    <hyperlink r:id="rId643" ref="R322"/>
    <hyperlink r:id="rId644" ref="N323"/>
    <hyperlink r:id="rId645" ref="R323"/>
    <hyperlink r:id="rId646" ref="N324"/>
    <hyperlink r:id="rId647" ref="R324"/>
    <hyperlink r:id="rId648" ref="N325"/>
    <hyperlink r:id="rId649" ref="R325"/>
    <hyperlink r:id="rId650" ref="N326"/>
    <hyperlink r:id="rId651" ref="R326"/>
    <hyperlink r:id="rId652" ref="N327"/>
    <hyperlink r:id="rId653" ref="R327"/>
    <hyperlink r:id="rId654" ref="N328"/>
    <hyperlink r:id="rId655" ref="R328"/>
    <hyperlink r:id="rId656" ref="N329"/>
    <hyperlink r:id="rId657" ref="R329"/>
    <hyperlink r:id="rId658" ref="N330"/>
    <hyperlink r:id="rId659" ref="R330"/>
    <hyperlink r:id="rId660" ref="N331"/>
    <hyperlink r:id="rId661" ref="R331"/>
    <hyperlink r:id="rId662" ref="N332"/>
    <hyperlink r:id="rId663" ref="R332"/>
    <hyperlink r:id="rId664" ref="N333"/>
    <hyperlink r:id="rId665" ref="R333"/>
    <hyperlink r:id="rId666" ref="N334"/>
    <hyperlink r:id="rId667" ref="R334"/>
    <hyperlink r:id="rId668" ref="N335"/>
    <hyperlink r:id="rId669" ref="R335"/>
    <hyperlink r:id="rId670" ref="N336"/>
    <hyperlink r:id="rId671" ref="R336"/>
    <hyperlink r:id="rId672" ref="N337"/>
    <hyperlink r:id="rId673" ref="R337"/>
    <hyperlink r:id="rId674" ref="N338"/>
    <hyperlink r:id="rId675" ref="R338"/>
    <hyperlink r:id="rId676" ref="N339"/>
    <hyperlink r:id="rId677" ref="R339"/>
    <hyperlink r:id="rId678" ref="N340"/>
    <hyperlink r:id="rId679" ref="R340"/>
    <hyperlink r:id="rId680" ref="N341"/>
    <hyperlink r:id="rId681" ref="R341"/>
    <hyperlink r:id="rId682" ref="N342"/>
    <hyperlink r:id="rId683" ref="R342"/>
    <hyperlink r:id="rId684" ref="N343"/>
    <hyperlink r:id="rId685" ref="R343"/>
    <hyperlink r:id="rId686" ref="N344"/>
    <hyperlink r:id="rId687" ref="R344"/>
    <hyperlink r:id="rId688" ref="N345"/>
    <hyperlink r:id="rId689" ref="R345"/>
    <hyperlink r:id="rId690" ref="N346"/>
    <hyperlink r:id="rId691" ref="R346"/>
    <hyperlink r:id="rId692" ref="N347"/>
    <hyperlink r:id="rId693" ref="R347"/>
    <hyperlink r:id="rId694" ref="N348"/>
    <hyperlink r:id="rId695" ref="R348"/>
    <hyperlink r:id="rId696" ref="N349"/>
    <hyperlink r:id="rId697" ref="R349"/>
    <hyperlink r:id="rId698" ref="N350"/>
    <hyperlink r:id="rId699" ref="R350"/>
    <hyperlink r:id="rId700" ref="N351"/>
    <hyperlink r:id="rId701" ref="R351"/>
    <hyperlink r:id="rId702" ref="N352"/>
    <hyperlink r:id="rId703" ref="R352"/>
    <hyperlink r:id="rId704" ref="N353"/>
    <hyperlink r:id="rId705" ref="R353"/>
    <hyperlink r:id="rId706" ref="N354"/>
    <hyperlink r:id="rId707" ref="R354"/>
    <hyperlink r:id="rId708" ref="N355"/>
    <hyperlink r:id="rId709" ref="R355"/>
    <hyperlink r:id="rId710" ref="N356"/>
    <hyperlink r:id="rId711" ref="R356"/>
    <hyperlink r:id="rId712" ref="N357"/>
    <hyperlink r:id="rId713" ref="R357"/>
    <hyperlink r:id="rId714" ref="N358"/>
    <hyperlink r:id="rId715" ref="R358"/>
    <hyperlink r:id="rId716" ref="N359"/>
    <hyperlink r:id="rId717" ref="R359"/>
    <hyperlink r:id="rId718" ref="N360"/>
    <hyperlink r:id="rId719" ref="R360"/>
    <hyperlink r:id="rId720" ref="N361"/>
    <hyperlink r:id="rId721" ref="R361"/>
    <hyperlink r:id="rId722" ref="N362"/>
    <hyperlink r:id="rId723" ref="R362"/>
    <hyperlink r:id="rId724" ref="N363"/>
    <hyperlink r:id="rId725" ref="R363"/>
    <hyperlink r:id="rId726" ref="N364"/>
    <hyperlink r:id="rId727" ref="R364"/>
    <hyperlink r:id="rId728" ref="N365"/>
    <hyperlink r:id="rId729" ref="R365"/>
    <hyperlink r:id="rId730" ref="N366"/>
    <hyperlink r:id="rId731" ref="R366"/>
    <hyperlink r:id="rId732" ref="N367"/>
    <hyperlink r:id="rId733" ref="R367"/>
    <hyperlink r:id="rId734" ref="N368"/>
    <hyperlink r:id="rId735" ref="R368"/>
    <hyperlink r:id="rId736" ref="N369"/>
    <hyperlink r:id="rId737" ref="R369"/>
    <hyperlink r:id="rId738" ref="N370"/>
    <hyperlink r:id="rId739" ref="R370"/>
    <hyperlink r:id="rId740" ref="N371"/>
    <hyperlink r:id="rId741" ref="R371"/>
    <hyperlink r:id="rId742" ref="N372"/>
    <hyperlink r:id="rId743" ref="R372"/>
    <hyperlink r:id="rId744" ref="N373"/>
    <hyperlink r:id="rId745" ref="R373"/>
    <hyperlink r:id="rId746" ref="N374"/>
    <hyperlink r:id="rId747" ref="R374"/>
    <hyperlink r:id="rId748" ref="N375"/>
    <hyperlink r:id="rId749" ref="R375"/>
    <hyperlink r:id="rId750" ref="N376"/>
    <hyperlink r:id="rId751" ref="R376"/>
    <hyperlink r:id="rId752" ref="N377"/>
    <hyperlink r:id="rId753" ref="R377"/>
    <hyperlink r:id="rId754" ref="N378"/>
    <hyperlink r:id="rId755" ref="R378"/>
    <hyperlink r:id="rId756" ref="N379"/>
    <hyperlink r:id="rId757" ref="R379"/>
    <hyperlink r:id="rId758" ref="N380"/>
    <hyperlink r:id="rId759" ref="R380"/>
    <hyperlink r:id="rId760" ref="N381"/>
    <hyperlink r:id="rId761" ref="R381"/>
    <hyperlink r:id="rId762" ref="N382"/>
    <hyperlink r:id="rId763" ref="R382"/>
    <hyperlink r:id="rId764" ref="N383"/>
    <hyperlink r:id="rId765" ref="R383"/>
    <hyperlink r:id="rId766" ref="N384"/>
    <hyperlink r:id="rId767" ref="R384"/>
    <hyperlink r:id="rId768" ref="N385"/>
    <hyperlink r:id="rId769" ref="R385"/>
    <hyperlink r:id="rId770" ref="N386"/>
    <hyperlink r:id="rId771" ref="R386"/>
    <hyperlink r:id="rId772" ref="N387"/>
    <hyperlink r:id="rId773" ref="R387"/>
    <hyperlink r:id="rId774" ref="N388"/>
    <hyperlink r:id="rId775" ref="R388"/>
    <hyperlink r:id="rId776" ref="N389"/>
    <hyperlink r:id="rId777" ref="R389"/>
    <hyperlink r:id="rId778" ref="N390"/>
    <hyperlink r:id="rId779" ref="R390"/>
    <hyperlink r:id="rId780" ref="N391"/>
    <hyperlink r:id="rId781" ref="R391"/>
    <hyperlink r:id="rId782" ref="N392"/>
    <hyperlink r:id="rId783" ref="R392"/>
    <hyperlink r:id="rId784" ref="N393"/>
    <hyperlink r:id="rId785" ref="R393"/>
    <hyperlink r:id="rId786" ref="N394"/>
    <hyperlink r:id="rId787" ref="R394"/>
    <hyperlink r:id="rId788" ref="N395"/>
    <hyperlink r:id="rId789" ref="R395"/>
    <hyperlink r:id="rId790" ref="N396"/>
    <hyperlink r:id="rId791" ref="R396"/>
    <hyperlink r:id="rId792" ref="N397"/>
    <hyperlink r:id="rId793" ref="R397"/>
    <hyperlink r:id="rId794" ref="N398"/>
    <hyperlink r:id="rId795" ref="R398"/>
    <hyperlink r:id="rId796" ref="N399"/>
    <hyperlink r:id="rId797" ref="R399"/>
    <hyperlink r:id="rId798" ref="N400"/>
    <hyperlink r:id="rId799" ref="R400"/>
    <hyperlink r:id="rId800" ref="N401"/>
    <hyperlink r:id="rId801" ref="R401"/>
    <hyperlink r:id="rId802" ref="N402"/>
    <hyperlink r:id="rId803" ref="R402"/>
    <hyperlink r:id="rId804" ref="N403"/>
    <hyperlink r:id="rId805" ref="R403"/>
    <hyperlink r:id="rId806" ref="N404"/>
    <hyperlink r:id="rId807" ref="R404"/>
    <hyperlink r:id="rId808" ref="N405"/>
    <hyperlink r:id="rId809" ref="R405"/>
    <hyperlink r:id="rId810" ref="N406"/>
    <hyperlink r:id="rId811" ref="R406"/>
    <hyperlink r:id="rId812" ref="N407"/>
    <hyperlink r:id="rId813" ref="R407"/>
    <hyperlink r:id="rId814" ref="N408"/>
    <hyperlink r:id="rId815" ref="R408"/>
    <hyperlink r:id="rId816" ref="N409"/>
    <hyperlink r:id="rId817" ref="R409"/>
    <hyperlink r:id="rId818" ref="N410"/>
    <hyperlink r:id="rId819" ref="R410"/>
    <hyperlink r:id="rId820" ref="N411"/>
    <hyperlink r:id="rId821" ref="R411"/>
    <hyperlink r:id="rId822" ref="N412"/>
    <hyperlink r:id="rId823" ref="R412"/>
    <hyperlink r:id="rId824" ref="N413"/>
    <hyperlink r:id="rId825" ref="R413"/>
    <hyperlink r:id="rId826" ref="N414"/>
    <hyperlink r:id="rId827" ref="R414"/>
    <hyperlink r:id="rId828" ref="N415"/>
    <hyperlink r:id="rId829" ref="R415"/>
    <hyperlink r:id="rId830" ref="N416"/>
    <hyperlink r:id="rId831" ref="R416"/>
    <hyperlink r:id="rId832" ref="N417"/>
    <hyperlink r:id="rId833" ref="R417"/>
    <hyperlink r:id="rId834" ref="N418"/>
    <hyperlink r:id="rId835" ref="R418"/>
    <hyperlink r:id="rId836" ref="N419"/>
    <hyperlink r:id="rId837" ref="R419"/>
    <hyperlink r:id="rId838" ref="N420"/>
    <hyperlink r:id="rId839" ref="R420"/>
    <hyperlink r:id="rId840" ref="N421"/>
    <hyperlink r:id="rId841" ref="R421"/>
    <hyperlink r:id="rId842" ref="N422"/>
    <hyperlink r:id="rId843" ref="R422"/>
    <hyperlink r:id="rId844" ref="N423"/>
    <hyperlink r:id="rId845" ref="R423"/>
    <hyperlink r:id="rId846" ref="N424"/>
    <hyperlink r:id="rId847" ref="R424"/>
    <hyperlink r:id="rId848" ref="N425"/>
    <hyperlink r:id="rId849" ref="R425"/>
    <hyperlink r:id="rId850" ref="N426"/>
    <hyperlink r:id="rId851" ref="R426"/>
    <hyperlink r:id="rId852" ref="N427"/>
    <hyperlink r:id="rId853" ref="R427"/>
    <hyperlink r:id="rId854" ref="N428"/>
    <hyperlink r:id="rId855" ref="R428"/>
    <hyperlink r:id="rId856" ref="N429"/>
    <hyperlink r:id="rId857" ref="R429"/>
    <hyperlink r:id="rId858" ref="N430"/>
    <hyperlink r:id="rId859" ref="R430"/>
    <hyperlink r:id="rId860" ref="N431"/>
    <hyperlink r:id="rId861" ref="R431"/>
    <hyperlink r:id="rId862" ref="N432"/>
    <hyperlink r:id="rId863" ref="R432"/>
    <hyperlink r:id="rId864" ref="N433"/>
    <hyperlink r:id="rId865" ref="R433"/>
    <hyperlink r:id="rId866" ref="N434"/>
    <hyperlink r:id="rId867" ref="R434"/>
    <hyperlink r:id="rId868" ref="N435"/>
    <hyperlink r:id="rId869" ref="R435"/>
    <hyperlink r:id="rId870" ref="N436"/>
    <hyperlink r:id="rId871" ref="R436"/>
    <hyperlink r:id="rId872" ref="N437"/>
    <hyperlink r:id="rId873" ref="R437"/>
    <hyperlink r:id="rId874" ref="N438"/>
    <hyperlink r:id="rId875" ref="R438"/>
    <hyperlink r:id="rId876" ref="N439"/>
    <hyperlink r:id="rId877" ref="R439"/>
    <hyperlink r:id="rId878" ref="N440"/>
    <hyperlink r:id="rId879" ref="R440"/>
    <hyperlink r:id="rId880" ref="N441"/>
    <hyperlink r:id="rId881" ref="R441"/>
    <hyperlink r:id="rId882" ref="N442"/>
    <hyperlink r:id="rId883" ref="R442"/>
    <hyperlink r:id="rId884" ref="N443"/>
    <hyperlink r:id="rId885" ref="R443"/>
    <hyperlink r:id="rId886" ref="N444"/>
    <hyperlink r:id="rId887" ref="R444"/>
    <hyperlink r:id="rId888" ref="N445"/>
    <hyperlink r:id="rId889" ref="R445"/>
    <hyperlink r:id="rId890" ref="N446"/>
    <hyperlink r:id="rId891" ref="R446"/>
    <hyperlink r:id="rId892" ref="N447"/>
    <hyperlink r:id="rId893" ref="R447"/>
    <hyperlink r:id="rId894" ref="N448"/>
    <hyperlink r:id="rId895" ref="R448"/>
    <hyperlink r:id="rId896" ref="N449"/>
    <hyperlink r:id="rId897" ref="R449"/>
    <hyperlink r:id="rId898" ref="N450"/>
    <hyperlink r:id="rId899" ref="R450"/>
    <hyperlink r:id="rId900" ref="N451"/>
    <hyperlink r:id="rId901" ref="R451"/>
    <hyperlink r:id="rId902" ref="N452"/>
    <hyperlink r:id="rId903" ref="R452"/>
    <hyperlink r:id="rId904" ref="N453"/>
    <hyperlink r:id="rId905" ref="R453"/>
    <hyperlink r:id="rId906" ref="N454"/>
    <hyperlink r:id="rId907" ref="R454"/>
    <hyperlink r:id="rId908" ref="N455"/>
    <hyperlink r:id="rId909" ref="R455"/>
    <hyperlink r:id="rId910" ref="N456"/>
    <hyperlink r:id="rId911" ref="R456"/>
    <hyperlink r:id="rId912" ref="N457"/>
    <hyperlink r:id="rId913" ref="R457"/>
    <hyperlink r:id="rId914" ref="N458"/>
    <hyperlink r:id="rId915" ref="R458"/>
    <hyperlink r:id="rId916" ref="N459"/>
    <hyperlink r:id="rId917" ref="R459"/>
    <hyperlink r:id="rId918" ref="N460"/>
    <hyperlink r:id="rId919" ref="R460"/>
    <hyperlink r:id="rId920" ref="N461"/>
    <hyperlink r:id="rId921" ref="R461"/>
    <hyperlink r:id="rId922" ref="N462"/>
    <hyperlink r:id="rId923" ref="R462"/>
    <hyperlink r:id="rId924" ref="N463"/>
    <hyperlink r:id="rId925" ref="R463"/>
    <hyperlink r:id="rId926" ref="N464"/>
    <hyperlink r:id="rId927" ref="R464"/>
    <hyperlink r:id="rId928" ref="N465"/>
    <hyperlink r:id="rId929" ref="R465"/>
    <hyperlink r:id="rId930" ref="N466"/>
    <hyperlink r:id="rId931" ref="R466"/>
    <hyperlink r:id="rId932" ref="N467"/>
    <hyperlink r:id="rId933" ref="R467"/>
    <hyperlink r:id="rId934" ref="N468"/>
    <hyperlink r:id="rId935" ref="R468"/>
    <hyperlink r:id="rId936" ref="N469"/>
    <hyperlink r:id="rId937" ref="R469"/>
    <hyperlink r:id="rId938" ref="N470"/>
    <hyperlink r:id="rId939" ref="R470"/>
    <hyperlink r:id="rId940" ref="N471"/>
    <hyperlink r:id="rId941" ref="R471"/>
    <hyperlink r:id="rId942" ref="N472"/>
    <hyperlink r:id="rId943" ref="R472"/>
    <hyperlink r:id="rId944" ref="N473"/>
    <hyperlink r:id="rId945" ref="R473"/>
    <hyperlink r:id="rId946" ref="N474"/>
    <hyperlink r:id="rId947" ref="R474"/>
    <hyperlink r:id="rId948" ref="N475"/>
    <hyperlink r:id="rId949" ref="R475"/>
    <hyperlink r:id="rId950" ref="N476"/>
    <hyperlink r:id="rId951" ref="R476"/>
    <hyperlink r:id="rId952" ref="N477"/>
    <hyperlink r:id="rId953" ref="R477"/>
    <hyperlink r:id="rId954" ref="N478"/>
    <hyperlink r:id="rId955" ref="R478"/>
    <hyperlink r:id="rId956" ref="N479"/>
    <hyperlink r:id="rId957" ref="R479"/>
    <hyperlink r:id="rId958" ref="N480"/>
    <hyperlink r:id="rId959" ref="R480"/>
    <hyperlink r:id="rId960" ref="N481"/>
    <hyperlink r:id="rId961" ref="R481"/>
    <hyperlink r:id="rId962" ref="N482"/>
    <hyperlink r:id="rId963" ref="R482"/>
    <hyperlink r:id="rId964" ref="N483"/>
    <hyperlink r:id="rId965" ref="R483"/>
    <hyperlink r:id="rId966" ref="N484"/>
    <hyperlink r:id="rId967" ref="R484"/>
    <hyperlink r:id="rId968" ref="N485"/>
    <hyperlink r:id="rId969" ref="R485"/>
    <hyperlink r:id="rId970" ref="N486"/>
    <hyperlink r:id="rId971" ref="R486"/>
    <hyperlink r:id="rId972" ref="N487"/>
    <hyperlink r:id="rId973" ref="R487"/>
    <hyperlink r:id="rId974" ref="N488"/>
    <hyperlink r:id="rId975" ref="R488"/>
    <hyperlink r:id="rId976" ref="N489"/>
    <hyperlink r:id="rId977" ref="R489"/>
    <hyperlink r:id="rId978" ref="N490"/>
    <hyperlink r:id="rId979" ref="R490"/>
    <hyperlink r:id="rId980" ref="N491"/>
    <hyperlink r:id="rId981" ref="R491"/>
    <hyperlink r:id="rId982" ref="N492"/>
    <hyperlink r:id="rId983" ref="R492"/>
    <hyperlink r:id="rId984" ref="N493"/>
    <hyperlink r:id="rId985" ref="R493"/>
    <hyperlink r:id="rId986" ref="N494"/>
    <hyperlink r:id="rId987" ref="R494"/>
    <hyperlink r:id="rId988" ref="N495"/>
    <hyperlink r:id="rId989" ref="R495"/>
    <hyperlink r:id="rId990" ref="N496"/>
    <hyperlink r:id="rId991" ref="R496"/>
    <hyperlink r:id="rId992" ref="N497"/>
    <hyperlink r:id="rId993" ref="R497"/>
    <hyperlink r:id="rId994" ref="N498"/>
    <hyperlink r:id="rId995" ref="R498"/>
    <hyperlink r:id="rId996" ref="N499"/>
    <hyperlink r:id="rId997" ref="R499"/>
    <hyperlink r:id="rId998" ref="N500"/>
    <hyperlink r:id="rId999" ref="R500"/>
    <hyperlink r:id="rId1000" ref="N501"/>
    <hyperlink r:id="rId1001" ref="R501"/>
    <hyperlink r:id="rId1002" ref="N502"/>
    <hyperlink r:id="rId1003" ref="R502"/>
    <hyperlink r:id="rId1004" ref="N503"/>
    <hyperlink r:id="rId1005" ref="R503"/>
    <hyperlink r:id="rId1006" ref="N504"/>
    <hyperlink r:id="rId1007" ref="R504"/>
    <hyperlink r:id="rId1008" ref="N505"/>
    <hyperlink r:id="rId1009" ref="R505"/>
    <hyperlink r:id="rId1010" ref="N506"/>
    <hyperlink r:id="rId1011" ref="R506"/>
    <hyperlink r:id="rId1012" ref="N507"/>
    <hyperlink r:id="rId1013" ref="R507"/>
    <hyperlink r:id="rId1014" ref="N508"/>
    <hyperlink r:id="rId1015" ref="R508"/>
    <hyperlink r:id="rId1016" ref="N509"/>
    <hyperlink r:id="rId1017" ref="R509"/>
    <hyperlink r:id="rId1018" ref="N510"/>
    <hyperlink r:id="rId1019" ref="R510"/>
    <hyperlink r:id="rId1020" ref="N511"/>
    <hyperlink r:id="rId1021" ref="R511"/>
    <hyperlink r:id="rId1022" ref="N512"/>
    <hyperlink r:id="rId1023" ref="R512"/>
    <hyperlink r:id="rId1024" ref="N513"/>
    <hyperlink r:id="rId1025" ref="R513"/>
    <hyperlink r:id="rId1026" ref="N514"/>
    <hyperlink r:id="rId1027" ref="R514"/>
    <hyperlink r:id="rId1028" ref="N515"/>
    <hyperlink r:id="rId1029" ref="R515"/>
    <hyperlink r:id="rId1030" ref="N516"/>
    <hyperlink r:id="rId1031" ref="R516"/>
    <hyperlink r:id="rId1032" ref="N517"/>
    <hyperlink r:id="rId1033" ref="R517"/>
    <hyperlink r:id="rId1034" ref="N518"/>
    <hyperlink r:id="rId1035" ref="R518"/>
    <hyperlink r:id="rId1036" ref="N519"/>
    <hyperlink r:id="rId1037" ref="R519"/>
    <hyperlink r:id="rId1038" ref="N520"/>
    <hyperlink r:id="rId1039" ref="R520"/>
    <hyperlink r:id="rId1040" ref="N521"/>
    <hyperlink r:id="rId1041" ref="R521"/>
    <hyperlink r:id="rId1042" ref="N522"/>
    <hyperlink r:id="rId1043" ref="R522"/>
    <hyperlink r:id="rId1044" ref="N523"/>
    <hyperlink r:id="rId1045" ref="R523"/>
    <hyperlink r:id="rId1046" ref="N524"/>
    <hyperlink r:id="rId1047" ref="R524"/>
    <hyperlink r:id="rId1048" ref="N525"/>
    <hyperlink r:id="rId1049" ref="R525"/>
    <hyperlink r:id="rId1050" ref="N526"/>
    <hyperlink r:id="rId1051" ref="R526"/>
    <hyperlink r:id="rId1052" ref="N527"/>
    <hyperlink r:id="rId1053" ref="R527"/>
    <hyperlink r:id="rId1054" ref="N528"/>
    <hyperlink r:id="rId1055" ref="R528"/>
    <hyperlink r:id="rId1056" ref="N529"/>
    <hyperlink r:id="rId1057" ref="R529"/>
    <hyperlink r:id="rId1058" ref="N530"/>
    <hyperlink r:id="rId1059" ref="R530"/>
    <hyperlink r:id="rId1060" ref="N531"/>
    <hyperlink r:id="rId1061" ref="R531"/>
    <hyperlink r:id="rId1062" ref="N532"/>
    <hyperlink r:id="rId1063" ref="R532"/>
    <hyperlink r:id="rId1064" ref="N533"/>
    <hyperlink r:id="rId1065" ref="R533"/>
    <hyperlink r:id="rId1066" ref="N534"/>
    <hyperlink r:id="rId1067" ref="R534"/>
    <hyperlink r:id="rId1068" ref="N535"/>
    <hyperlink r:id="rId1069" ref="R535"/>
    <hyperlink r:id="rId1070" ref="N536"/>
    <hyperlink r:id="rId1071" ref="R536"/>
    <hyperlink r:id="rId1072" ref="N537"/>
    <hyperlink r:id="rId1073" ref="R537"/>
    <hyperlink r:id="rId1074" ref="N538"/>
    <hyperlink r:id="rId1075" ref="R538"/>
    <hyperlink r:id="rId1076" ref="N539"/>
    <hyperlink r:id="rId1077" ref="R539"/>
    <hyperlink r:id="rId1078" ref="N540"/>
    <hyperlink r:id="rId1079" ref="R540"/>
    <hyperlink r:id="rId1080" ref="N541"/>
    <hyperlink r:id="rId1081" ref="R541"/>
    <hyperlink r:id="rId1082" ref="N542"/>
    <hyperlink r:id="rId1083" ref="R542"/>
    <hyperlink r:id="rId1084" ref="N543"/>
    <hyperlink r:id="rId1085" ref="R543"/>
    <hyperlink r:id="rId1086" ref="N544"/>
    <hyperlink r:id="rId1087" ref="R544"/>
    <hyperlink r:id="rId1088" ref="N545"/>
    <hyperlink r:id="rId1089" ref="R545"/>
    <hyperlink r:id="rId1090" ref="N546"/>
    <hyperlink r:id="rId1091" ref="R546"/>
    <hyperlink r:id="rId1092" ref="N547"/>
    <hyperlink r:id="rId1093" ref="R547"/>
    <hyperlink r:id="rId1094" ref="N548"/>
    <hyperlink r:id="rId1095" ref="R548"/>
    <hyperlink r:id="rId1096" ref="N549"/>
    <hyperlink r:id="rId1097" ref="R549"/>
    <hyperlink r:id="rId1098" ref="N550"/>
    <hyperlink r:id="rId1099" ref="R550"/>
    <hyperlink r:id="rId1100" ref="N551"/>
    <hyperlink r:id="rId1101" ref="R551"/>
    <hyperlink r:id="rId1102" ref="N552"/>
    <hyperlink r:id="rId1103" ref="R552"/>
    <hyperlink r:id="rId1104" ref="N553"/>
    <hyperlink r:id="rId1105" ref="R553"/>
    <hyperlink r:id="rId1106" ref="N554"/>
    <hyperlink r:id="rId1107" ref="R554"/>
    <hyperlink r:id="rId1108" ref="N555"/>
    <hyperlink r:id="rId1109" ref="R555"/>
    <hyperlink r:id="rId1110" ref="N556"/>
    <hyperlink r:id="rId1111" ref="R556"/>
    <hyperlink r:id="rId1112" ref="N557"/>
    <hyperlink r:id="rId1113" ref="R557"/>
    <hyperlink r:id="rId1114" ref="N558"/>
    <hyperlink r:id="rId1115" ref="R558"/>
    <hyperlink r:id="rId1116" ref="N559"/>
    <hyperlink r:id="rId1117" ref="R559"/>
    <hyperlink r:id="rId1118" ref="N560"/>
    <hyperlink r:id="rId1119" ref="R560"/>
    <hyperlink r:id="rId1120" ref="N561"/>
    <hyperlink r:id="rId1121" ref="R561"/>
    <hyperlink r:id="rId1122" ref="N562"/>
    <hyperlink r:id="rId1123" ref="R562"/>
    <hyperlink r:id="rId1124" ref="N563"/>
    <hyperlink r:id="rId1125" ref="R563"/>
    <hyperlink r:id="rId1126" ref="N564"/>
    <hyperlink r:id="rId1127" ref="R564"/>
    <hyperlink r:id="rId1128" ref="N565"/>
    <hyperlink r:id="rId1129" ref="R565"/>
    <hyperlink r:id="rId1130" ref="N566"/>
    <hyperlink r:id="rId1131" ref="R566"/>
    <hyperlink r:id="rId1132" ref="N567"/>
    <hyperlink r:id="rId1133" ref="R567"/>
    <hyperlink r:id="rId1134" ref="N568"/>
    <hyperlink r:id="rId1135" ref="R568"/>
    <hyperlink r:id="rId1136" ref="N569"/>
    <hyperlink r:id="rId1137" ref="R569"/>
    <hyperlink r:id="rId1138" ref="N570"/>
    <hyperlink r:id="rId1139" ref="R570"/>
    <hyperlink r:id="rId1140" ref="N571"/>
    <hyperlink r:id="rId1141" ref="R571"/>
    <hyperlink r:id="rId1142" ref="N572"/>
    <hyperlink r:id="rId1143" ref="R572"/>
    <hyperlink r:id="rId1144" ref="N573"/>
    <hyperlink r:id="rId1145" ref="R573"/>
    <hyperlink r:id="rId1146" ref="N574"/>
    <hyperlink r:id="rId1147" ref="R574"/>
    <hyperlink r:id="rId1148" ref="N575"/>
    <hyperlink r:id="rId1149" ref="R575"/>
    <hyperlink r:id="rId1150" ref="N576"/>
    <hyperlink r:id="rId1151" ref="R576"/>
    <hyperlink r:id="rId1152" ref="N577"/>
    <hyperlink r:id="rId1153" ref="R577"/>
    <hyperlink r:id="rId1154" ref="N578"/>
    <hyperlink r:id="rId1155" ref="R578"/>
    <hyperlink r:id="rId1156" ref="N579"/>
    <hyperlink r:id="rId1157" ref="R579"/>
    <hyperlink r:id="rId1158" ref="N580"/>
    <hyperlink r:id="rId1159" ref="R580"/>
    <hyperlink r:id="rId1160" ref="N581"/>
    <hyperlink r:id="rId1161" ref="R581"/>
    <hyperlink r:id="rId1162" ref="N582"/>
    <hyperlink r:id="rId1163" ref="R582"/>
    <hyperlink r:id="rId1164" ref="N583"/>
    <hyperlink r:id="rId1165" ref="R583"/>
    <hyperlink r:id="rId1166" ref="N584"/>
    <hyperlink r:id="rId1167" ref="R584"/>
    <hyperlink r:id="rId1168" ref="N585"/>
    <hyperlink r:id="rId1169" ref="R585"/>
    <hyperlink r:id="rId1170" ref="N586"/>
    <hyperlink r:id="rId1171" ref="R586"/>
    <hyperlink r:id="rId1172" ref="N587"/>
    <hyperlink r:id="rId1173" ref="R587"/>
    <hyperlink r:id="rId1174" ref="N588"/>
    <hyperlink r:id="rId1175" ref="R588"/>
    <hyperlink r:id="rId1176" ref="N589"/>
    <hyperlink r:id="rId1177" ref="R589"/>
    <hyperlink r:id="rId1178" ref="N590"/>
    <hyperlink r:id="rId1179" ref="R590"/>
    <hyperlink r:id="rId1180" ref="N591"/>
    <hyperlink r:id="rId1181" ref="R591"/>
    <hyperlink r:id="rId1182" ref="N592"/>
    <hyperlink r:id="rId1183" ref="R592"/>
    <hyperlink r:id="rId1184" ref="N593"/>
    <hyperlink r:id="rId1185" ref="R593"/>
    <hyperlink r:id="rId1186" ref="N594"/>
    <hyperlink r:id="rId1187" ref="R594"/>
    <hyperlink r:id="rId1188" ref="N595"/>
    <hyperlink r:id="rId1189" ref="R595"/>
    <hyperlink r:id="rId1190" ref="N596"/>
    <hyperlink r:id="rId1191" ref="R596"/>
    <hyperlink r:id="rId1192" ref="N597"/>
    <hyperlink r:id="rId1193" ref="R597"/>
    <hyperlink r:id="rId1194" ref="N598"/>
    <hyperlink r:id="rId1195" ref="R598"/>
    <hyperlink r:id="rId1196" ref="N599"/>
    <hyperlink r:id="rId1197" ref="R599"/>
    <hyperlink r:id="rId1198" ref="N600"/>
    <hyperlink r:id="rId1199" ref="R600"/>
    <hyperlink r:id="rId1200" ref="N601"/>
    <hyperlink r:id="rId1201" ref="R601"/>
    <hyperlink r:id="rId1202" ref="N602"/>
    <hyperlink r:id="rId1203" ref="R602"/>
    <hyperlink r:id="rId1204" ref="N603"/>
    <hyperlink r:id="rId1205" ref="R603"/>
    <hyperlink r:id="rId1206" ref="N604"/>
    <hyperlink r:id="rId1207" ref="R604"/>
    <hyperlink r:id="rId1208" ref="N605"/>
    <hyperlink r:id="rId1209" ref="R605"/>
    <hyperlink r:id="rId1210" ref="N606"/>
    <hyperlink r:id="rId1211" ref="R606"/>
    <hyperlink r:id="rId1212" ref="N607"/>
    <hyperlink r:id="rId1213" ref="R607"/>
    <hyperlink r:id="rId1214" ref="N608"/>
    <hyperlink r:id="rId1215" ref="R608"/>
    <hyperlink r:id="rId1216" ref="N609"/>
    <hyperlink r:id="rId1217" ref="R609"/>
    <hyperlink r:id="rId1218" ref="N610"/>
    <hyperlink r:id="rId1219" ref="R610"/>
    <hyperlink r:id="rId1220" ref="N611"/>
    <hyperlink r:id="rId1221" ref="R611"/>
    <hyperlink r:id="rId1222" ref="N612"/>
    <hyperlink r:id="rId1223" ref="R612"/>
    <hyperlink r:id="rId1224" ref="N613"/>
    <hyperlink r:id="rId1225" ref="R613"/>
    <hyperlink r:id="rId1226" ref="N614"/>
    <hyperlink r:id="rId1227" ref="R614"/>
    <hyperlink r:id="rId1228" ref="N615"/>
    <hyperlink r:id="rId1229" ref="R615"/>
    <hyperlink r:id="rId1230" ref="N616"/>
    <hyperlink r:id="rId1231" ref="R616"/>
    <hyperlink r:id="rId1232" ref="N617"/>
    <hyperlink r:id="rId1233" ref="R617"/>
    <hyperlink r:id="rId1234" ref="N618"/>
    <hyperlink r:id="rId1235" ref="R618"/>
    <hyperlink r:id="rId1236" ref="N619"/>
    <hyperlink r:id="rId1237" ref="R619"/>
    <hyperlink r:id="rId1238" ref="N620"/>
    <hyperlink r:id="rId1239" ref="R620"/>
    <hyperlink r:id="rId1240" ref="N621"/>
    <hyperlink r:id="rId1241" ref="R621"/>
    <hyperlink r:id="rId1242" ref="N622"/>
    <hyperlink r:id="rId1243" ref="R622"/>
    <hyperlink r:id="rId1244" ref="N623"/>
    <hyperlink r:id="rId1245" ref="R623"/>
    <hyperlink r:id="rId1246" ref="N624"/>
    <hyperlink r:id="rId1247" ref="R624"/>
    <hyperlink r:id="rId1248" ref="N625"/>
    <hyperlink r:id="rId1249" ref="R625"/>
    <hyperlink r:id="rId1250" ref="N626"/>
    <hyperlink r:id="rId1251" ref="R626"/>
    <hyperlink r:id="rId1252" ref="N627"/>
    <hyperlink r:id="rId1253" ref="R627"/>
    <hyperlink r:id="rId1254" ref="N628"/>
    <hyperlink r:id="rId1255" ref="R628"/>
    <hyperlink r:id="rId1256" ref="N629"/>
    <hyperlink r:id="rId1257" ref="R629"/>
    <hyperlink r:id="rId1258" ref="N630"/>
    <hyperlink r:id="rId1259" ref="R630"/>
    <hyperlink r:id="rId1260" ref="N631"/>
    <hyperlink r:id="rId1261" ref="R631"/>
    <hyperlink r:id="rId1262" ref="N632"/>
    <hyperlink r:id="rId1263" ref="R632"/>
    <hyperlink r:id="rId1264" ref="N633"/>
    <hyperlink r:id="rId1265" ref="R633"/>
    <hyperlink r:id="rId1266" ref="N634"/>
    <hyperlink r:id="rId1267" ref="R634"/>
    <hyperlink r:id="rId1268" ref="N635"/>
    <hyperlink r:id="rId1269" ref="R635"/>
    <hyperlink r:id="rId1270" ref="N636"/>
    <hyperlink r:id="rId1271" ref="R636"/>
    <hyperlink r:id="rId1272" ref="N637"/>
    <hyperlink r:id="rId1273" ref="R637"/>
    <hyperlink r:id="rId1274" ref="N638"/>
    <hyperlink r:id="rId1275" ref="R638"/>
    <hyperlink r:id="rId1276" ref="N639"/>
    <hyperlink r:id="rId1277" ref="R639"/>
    <hyperlink r:id="rId1278" ref="N640"/>
    <hyperlink r:id="rId1279" ref="R640"/>
    <hyperlink r:id="rId1280" ref="N641"/>
    <hyperlink r:id="rId1281" ref="R641"/>
    <hyperlink r:id="rId1282" ref="N642"/>
    <hyperlink r:id="rId1283" ref="R642"/>
    <hyperlink r:id="rId1284" ref="N643"/>
    <hyperlink r:id="rId1285" ref="R643"/>
    <hyperlink r:id="rId1286" ref="N644"/>
    <hyperlink r:id="rId1287" ref="R644"/>
    <hyperlink r:id="rId1288" ref="N645"/>
    <hyperlink r:id="rId1289" ref="R645"/>
    <hyperlink r:id="rId1290" ref="N646"/>
    <hyperlink r:id="rId1291" ref="R646"/>
    <hyperlink r:id="rId1292" ref="N647"/>
    <hyperlink r:id="rId1293" ref="R647"/>
    <hyperlink r:id="rId1294" ref="N648"/>
    <hyperlink r:id="rId1295" ref="R648"/>
    <hyperlink r:id="rId1296" ref="N649"/>
    <hyperlink r:id="rId1297" ref="R649"/>
    <hyperlink r:id="rId1298" ref="N650"/>
    <hyperlink r:id="rId1299" ref="R650"/>
    <hyperlink r:id="rId1300" ref="N651"/>
    <hyperlink r:id="rId1301" ref="R651"/>
    <hyperlink r:id="rId1302" ref="N652"/>
    <hyperlink r:id="rId1303" ref="R652"/>
    <hyperlink r:id="rId1304" ref="N653"/>
    <hyperlink r:id="rId1305" ref="R653"/>
    <hyperlink r:id="rId1306" ref="N654"/>
    <hyperlink r:id="rId1307" ref="R654"/>
    <hyperlink r:id="rId1308" ref="N655"/>
    <hyperlink r:id="rId1309" ref="R655"/>
    <hyperlink r:id="rId1310" ref="N656"/>
    <hyperlink r:id="rId1311" ref="R656"/>
    <hyperlink r:id="rId1312" ref="N657"/>
    <hyperlink r:id="rId1313" ref="R657"/>
    <hyperlink r:id="rId1314" ref="N658"/>
    <hyperlink r:id="rId1315" ref="R658"/>
    <hyperlink r:id="rId1316" ref="N659"/>
    <hyperlink r:id="rId1317" ref="R659"/>
    <hyperlink r:id="rId1318" ref="N660"/>
    <hyperlink r:id="rId1319" ref="R660"/>
    <hyperlink r:id="rId1320" ref="N661"/>
    <hyperlink r:id="rId1321" ref="R661"/>
    <hyperlink r:id="rId1322" ref="N662"/>
    <hyperlink r:id="rId1323" ref="R662"/>
    <hyperlink r:id="rId1324" ref="N663"/>
    <hyperlink r:id="rId1325" ref="R663"/>
    <hyperlink r:id="rId1326" ref="N664"/>
    <hyperlink r:id="rId1327" ref="R664"/>
    <hyperlink r:id="rId1328" ref="N665"/>
    <hyperlink r:id="rId1329" ref="R665"/>
    <hyperlink r:id="rId1330" ref="N666"/>
    <hyperlink r:id="rId1331" ref="R666"/>
    <hyperlink r:id="rId1332" ref="N667"/>
    <hyperlink r:id="rId1333" ref="R667"/>
    <hyperlink r:id="rId1334" ref="N668"/>
    <hyperlink r:id="rId1335" ref="R668"/>
    <hyperlink r:id="rId1336" ref="N669"/>
    <hyperlink r:id="rId1337" ref="R669"/>
    <hyperlink r:id="rId1338" ref="N670"/>
    <hyperlink r:id="rId1339" ref="R670"/>
    <hyperlink r:id="rId1340" ref="N671"/>
    <hyperlink r:id="rId1341" ref="R671"/>
    <hyperlink r:id="rId1342" ref="N672"/>
    <hyperlink r:id="rId1343" ref="R672"/>
    <hyperlink r:id="rId1344" ref="N673"/>
    <hyperlink r:id="rId1345" ref="R673"/>
    <hyperlink r:id="rId1346" ref="N674"/>
    <hyperlink r:id="rId1347" ref="R674"/>
    <hyperlink r:id="rId1348" ref="N675"/>
    <hyperlink r:id="rId1349" ref="R675"/>
    <hyperlink r:id="rId1350" ref="N676"/>
    <hyperlink r:id="rId1351" ref="R676"/>
    <hyperlink r:id="rId1352" ref="N677"/>
    <hyperlink r:id="rId1353" ref="R677"/>
    <hyperlink r:id="rId1354" ref="N678"/>
    <hyperlink r:id="rId1355" ref="R678"/>
    <hyperlink r:id="rId1356" ref="N679"/>
    <hyperlink r:id="rId1357" ref="R679"/>
    <hyperlink r:id="rId1358" ref="N680"/>
    <hyperlink r:id="rId1359" ref="R680"/>
    <hyperlink r:id="rId1360" ref="N681"/>
    <hyperlink r:id="rId1361" ref="R681"/>
    <hyperlink r:id="rId1362" ref="N682"/>
    <hyperlink r:id="rId1363" ref="R682"/>
    <hyperlink r:id="rId1364" ref="N683"/>
    <hyperlink r:id="rId1365" ref="R683"/>
    <hyperlink r:id="rId1366" ref="N684"/>
    <hyperlink r:id="rId1367" ref="R684"/>
    <hyperlink r:id="rId1368" ref="N685"/>
    <hyperlink r:id="rId1369" ref="R685"/>
    <hyperlink r:id="rId1370" ref="N686"/>
    <hyperlink r:id="rId1371" ref="R686"/>
    <hyperlink r:id="rId1372" ref="N687"/>
    <hyperlink r:id="rId1373" ref="R687"/>
    <hyperlink r:id="rId1374" ref="N688"/>
    <hyperlink r:id="rId1375" ref="R688"/>
    <hyperlink r:id="rId1376" ref="N689"/>
    <hyperlink r:id="rId1377" ref="R689"/>
    <hyperlink r:id="rId1378" ref="N690"/>
    <hyperlink r:id="rId1379" ref="R690"/>
    <hyperlink r:id="rId1380" ref="N691"/>
    <hyperlink r:id="rId1381" ref="R691"/>
    <hyperlink r:id="rId1382" ref="N692"/>
    <hyperlink r:id="rId1383" ref="R692"/>
    <hyperlink r:id="rId1384" ref="N693"/>
    <hyperlink r:id="rId1385" ref="R693"/>
    <hyperlink r:id="rId1386" ref="N694"/>
    <hyperlink r:id="rId1387" ref="R694"/>
    <hyperlink r:id="rId1388" ref="N695"/>
    <hyperlink r:id="rId1389" ref="R695"/>
    <hyperlink r:id="rId1390" ref="N696"/>
    <hyperlink r:id="rId1391" ref="R696"/>
    <hyperlink r:id="rId1392" ref="N697"/>
    <hyperlink r:id="rId1393" ref="R697"/>
    <hyperlink r:id="rId1394" ref="N698"/>
    <hyperlink r:id="rId1395" ref="R698"/>
    <hyperlink r:id="rId1396" ref="N699"/>
    <hyperlink r:id="rId1397" ref="R699"/>
    <hyperlink r:id="rId1398" ref="N700"/>
    <hyperlink r:id="rId1399" ref="R700"/>
    <hyperlink r:id="rId1400" ref="N701"/>
    <hyperlink r:id="rId1401" ref="R701"/>
    <hyperlink r:id="rId1402" ref="N702"/>
    <hyperlink r:id="rId1403" ref="Q702"/>
    <hyperlink r:id="rId1404" ref="R702"/>
    <hyperlink r:id="rId1405" ref="N703"/>
    <hyperlink r:id="rId1406" ref="R703"/>
    <hyperlink r:id="rId1407" ref="N704"/>
    <hyperlink r:id="rId1408" ref="R704"/>
    <hyperlink r:id="rId1409" ref="N705"/>
    <hyperlink r:id="rId1410" ref="R705"/>
    <hyperlink r:id="rId1411" ref="N706"/>
    <hyperlink r:id="rId1412" ref="R706"/>
    <hyperlink r:id="rId1413" ref="N707"/>
    <hyperlink r:id="rId1414" ref="R707"/>
    <hyperlink r:id="rId1415" ref="N708"/>
    <hyperlink r:id="rId1416" ref="R708"/>
    <hyperlink r:id="rId1417" ref="N709"/>
    <hyperlink r:id="rId1418" ref="R709"/>
    <hyperlink r:id="rId1419" ref="N710"/>
    <hyperlink r:id="rId1420" ref="R710"/>
    <hyperlink r:id="rId1421" ref="N711"/>
    <hyperlink r:id="rId1422" ref="R711"/>
    <hyperlink r:id="rId1423" ref="N712"/>
    <hyperlink r:id="rId1424" ref="R712"/>
    <hyperlink r:id="rId1425" ref="N713"/>
    <hyperlink r:id="rId1426" ref="R713"/>
    <hyperlink r:id="rId1427" ref="N714"/>
    <hyperlink r:id="rId1428" ref="R714"/>
    <hyperlink r:id="rId1429" ref="N715"/>
    <hyperlink r:id="rId1430" ref="R715"/>
    <hyperlink r:id="rId1431" ref="N716"/>
    <hyperlink r:id="rId1432" ref="R716"/>
    <hyperlink r:id="rId1433" ref="N717"/>
    <hyperlink r:id="rId1434" ref="R717"/>
    <hyperlink r:id="rId1435" ref="N718"/>
    <hyperlink r:id="rId1436" ref="R718"/>
    <hyperlink r:id="rId1437" ref="N719"/>
    <hyperlink r:id="rId1438" ref="R719"/>
    <hyperlink r:id="rId1439" ref="N720"/>
    <hyperlink r:id="rId1440" ref="R720"/>
    <hyperlink r:id="rId1441" ref="N721"/>
    <hyperlink r:id="rId1442" ref="R721"/>
    <hyperlink r:id="rId1443" ref="N722"/>
    <hyperlink r:id="rId1444" ref="R722"/>
    <hyperlink r:id="rId1445" ref="N723"/>
    <hyperlink r:id="rId1446" ref="R723"/>
    <hyperlink r:id="rId1447" ref="N724"/>
    <hyperlink r:id="rId1448" ref="R724"/>
    <hyperlink r:id="rId1449" ref="N725"/>
    <hyperlink r:id="rId1450" ref="R725"/>
    <hyperlink r:id="rId1451" ref="N726"/>
    <hyperlink r:id="rId1452" ref="R726"/>
    <hyperlink r:id="rId1453" ref="N727"/>
    <hyperlink r:id="rId1454" ref="R727"/>
    <hyperlink r:id="rId1455" ref="N728"/>
    <hyperlink r:id="rId1456" ref="R728"/>
    <hyperlink r:id="rId1457" ref="N729"/>
    <hyperlink r:id="rId1458" ref="R729"/>
    <hyperlink r:id="rId1459" ref="N730"/>
    <hyperlink r:id="rId1460" ref="R730"/>
    <hyperlink r:id="rId1461" ref="N731"/>
    <hyperlink r:id="rId1462" ref="R731"/>
    <hyperlink r:id="rId1463" ref="N732"/>
    <hyperlink r:id="rId1464" ref="R732"/>
    <hyperlink r:id="rId1465" ref="N733"/>
    <hyperlink r:id="rId1466" ref="R733"/>
    <hyperlink r:id="rId1467" ref="N734"/>
    <hyperlink r:id="rId1468" ref="R734"/>
    <hyperlink r:id="rId1469" ref="N735"/>
    <hyperlink r:id="rId1470" ref="R735"/>
    <hyperlink r:id="rId1471" ref="N736"/>
    <hyperlink r:id="rId1472" ref="R736"/>
    <hyperlink r:id="rId1473" ref="N737"/>
    <hyperlink r:id="rId1474" ref="R737"/>
    <hyperlink r:id="rId1475" ref="N738"/>
    <hyperlink r:id="rId1476" ref="R738"/>
    <hyperlink r:id="rId1477" ref="N739"/>
    <hyperlink r:id="rId1478" ref="R739"/>
    <hyperlink r:id="rId1479" ref="N740"/>
    <hyperlink r:id="rId1480" ref="R740"/>
    <hyperlink r:id="rId1481" ref="N741"/>
    <hyperlink r:id="rId1482" ref="R741"/>
    <hyperlink r:id="rId1483" ref="N742"/>
    <hyperlink r:id="rId1484" ref="R742"/>
    <hyperlink r:id="rId1485" ref="N743"/>
    <hyperlink r:id="rId1486" ref="R743"/>
    <hyperlink r:id="rId1487" ref="N744"/>
    <hyperlink r:id="rId1488" ref="R744"/>
    <hyperlink r:id="rId1489" ref="N745"/>
    <hyperlink r:id="rId1490" ref="R745"/>
    <hyperlink r:id="rId1491" ref="N746"/>
    <hyperlink r:id="rId1492" ref="R746"/>
    <hyperlink r:id="rId1493" ref="N747"/>
    <hyperlink r:id="rId1494" ref="R747"/>
    <hyperlink r:id="rId1495" ref="N748"/>
    <hyperlink r:id="rId1496" ref="R748"/>
    <hyperlink r:id="rId1497" ref="N749"/>
    <hyperlink r:id="rId1498" ref="R749"/>
    <hyperlink r:id="rId1499" ref="N750"/>
    <hyperlink r:id="rId1500" ref="R750"/>
    <hyperlink r:id="rId1501" ref="N751"/>
    <hyperlink r:id="rId1502" ref="R751"/>
    <hyperlink r:id="rId1503" ref="N752"/>
    <hyperlink r:id="rId1504" ref="R752"/>
    <hyperlink r:id="rId1505" ref="N753"/>
    <hyperlink r:id="rId1506" ref="R753"/>
    <hyperlink r:id="rId1507" ref="N754"/>
    <hyperlink r:id="rId1508" ref="R754"/>
    <hyperlink r:id="rId1509" ref="N755"/>
    <hyperlink r:id="rId1510" ref="R755"/>
    <hyperlink r:id="rId1511" ref="N756"/>
    <hyperlink r:id="rId1512" ref="R756"/>
    <hyperlink r:id="rId1513" ref="N757"/>
    <hyperlink r:id="rId1514" ref="R757"/>
    <hyperlink r:id="rId1515" ref="N758"/>
    <hyperlink r:id="rId1516" ref="R758"/>
    <hyperlink r:id="rId1517" ref="N759"/>
    <hyperlink r:id="rId1518" ref="R759"/>
    <hyperlink r:id="rId1519" ref="N760"/>
    <hyperlink r:id="rId1520" ref="R760"/>
    <hyperlink r:id="rId1521" ref="N761"/>
    <hyperlink r:id="rId1522" ref="R761"/>
    <hyperlink r:id="rId1523" ref="N762"/>
    <hyperlink r:id="rId1524" ref="R762"/>
    <hyperlink r:id="rId1525" ref="N763"/>
    <hyperlink r:id="rId1526" ref="R763"/>
    <hyperlink r:id="rId1527" ref="N764"/>
    <hyperlink r:id="rId1528" ref="R764"/>
    <hyperlink r:id="rId1529" ref="N765"/>
    <hyperlink r:id="rId1530" ref="R765"/>
    <hyperlink r:id="rId1531" ref="N766"/>
    <hyperlink r:id="rId1532" ref="R766"/>
    <hyperlink r:id="rId1533" ref="N767"/>
    <hyperlink r:id="rId1534" ref="R767"/>
    <hyperlink r:id="rId1535" ref="N768"/>
    <hyperlink r:id="rId1536" ref="R768"/>
    <hyperlink r:id="rId1537" ref="N769"/>
    <hyperlink r:id="rId1538" ref="R769"/>
    <hyperlink r:id="rId1539" ref="N770"/>
    <hyperlink r:id="rId1540" ref="R770"/>
    <hyperlink r:id="rId1541" ref="N771"/>
    <hyperlink r:id="rId1542" ref="R771"/>
    <hyperlink r:id="rId1543" ref="N772"/>
    <hyperlink r:id="rId1544" ref="R772"/>
    <hyperlink r:id="rId1545" ref="N773"/>
    <hyperlink r:id="rId1546" ref="R773"/>
    <hyperlink r:id="rId1547" ref="N774"/>
    <hyperlink r:id="rId1548" ref="R774"/>
    <hyperlink r:id="rId1549" ref="N775"/>
    <hyperlink r:id="rId1550" ref="R775"/>
    <hyperlink r:id="rId1551" ref="N776"/>
    <hyperlink r:id="rId1552" ref="R776"/>
    <hyperlink r:id="rId1553" ref="N777"/>
    <hyperlink r:id="rId1554" ref="R777"/>
    <hyperlink r:id="rId1555" ref="N778"/>
    <hyperlink r:id="rId1556" ref="R778"/>
    <hyperlink r:id="rId1557" ref="N779"/>
    <hyperlink r:id="rId1558" ref="R779"/>
    <hyperlink r:id="rId1559" ref="N780"/>
    <hyperlink r:id="rId1560" ref="R780"/>
    <hyperlink r:id="rId1561" ref="N781"/>
    <hyperlink r:id="rId1562" ref="R781"/>
    <hyperlink r:id="rId1563" ref="N782"/>
    <hyperlink r:id="rId1564" ref="R782"/>
    <hyperlink r:id="rId1565" ref="N783"/>
    <hyperlink r:id="rId1566" ref="R783"/>
    <hyperlink r:id="rId1567" ref="N784"/>
    <hyperlink r:id="rId1568" ref="R784"/>
    <hyperlink r:id="rId1569" ref="N785"/>
    <hyperlink r:id="rId1570" ref="R785"/>
    <hyperlink r:id="rId1571" ref="N786"/>
    <hyperlink r:id="rId1572" ref="R786"/>
    <hyperlink r:id="rId1573" ref="N787"/>
    <hyperlink r:id="rId1574" ref="R787"/>
    <hyperlink r:id="rId1575" ref="N788"/>
    <hyperlink r:id="rId1576" ref="R788"/>
    <hyperlink r:id="rId1577" ref="N789"/>
    <hyperlink r:id="rId1578" ref="R789"/>
    <hyperlink r:id="rId1579" ref="N790"/>
    <hyperlink r:id="rId1580" ref="R790"/>
    <hyperlink r:id="rId1581" ref="N791"/>
    <hyperlink r:id="rId1582" ref="R791"/>
    <hyperlink r:id="rId1583" ref="N792"/>
    <hyperlink r:id="rId1584" ref="R792"/>
    <hyperlink r:id="rId1585" ref="N793"/>
    <hyperlink r:id="rId1586" ref="R793"/>
    <hyperlink r:id="rId1587" ref="N794"/>
    <hyperlink r:id="rId1588" ref="R794"/>
    <hyperlink r:id="rId1589" ref="N795"/>
    <hyperlink r:id="rId1590" ref="R795"/>
    <hyperlink r:id="rId1591" ref="N796"/>
    <hyperlink r:id="rId1592" ref="R796"/>
    <hyperlink r:id="rId1593" ref="N797"/>
    <hyperlink r:id="rId1594" ref="R797"/>
    <hyperlink r:id="rId1595" ref="N798"/>
    <hyperlink r:id="rId1596" ref="R798"/>
    <hyperlink r:id="rId1597" ref="N799"/>
    <hyperlink r:id="rId1598" ref="R799"/>
    <hyperlink r:id="rId1599" ref="N800"/>
    <hyperlink r:id="rId1600" ref="R800"/>
    <hyperlink r:id="rId1601" ref="N801"/>
    <hyperlink r:id="rId1602" ref="R801"/>
    <hyperlink r:id="rId1603" ref="N802"/>
    <hyperlink r:id="rId1604" ref="R802"/>
    <hyperlink r:id="rId1605" ref="N803"/>
    <hyperlink r:id="rId1606" ref="R803"/>
    <hyperlink r:id="rId1607" ref="N804"/>
    <hyperlink r:id="rId1608" ref="R804"/>
    <hyperlink r:id="rId1609" ref="N805"/>
    <hyperlink r:id="rId1610" ref="R805"/>
    <hyperlink r:id="rId1611" ref="N806"/>
    <hyperlink r:id="rId1612" ref="R806"/>
    <hyperlink r:id="rId1613" ref="N807"/>
    <hyperlink r:id="rId1614" ref="R807"/>
    <hyperlink r:id="rId1615" ref="N808"/>
    <hyperlink r:id="rId1616" ref="R808"/>
    <hyperlink r:id="rId1617" ref="N809"/>
    <hyperlink r:id="rId1618" ref="R809"/>
    <hyperlink r:id="rId1619" ref="N810"/>
    <hyperlink r:id="rId1620" ref="R810"/>
    <hyperlink r:id="rId1621" ref="N811"/>
    <hyperlink r:id="rId1622" ref="R811"/>
    <hyperlink r:id="rId1623" ref="N812"/>
    <hyperlink r:id="rId1624" ref="R812"/>
    <hyperlink r:id="rId1625" ref="N813"/>
    <hyperlink r:id="rId1626" ref="R813"/>
    <hyperlink r:id="rId1627" ref="N814"/>
    <hyperlink r:id="rId1628" ref="R814"/>
    <hyperlink r:id="rId1629" ref="N815"/>
    <hyperlink r:id="rId1630" ref="R815"/>
    <hyperlink r:id="rId1631" ref="N816"/>
    <hyperlink r:id="rId1632" ref="R816"/>
    <hyperlink r:id="rId1633" ref="N817"/>
    <hyperlink r:id="rId1634" ref="R817"/>
    <hyperlink r:id="rId1635" ref="N818"/>
    <hyperlink r:id="rId1636" ref="R818"/>
    <hyperlink r:id="rId1637" ref="N819"/>
    <hyperlink r:id="rId1638" ref="R819"/>
    <hyperlink r:id="rId1639" ref="N820"/>
    <hyperlink r:id="rId1640" ref="R820"/>
    <hyperlink r:id="rId1641" ref="N821"/>
    <hyperlink r:id="rId1642" ref="R821"/>
    <hyperlink r:id="rId1643" ref="N822"/>
    <hyperlink r:id="rId1644" ref="R822"/>
    <hyperlink r:id="rId1645" ref="N823"/>
    <hyperlink r:id="rId1646" ref="R823"/>
    <hyperlink r:id="rId1647" ref="N824"/>
    <hyperlink r:id="rId1648" ref="R824"/>
    <hyperlink r:id="rId1649" ref="N825"/>
    <hyperlink r:id="rId1650" ref="R825"/>
    <hyperlink r:id="rId1651" ref="N826"/>
    <hyperlink r:id="rId1652" ref="R826"/>
    <hyperlink r:id="rId1653" ref="N827"/>
    <hyperlink r:id="rId1654" ref="R827"/>
    <hyperlink r:id="rId1655" ref="N828"/>
    <hyperlink r:id="rId1656" ref="R828"/>
    <hyperlink r:id="rId1657" ref="N829"/>
    <hyperlink r:id="rId1658" ref="R829"/>
    <hyperlink r:id="rId1659" ref="N830"/>
    <hyperlink r:id="rId1660" ref="R830"/>
    <hyperlink r:id="rId1661" ref="N831"/>
    <hyperlink r:id="rId1662" ref="R831"/>
    <hyperlink r:id="rId1663" ref="N832"/>
    <hyperlink r:id="rId1664" ref="R832"/>
    <hyperlink r:id="rId1665" ref="N833"/>
    <hyperlink r:id="rId1666" ref="R833"/>
    <hyperlink r:id="rId1667" ref="N834"/>
    <hyperlink r:id="rId1668" ref="R834"/>
    <hyperlink r:id="rId1669" ref="N835"/>
    <hyperlink r:id="rId1670" ref="R835"/>
    <hyperlink r:id="rId1671" ref="N836"/>
    <hyperlink r:id="rId1672" ref="R836"/>
    <hyperlink r:id="rId1673" ref="N837"/>
    <hyperlink r:id="rId1674" ref="R837"/>
    <hyperlink r:id="rId1675" ref="N838"/>
    <hyperlink r:id="rId1676" ref="R838"/>
    <hyperlink r:id="rId1677" ref="N839"/>
    <hyperlink r:id="rId1678" ref="R839"/>
    <hyperlink r:id="rId1679" ref="N840"/>
    <hyperlink r:id="rId1680" ref="R840"/>
    <hyperlink r:id="rId1681" ref="N841"/>
    <hyperlink r:id="rId1682" ref="R841"/>
    <hyperlink r:id="rId1683" ref="N842"/>
    <hyperlink r:id="rId1684" ref="R842"/>
    <hyperlink r:id="rId1685" ref="N843"/>
    <hyperlink r:id="rId1686" ref="R843"/>
    <hyperlink r:id="rId1687" ref="N844"/>
    <hyperlink r:id="rId1688" ref="R844"/>
    <hyperlink r:id="rId1689" ref="N845"/>
    <hyperlink r:id="rId1690" ref="R845"/>
    <hyperlink r:id="rId1691" ref="N846"/>
    <hyperlink r:id="rId1692" ref="R846"/>
    <hyperlink r:id="rId1693" ref="N847"/>
    <hyperlink r:id="rId1694" ref="R847"/>
    <hyperlink r:id="rId1695" ref="N848"/>
    <hyperlink r:id="rId1696" ref="R848"/>
    <hyperlink r:id="rId1697" ref="N849"/>
    <hyperlink r:id="rId1698" ref="R849"/>
    <hyperlink r:id="rId1699" ref="N850"/>
    <hyperlink r:id="rId1700" ref="R850"/>
    <hyperlink r:id="rId1701" ref="N851"/>
    <hyperlink r:id="rId1702" ref="R851"/>
    <hyperlink r:id="rId1703" ref="N852"/>
    <hyperlink r:id="rId1704" ref="R852"/>
    <hyperlink r:id="rId1705" ref="N853"/>
    <hyperlink r:id="rId1706" ref="R853"/>
    <hyperlink r:id="rId1707" ref="N854"/>
    <hyperlink r:id="rId1708" ref="R854"/>
    <hyperlink r:id="rId1709" ref="N855"/>
    <hyperlink r:id="rId1710" ref="R855"/>
    <hyperlink r:id="rId1711" ref="N856"/>
    <hyperlink r:id="rId1712" ref="R856"/>
    <hyperlink r:id="rId1713" ref="N857"/>
    <hyperlink r:id="rId1714" ref="R857"/>
    <hyperlink r:id="rId1715" ref="N858"/>
    <hyperlink r:id="rId1716" ref="R858"/>
    <hyperlink r:id="rId1717" ref="N859"/>
    <hyperlink r:id="rId1718" ref="R859"/>
    <hyperlink r:id="rId1719" ref="N860"/>
    <hyperlink r:id="rId1720" ref="R860"/>
    <hyperlink r:id="rId1721" ref="N861"/>
    <hyperlink r:id="rId1722" ref="R861"/>
    <hyperlink r:id="rId1723" ref="N862"/>
    <hyperlink r:id="rId1724" ref="R862"/>
    <hyperlink r:id="rId1725" ref="N863"/>
    <hyperlink r:id="rId1726" ref="R863"/>
    <hyperlink r:id="rId1727" ref="N864"/>
    <hyperlink r:id="rId1728" ref="R864"/>
    <hyperlink r:id="rId1729" ref="N865"/>
    <hyperlink r:id="rId1730" ref="R865"/>
    <hyperlink r:id="rId1731" ref="N866"/>
    <hyperlink r:id="rId1732" ref="R866"/>
    <hyperlink r:id="rId1733" ref="N867"/>
    <hyperlink r:id="rId1734" ref="R867"/>
    <hyperlink r:id="rId1735" ref="N868"/>
    <hyperlink r:id="rId1736" ref="R868"/>
    <hyperlink r:id="rId1737" ref="N869"/>
    <hyperlink r:id="rId1738" ref="R869"/>
    <hyperlink r:id="rId1739" ref="N870"/>
    <hyperlink r:id="rId1740" ref="R870"/>
    <hyperlink r:id="rId1741" ref="N871"/>
    <hyperlink r:id="rId1742" ref="R871"/>
    <hyperlink r:id="rId1743" ref="N872"/>
    <hyperlink r:id="rId1744" ref="R872"/>
    <hyperlink r:id="rId1745" ref="N873"/>
    <hyperlink r:id="rId1746" ref="R873"/>
    <hyperlink r:id="rId1747" ref="N874"/>
    <hyperlink r:id="rId1748" ref="R874"/>
    <hyperlink r:id="rId1749" ref="N875"/>
    <hyperlink r:id="rId1750" ref="R875"/>
    <hyperlink r:id="rId1751" ref="N876"/>
    <hyperlink r:id="rId1752" ref="R876"/>
    <hyperlink r:id="rId1753" ref="N877"/>
    <hyperlink r:id="rId1754" ref="R877"/>
    <hyperlink r:id="rId1755" ref="N878"/>
    <hyperlink r:id="rId1756" ref="R878"/>
    <hyperlink r:id="rId1757" ref="N879"/>
    <hyperlink r:id="rId1758" ref="R879"/>
    <hyperlink r:id="rId1759" ref="N880"/>
    <hyperlink r:id="rId1760" ref="R880"/>
    <hyperlink r:id="rId1761" ref="N881"/>
    <hyperlink r:id="rId1762" ref="R881"/>
    <hyperlink r:id="rId1763" ref="N882"/>
    <hyperlink r:id="rId1764" ref="R882"/>
    <hyperlink r:id="rId1765" ref="N883"/>
    <hyperlink r:id="rId1766" ref="R883"/>
    <hyperlink r:id="rId1767" ref="N884"/>
    <hyperlink r:id="rId1768" ref="R884"/>
    <hyperlink r:id="rId1769" ref="N885"/>
    <hyperlink r:id="rId1770" ref="R885"/>
    <hyperlink r:id="rId1771" ref="N886"/>
    <hyperlink r:id="rId1772" ref="R886"/>
    <hyperlink r:id="rId1773" ref="N887"/>
    <hyperlink r:id="rId1774" ref="R887"/>
    <hyperlink r:id="rId1775" ref="N888"/>
    <hyperlink r:id="rId1776" ref="R888"/>
    <hyperlink r:id="rId1777" ref="N889"/>
    <hyperlink r:id="rId1778" ref="R889"/>
    <hyperlink r:id="rId1779" ref="N890"/>
    <hyperlink r:id="rId1780" ref="R890"/>
    <hyperlink r:id="rId1781" ref="N891"/>
    <hyperlink r:id="rId1782" ref="R891"/>
    <hyperlink r:id="rId1783" ref="N892"/>
    <hyperlink r:id="rId1784" ref="R892"/>
    <hyperlink r:id="rId1785" ref="N893"/>
    <hyperlink r:id="rId1786" ref="R893"/>
    <hyperlink r:id="rId1787" ref="N894"/>
    <hyperlink r:id="rId1788" ref="R894"/>
    <hyperlink r:id="rId1789" ref="N895"/>
    <hyperlink r:id="rId1790" ref="R895"/>
    <hyperlink r:id="rId1791" ref="N896"/>
    <hyperlink r:id="rId1792" ref="R896"/>
    <hyperlink r:id="rId1793" ref="N897"/>
    <hyperlink r:id="rId1794" ref="R897"/>
    <hyperlink r:id="rId1795" ref="N898"/>
    <hyperlink r:id="rId1796" ref="R898"/>
    <hyperlink r:id="rId1797" ref="N899"/>
    <hyperlink r:id="rId1798" ref="R899"/>
    <hyperlink r:id="rId1799" ref="N900"/>
    <hyperlink r:id="rId1800" ref="R900"/>
    <hyperlink r:id="rId1801" ref="N901"/>
    <hyperlink r:id="rId1802" ref="R901"/>
    <hyperlink r:id="rId1803" ref="N902"/>
    <hyperlink r:id="rId1804" ref="R902"/>
    <hyperlink r:id="rId1805" ref="N903"/>
    <hyperlink r:id="rId1806" ref="R903"/>
    <hyperlink r:id="rId1807" ref="N904"/>
    <hyperlink r:id="rId1808" ref="R904"/>
    <hyperlink r:id="rId1809" ref="N905"/>
    <hyperlink r:id="rId1810" ref="R905"/>
    <hyperlink r:id="rId1811" ref="N906"/>
    <hyperlink r:id="rId1812" ref="R906"/>
    <hyperlink r:id="rId1813" ref="N907"/>
    <hyperlink r:id="rId1814" ref="R907"/>
    <hyperlink r:id="rId1815" ref="N908"/>
    <hyperlink r:id="rId1816" ref="R908"/>
    <hyperlink r:id="rId1817" ref="N909"/>
    <hyperlink r:id="rId1818" ref="R909"/>
    <hyperlink r:id="rId1819" ref="N910"/>
    <hyperlink r:id="rId1820" ref="R910"/>
    <hyperlink r:id="rId1821" ref="N911"/>
    <hyperlink r:id="rId1822" ref="R911"/>
    <hyperlink r:id="rId1823" ref="N912"/>
    <hyperlink r:id="rId1824" ref="R912"/>
    <hyperlink r:id="rId1825" ref="N913"/>
    <hyperlink r:id="rId1826" ref="R913"/>
    <hyperlink r:id="rId1827" ref="N914"/>
    <hyperlink r:id="rId1828" ref="R914"/>
    <hyperlink r:id="rId1829" ref="N915"/>
    <hyperlink r:id="rId1830" ref="R915"/>
    <hyperlink r:id="rId1831" ref="N916"/>
    <hyperlink r:id="rId1832" ref="R916"/>
    <hyperlink r:id="rId1833" ref="N917"/>
    <hyperlink r:id="rId1834" ref="R917"/>
    <hyperlink r:id="rId1835" ref="N918"/>
    <hyperlink r:id="rId1836" ref="R918"/>
    <hyperlink r:id="rId1837" ref="N919"/>
    <hyperlink r:id="rId1838" ref="R919"/>
    <hyperlink r:id="rId1839" ref="N920"/>
    <hyperlink r:id="rId1840" ref="R920"/>
    <hyperlink r:id="rId1841" ref="N921"/>
    <hyperlink r:id="rId1842" ref="R921"/>
    <hyperlink r:id="rId1843" ref="N922"/>
    <hyperlink r:id="rId1844" ref="R922"/>
    <hyperlink r:id="rId1845" ref="N923"/>
    <hyperlink r:id="rId1846" ref="R923"/>
    <hyperlink r:id="rId1847" ref="N924"/>
    <hyperlink r:id="rId1848" ref="R924"/>
    <hyperlink r:id="rId1849" ref="N925"/>
    <hyperlink r:id="rId1850" ref="R925"/>
    <hyperlink r:id="rId1851" ref="N926"/>
    <hyperlink r:id="rId1852" ref="R926"/>
    <hyperlink r:id="rId1853" ref="N927"/>
    <hyperlink r:id="rId1854" ref="R927"/>
    <hyperlink r:id="rId1855" ref="N928"/>
    <hyperlink r:id="rId1856" ref="R928"/>
    <hyperlink r:id="rId1857" ref="N929"/>
    <hyperlink r:id="rId1858" ref="R929"/>
    <hyperlink r:id="rId1859" ref="N930"/>
    <hyperlink r:id="rId1860" ref="R930"/>
    <hyperlink r:id="rId1861" ref="N931"/>
    <hyperlink r:id="rId1862" ref="R931"/>
    <hyperlink r:id="rId1863" ref="N932"/>
    <hyperlink r:id="rId1864" ref="R932"/>
    <hyperlink r:id="rId1865" ref="N933"/>
    <hyperlink r:id="rId1866" ref="R933"/>
    <hyperlink r:id="rId1867" ref="N934"/>
    <hyperlink r:id="rId1868" ref="R934"/>
    <hyperlink r:id="rId1869" ref="N935"/>
    <hyperlink r:id="rId1870" ref="R935"/>
    <hyperlink r:id="rId1871" ref="N936"/>
    <hyperlink r:id="rId1872" ref="R936"/>
    <hyperlink r:id="rId1873" ref="N937"/>
    <hyperlink r:id="rId1874" ref="R937"/>
    <hyperlink r:id="rId1875" ref="N938"/>
    <hyperlink r:id="rId1876" ref="R938"/>
    <hyperlink r:id="rId1877" ref="N939"/>
    <hyperlink r:id="rId1878" ref="R939"/>
    <hyperlink r:id="rId1879" ref="N940"/>
    <hyperlink r:id="rId1880" ref="R940"/>
    <hyperlink r:id="rId1881" ref="N941"/>
    <hyperlink r:id="rId1882" ref="R941"/>
    <hyperlink r:id="rId1883" ref="N942"/>
    <hyperlink r:id="rId1884" ref="R942"/>
    <hyperlink r:id="rId1885" ref="N943"/>
    <hyperlink r:id="rId1886" ref="R943"/>
    <hyperlink r:id="rId1887" ref="N944"/>
    <hyperlink r:id="rId1888" ref="R944"/>
    <hyperlink r:id="rId1889" ref="N945"/>
    <hyperlink r:id="rId1890" ref="R945"/>
    <hyperlink r:id="rId1891" ref="N946"/>
    <hyperlink r:id="rId1892" ref="R946"/>
    <hyperlink r:id="rId1893" ref="N947"/>
    <hyperlink r:id="rId1894" ref="R947"/>
    <hyperlink r:id="rId1895" ref="N948"/>
    <hyperlink r:id="rId1896" ref="R948"/>
    <hyperlink r:id="rId1897" ref="N949"/>
    <hyperlink r:id="rId1898" ref="R949"/>
    <hyperlink r:id="rId1899" ref="N950"/>
    <hyperlink r:id="rId1900" ref="R950"/>
    <hyperlink r:id="rId1901" ref="N951"/>
    <hyperlink r:id="rId1902" ref="R951"/>
    <hyperlink r:id="rId1903" ref="N952"/>
    <hyperlink r:id="rId1904" ref="R952"/>
    <hyperlink r:id="rId1905" ref="N953"/>
    <hyperlink r:id="rId1906" ref="R953"/>
    <hyperlink r:id="rId1907" ref="N954"/>
    <hyperlink r:id="rId1908" ref="R954"/>
    <hyperlink r:id="rId1909" ref="N955"/>
    <hyperlink r:id="rId1910" ref="R955"/>
    <hyperlink r:id="rId1911" ref="N956"/>
    <hyperlink r:id="rId1912" ref="R956"/>
    <hyperlink r:id="rId1913" ref="N957"/>
    <hyperlink r:id="rId1914" ref="R957"/>
    <hyperlink r:id="rId1915" ref="N958"/>
    <hyperlink r:id="rId1916" ref="R958"/>
    <hyperlink r:id="rId1917" ref="N959"/>
    <hyperlink r:id="rId1918" ref="R959"/>
    <hyperlink r:id="rId1919" ref="N960"/>
    <hyperlink r:id="rId1920" ref="R960"/>
    <hyperlink r:id="rId1921" ref="N961"/>
    <hyperlink r:id="rId1922" ref="R961"/>
    <hyperlink r:id="rId1923" ref="N962"/>
    <hyperlink r:id="rId1924" ref="R962"/>
    <hyperlink r:id="rId1925" ref="N963"/>
    <hyperlink r:id="rId1926" ref="R963"/>
    <hyperlink r:id="rId1927" ref="N964"/>
    <hyperlink r:id="rId1928" ref="R964"/>
    <hyperlink r:id="rId1929" ref="N965"/>
    <hyperlink r:id="rId1930" ref="R965"/>
    <hyperlink r:id="rId1931" ref="N966"/>
    <hyperlink r:id="rId1932" ref="R966"/>
    <hyperlink r:id="rId1933" ref="N967"/>
    <hyperlink r:id="rId1934" ref="R967"/>
    <hyperlink r:id="rId1935" ref="N968"/>
    <hyperlink r:id="rId1936" ref="R968"/>
    <hyperlink r:id="rId1937" ref="N969"/>
    <hyperlink r:id="rId1938" ref="R969"/>
    <hyperlink r:id="rId1939" ref="N970"/>
    <hyperlink r:id="rId1940" ref="R970"/>
    <hyperlink r:id="rId1941" ref="N971"/>
    <hyperlink r:id="rId1942" ref="R971"/>
    <hyperlink r:id="rId1943" ref="N972"/>
    <hyperlink r:id="rId1944" ref="R972"/>
    <hyperlink r:id="rId1945" ref="N973"/>
    <hyperlink r:id="rId1946" ref="R973"/>
    <hyperlink r:id="rId1947" ref="N974"/>
    <hyperlink r:id="rId1948" ref="R974"/>
    <hyperlink r:id="rId1949" ref="N975"/>
    <hyperlink r:id="rId1950" ref="R975"/>
    <hyperlink r:id="rId1951" ref="N976"/>
    <hyperlink r:id="rId1952" ref="R976"/>
    <hyperlink r:id="rId1953" ref="N977"/>
    <hyperlink r:id="rId1954" ref="R977"/>
    <hyperlink r:id="rId1955" ref="N978"/>
    <hyperlink r:id="rId1956" ref="R978"/>
    <hyperlink r:id="rId1957" ref="N979"/>
    <hyperlink r:id="rId1958" ref="R979"/>
    <hyperlink r:id="rId1959" ref="N980"/>
    <hyperlink r:id="rId1960" ref="R980"/>
    <hyperlink r:id="rId1961" ref="N981"/>
    <hyperlink r:id="rId1962" ref="R981"/>
    <hyperlink r:id="rId1963" ref="N982"/>
    <hyperlink r:id="rId1964" ref="R982"/>
    <hyperlink r:id="rId1965" ref="N983"/>
    <hyperlink r:id="rId1966" ref="R983"/>
    <hyperlink r:id="rId1967" ref="N984"/>
    <hyperlink r:id="rId1968" ref="R984"/>
    <hyperlink r:id="rId1969" ref="N985"/>
    <hyperlink r:id="rId1970" ref="R985"/>
    <hyperlink r:id="rId1971" ref="N986"/>
    <hyperlink r:id="rId1972" ref="R986"/>
    <hyperlink r:id="rId1973" ref="N987"/>
    <hyperlink r:id="rId1974" ref="R987"/>
    <hyperlink r:id="rId1975" ref="N988"/>
    <hyperlink r:id="rId1976" ref="R988"/>
    <hyperlink r:id="rId1977" ref="N989"/>
    <hyperlink r:id="rId1978" ref="R989"/>
    <hyperlink r:id="rId1979" ref="N990"/>
    <hyperlink r:id="rId1980" ref="R990"/>
    <hyperlink r:id="rId1981" ref="N991"/>
    <hyperlink r:id="rId1982" ref="R991"/>
    <hyperlink r:id="rId1983" ref="N992"/>
    <hyperlink r:id="rId1984" ref="R992"/>
    <hyperlink r:id="rId1985" ref="N993"/>
    <hyperlink r:id="rId1986" ref="R993"/>
    <hyperlink r:id="rId1987" ref="N994"/>
    <hyperlink r:id="rId1988" ref="R994"/>
    <hyperlink r:id="rId1989" ref="N995"/>
    <hyperlink r:id="rId1990" ref="R995"/>
    <hyperlink r:id="rId1991" ref="N996"/>
    <hyperlink r:id="rId1992" ref="R996"/>
    <hyperlink r:id="rId1993" ref="N997"/>
    <hyperlink r:id="rId1994" ref="R997"/>
    <hyperlink r:id="rId1995" ref="N998"/>
    <hyperlink r:id="rId1996" ref="R998"/>
    <hyperlink r:id="rId1997" ref="N999"/>
    <hyperlink r:id="rId1998" ref="R999"/>
    <hyperlink r:id="rId1999" ref="N1000"/>
    <hyperlink r:id="rId2000" ref="R1000"/>
    <hyperlink r:id="rId2001" ref="N1001"/>
    <hyperlink r:id="rId2002" ref="R1001"/>
    <hyperlink r:id="rId2003" ref="N1002"/>
    <hyperlink r:id="rId2004" ref="R1002"/>
    <hyperlink r:id="rId2005" ref="N1003"/>
    <hyperlink r:id="rId2006" ref="R1003"/>
    <hyperlink r:id="rId2007" ref="N1004"/>
    <hyperlink r:id="rId2008" ref="R1004"/>
    <hyperlink r:id="rId2009" ref="N1005"/>
    <hyperlink r:id="rId2010" ref="R1005"/>
    <hyperlink r:id="rId2011" ref="N1006"/>
    <hyperlink r:id="rId2012" ref="R1006"/>
    <hyperlink r:id="rId2013" ref="N1007"/>
    <hyperlink r:id="rId2014" ref="R1007"/>
    <hyperlink r:id="rId2015" ref="N1008"/>
    <hyperlink r:id="rId2016" ref="R1008"/>
    <hyperlink r:id="rId2017" ref="N1009"/>
    <hyperlink r:id="rId2018" ref="R1009"/>
    <hyperlink r:id="rId2019" ref="N1010"/>
    <hyperlink r:id="rId2020" ref="R1010"/>
    <hyperlink r:id="rId2021" ref="N1011"/>
    <hyperlink r:id="rId2022" ref="R1011"/>
    <hyperlink r:id="rId2023" ref="N1012"/>
    <hyperlink r:id="rId2024" ref="R1012"/>
    <hyperlink r:id="rId2025" ref="N1013"/>
    <hyperlink r:id="rId2026" ref="R1013"/>
    <hyperlink r:id="rId2027" ref="N1014"/>
    <hyperlink r:id="rId2028" ref="R1014"/>
    <hyperlink r:id="rId2029" ref="N1015"/>
    <hyperlink r:id="rId2030" ref="R1015"/>
    <hyperlink r:id="rId2031" ref="N1016"/>
    <hyperlink r:id="rId2032" ref="R1016"/>
    <hyperlink r:id="rId2033" ref="N1017"/>
    <hyperlink r:id="rId2034" ref="R1017"/>
    <hyperlink r:id="rId2035" ref="N1018"/>
    <hyperlink r:id="rId2036" ref="R1018"/>
    <hyperlink r:id="rId2037" ref="N1019"/>
    <hyperlink r:id="rId2038" ref="R1019"/>
    <hyperlink r:id="rId2039" ref="N1020"/>
    <hyperlink r:id="rId2040" ref="R1020"/>
    <hyperlink r:id="rId2041" ref="N1021"/>
    <hyperlink r:id="rId2042" ref="R1021"/>
    <hyperlink r:id="rId2043" ref="N1022"/>
    <hyperlink r:id="rId2044" ref="R1022"/>
    <hyperlink r:id="rId2045" ref="N1023"/>
    <hyperlink r:id="rId2046" ref="R1023"/>
    <hyperlink r:id="rId2047" ref="N1024"/>
    <hyperlink r:id="rId2048" ref="R1024"/>
    <hyperlink r:id="rId2049" ref="N1025"/>
    <hyperlink r:id="rId2050" ref="R1025"/>
    <hyperlink r:id="rId2051" ref="N1026"/>
    <hyperlink r:id="rId2052" ref="R1026"/>
    <hyperlink r:id="rId2053" ref="N1027"/>
    <hyperlink r:id="rId2054" ref="R1027"/>
    <hyperlink r:id="rId2055" ref="N1028"/>
    <hyperlink r:id="rId2056" ref="R1028"/>
    <hyperlink r:id="rId2057" ref="N1029"/>
    <hyperlink r:id="rId2058" ref="R1029"/>
    <hyperlink r:id="rId2059" ref="N1030"/>
    <hyperlink r:id="rId2060" ref="R1030"/>
    <hyperlink r:id="rId2061" ref="N1031"/>
    <hyperlink r:id="rId2062" ref="R1031"/>
    <hyperlink r:id="rId2063" ref="N1032"/>
    <hyperlink r:id="rId2064" ref="R1032"/>
    <hyperlink r:id="rId2065" ref="N1033"/>
    <hyperlink r:id="rId2066" ref="R1033"/>
    <hyperlink r:id="rId2067" ref="N1034"/>
    <hyperlink r:id="rId2068" ref="R1034"/>
    <hyperlink r:id="rId2069" ref="N1035"/>
    <hyperlink r:id="rId2070" ref="R1035"/>
    <hyperlink r:id="rId2071" ref="N1036"/>
    <hyperlink r:id="rId2072" ref="R1036"/>
    <hyperlink r:id="rId2073" ref="N1037"/>
    <hyperlink r:id="rId2074" ref="R1037"/>
    <hyperlink r:id="rId2075" ref="N1038"/>
    <hyperlink r:id="rId2076" ref="R1038"/>
    <hyperlink r:id="rId2077" ref="N1039"/>
    <hyperlink r:id="rId2078" ref="R1039"/>
    <hyperlink r:id="rId2079" ref="N1040"/>
    <hyperlink r:id="rId2080" ref="R1040"/>
    <hyperlink r:id="rId2081" ref="N1041"/>
    <hyperlink r:id="rId2082" ref="R1041"/>
    <hyperlink r:id="rId2083" ref="N1042"/>
    <hyperlink r:id="rId2084" ref="R1042"/>
    <hyperlink r:id="rId2085" ref="N1043"/>
    <hyperlink r:id="rId2086" ref="R1043"/>
    <hyperlink r:id="rId2087" ref="N1044"/>
    <hyperlink r:id="rId2088" ref="R1044"/>
    <hyperlink r:id="rId2089" ref="N1045"/>
    <hyperlink r:id="rId2090" ref="R1045"/>
    <hyperlink r:id="rId2091" ref="N1046"/>
    <hyperlink r:id="rId2092" ref="R1046"/>
    <hyperlink r:id="rId2093" ref="N1047"/>
    <hyperlink r:id="rId2094" ref="R1047"/>
    <hyperlink r:id="rId2095" ref="N1048"/>
    <hyperlink r:id="rId2096" ref="R1048"/>
    <hyperlink r:id="rId2097" ref="N1049"/>
    <hyperlink r:id="rId2098" ref="R1049"/>
    <hyperlink r:id="rId2099" ref="N1050"/>
    <hyperlink r:id="rId2100" ref="R1050"/>
    <hyperlink r:id="rId2101" ref="N1051"/>
    <hyperlink r:id="rId2102" ref="R1051"/>
    <hyperlink r:id="rId2103" ref="N1052"/>
    <hyperlink r:id="rId2104" ref="R1052"/>
    <hyperlink r:id="rId2105" ref="N1053"/>
    <hyperlink r:id="rId2106" ref="R1053"/>
    <hyperlink r:id="rId2107" ref="N1054"/>
    <hyperlink r:id="rId2108" ref="R1054"/>
    <hyperlink r:id="rId2109" ref="N1055"/>
    <hyperlink r:id="rId2110" ref="R1055"/>
    <hyperlink r:id="rId2111" ref="N1056"/>
    <hyperlink r:id="rId2112" ref="R1056"/>
    <hyperlink r:id="rId2113" ref="N1057"/>
    <hyperlink r:id="rId2114" ref="R1057"/>
    <hyperlink r:id="rId2115" ref="N1058"/>
    <hyperlink r:id="rId2116" ref="R1058"/>
    <hyperlink r:id="rId2117" ref="N1059"/>
    <hyperlink r:id="rId2118" ref="R1059"/>
    <hyperlink r:id="rId2119" ref="N1060"/>
    <hyperlink r:id="rId2120" ref="R1060"/>
    <hyperlink r:id="rId2121" ref="N1061"/>
    <hyperlink r:id="rId2122" ref="R1061"/>
    <hyperlink r:id="rId2123" ref="N1062"/>
    <hyperlink r:id="rId2124" ref="R1062"/>
    <hyperlink r:id="rId2125" ref="N1063"/>
    <hyperlink r:id="rId2126" ref="R1063"/>
    <hyperlink r:id="rId2127" ref="N1064"/>
    <hyperlink r:id="rId2128" ref="R1064"/>
    <hyperlink r:id="rId2129" ref="N1065"/>
    <hyperlink r:id="rId2130" ref="R1065"/>
    <hyperlink r:id="rId2131" ref="N1066"/>
    <hyperlink r:id="rId2132" ref="R1066"/>
    <hyperlink r:id="rId2133" ref="N1067"/>
    <hyperlink r:id="rId2134" ref="R1067"/>
    <hyperlink r:id="rId2135" ref="N1068"/>
    <hyperlink r:id="rId2136" ref="R1068"/>
    <hyperlink r:id="rId2137" ref="N1069"/>
    <hyperlink r:id="rId2138" ref="R1069"/>
    <hyperlink r:id="rId2139" ref="N1070"/>
    <hyperlink r:id="rId2140" ref="R1070"/>
    <hyperlink r:id="rId2141" ref="N1071"/>
    <hyperlink r:id="rId2142" ref="R1071"/>
    <hyperlink r:id="rId2143" ref="N1072"/>
    <hyperlink r:id="rId2144" ref="R1072"/>
    <hyperlink r:id="rId2145" ref="N1073"/>
    <hyperlink r:id="rId2146" ref="R1073"/>
    <hyperlink r:id="rId2147" ref="N1074"/>
    <hyperlink r:id="rId2148" ref="R1074"/>
    <hyperlink r:id="rId2149" ref="N1075"/>
    <hyperlink r:id="rId2150" ref="R1075"/>
    <hyperlink r:id="rId2151" ref="N1076"/>
    <hyperlink r:id="rId2152" ref="R1076"/>
    <hyperlink r:id="rId2153" ref="N1077"/>
    <hyperlink r:id="rId2154" ref="R1077"/>
    <hyperlink r:id="rId2155" ref="N1078"/>
    <hyperlink r:id="rId2156" ref="R1078"/>
    <hyperlink r:id="rId2157" ref="N1079"/>
    <hyperlink r:id="rId2158" ref="R1079"/>
    <hyperlink r:id="rId2159" ref="N1080"/>
    <hyperlink r:id="rId2160" ref="R1080"/>
    <hyperlink r:id="rId2161" ref="N1081"/>
    <hyperlink r:id="rId2162" ref="R1081"/>
    <hyperlink r:id="rId2163" ref="N1082"/>
    <hyperlink r:id="rId2164" ref="R1082"/>
    <hyperlink r:id="rId2165" ref="N1083"/>
    <hyperlink r:id="rId2166" ref="R1083"/>
    <hyperlink r:id="rId2167" ref="N1084"/>
    <hyperlink r:id="rId2168" ref="R1084"/>
    <hyperlink r:id="rId2169" ref="N1085"/>
    <hyperlink r:id="rId2170" ref="R1085"/>
    <hyperlink r:id="rId2171" ref="N1086"/>
    <hyperlink r:id="rId2172" ref="R1086"/>
    <hyperlink r:id="rId2173" ref="N1087"/>
    <hyperlink r:id="rId2174" ref="R1087"/>
    <hyperlink r:id="rId2175" ref="N1088"/>
    <hyperlink r:id="rId2176" ref="R1088"/>
    <hyperlink r:id="rId2177" ref="N1089"/>
    <hyperlink r:id="rId2178" ref="R1089"/>
    <hyperlink r:id="rId2179" ref="N1090"/>
    <hyperlink r:id="rId2180" ref="R1090"/>
    <hyperlink r:id="rId2181" ref="N1091"/>
    <hyperlink r:id="rId2182" ref="R1091"/>
    <hyperlink r:id="rId2183" ref="N1092"/>
    <hyperlink r:id="rId2184" ref="R1092"/>
    <hyperlink r:id="rId2185" ref="N1093"/>
    <hyperlink r:id="rId2186" ref="R1093"/>
    <hyperlink r:id="rId2187" ref="N1094"/>
    <hyperlink r:id="rId2188" ref="R1094"/>
    <hyperlink r:id="rId2189" ref="N1095"/>
    <hyperlink r:id="rId2190" ref="R1095"/>
    <hyperlink r:id="rId2191" ref="N1096"/>
    <hyperlink r:id="rId2192" ref="R1096"/>
    <hyperlink r:id="rId2193" ref="N1097"/>
    <hyperlink r:id="rId2194" ref="R1097"/>
    <hyperlink r:id="rId2195" ref="N1098"/>
    <hyperlink r:id="rId2196" ref="R1098"/>
    <hyperlink r:id="rId2197" ref="N1099"/>
    <hyperlink r:id="rId2198" ref="R1099"/>
    <hyperlink r:id="rId2199" ref="N1100"/>
    <hyperlink r:id="rId2200" ref="R1100"/>
    <hyperlink r:id="rId2201" ref="N1101"/>
    <hyperlink r:id="rId2202" ref="R1101"/>
    <hyperlink r:id="rId2203" ref="N1102"/>
    <hyperlink r:id="rId2204" ref="R1102"/>
    <hyperlink r:id="rId2205" ref="N1103"/>
    <hyperlink r:id="rId2206" ref="R1103"/>
    <hyperlink r:id="rId2207" ref="N1104"/>
    <hyperlink r:id="rId2208" ref="R1104"/>
    <hyperlink r:id="rId2209" ref="N1105"/>
    <hyperlink r:id="rId2210" ref="R1105"/>
    <hyperlink r:id="rId2211" ref="N1106"/>
    <hyperlink r:id="rId2212" ref="R1106"/>
    <hyperlink r:id="rId2213" ref="N1107"/>
    <hyperlink r:id="rId2214" ref="R1107"/>
    <hyperlink r:id="rId2215" ref="N1108"/>
    <hyperlink r:id="rId2216" ref="R1108"/>
    <hyperlink r:id="rId2217" ref="N1109"/>
    <hyperlink r:id="rId2218" ref="R1109"/>
    <hyperlink r:id="rId2219" ref="N1110"/>
    <hyperlink r:id="rId2220" ref="R1110"/>
    <hyperlink r:id="rId2221" ref="N1111"/>
    <hyperlink r:id="rId2222" ref="R1111"/>
    <hyperlink r:id="rId2223" ref="N1112"/>
    <hyperlink r:id="rId2224" ref="R1112"/>
    <hyperlink r:id="rId2225" ref="N1113"/>
    <hyperlink r:id="rId2226" ref="R1113"/>
    <hyperlink r:id="rId2227" ref="N1114"/>
    <hyperlink r:id="rId2228" ref="R1114"/>
    <hyperlink r:id="rId2229" ref="N1115"/>
    <hyperlink r:id="rId2230" ref="R1115"/>
    <hyperlink r:id="rId2231" ref="N1116"/>
    <hyperlink r:id="rId2232" ref="R1116"/>
    <hyperlink r:id="rId2233" ref="N1117"/>
    <hyperlink r:id="rId2234" ref="R1117"/>
    <hyperlink r:id="rId2235" ref="N1118"/>
    <hyperlink r:id="rId2236" ref="R1118"/>
    <hyperlink r:id="rId2237" ref="N1119"/>
    <hyperlink r:id="rId2238" ref="R1119"/>
    <hyperlink r:id="rId2239" ref="N1120"/>
    <hyperlink r:id="rId2240" ref="R1120"/>
    <hyperlink r:id="rId2241" ref="N1121"/>
    <hyperlink r:id="rId2242" ref="R1121"/>
    <hyperlink r:id="rId2243" ref="N1122"/>
    <hyperlink r:id="rId2244" ref="R1122"/>
    <hyperlink r:id="rId2245" ref="N1123"/>
    <hyperlink r:id="rId2246" ref="R1123"/>
    <hyperlink r:id="rId2247" ref="N1124"/>
    <hyperlink r:id="rId2248" ref="R1124"/>
    <hyperlink r:id="rId2249" ref="N1125"/>
    <hyperlink r:id="rId2250" ref="R1125"/>
    <hyperlink r:id="rId2251" ref="N1126"/>
    <hyperlink r:id="rId2252" ref="R1126"/>
    <hyperlink r:id="rId2253" ref="N1127"/>
    <hyperlink r:id="rId2254" ref="R1127"/>
    <hyperlink r:id="rId2255" ref="N1128"/>
    <hyperlink r:id="rId2256" ref="R1128"/>
    <hyperlink r:id="rId2257" ref="N1129"/>
    <hyperlink r:id="rId2258" ref="R1129"/>
    <hyperlink r:id="rId2259" ref="N1130"/>
    <hyperlink r:id="rId2260" ref="R1130"/>
    <hyperlink r:id="rId2261" ref="N1131"/>
    <hyperlink r:id="rId2262" ref="R1131"/>
    <hyperlink r:id="rId2263" ref="N1132"/>
    <hyperlink r:id="rId2264" ref="R1132"/>
    <hyperlink r:id="rId2265" ref="N1133"/>
    <hyperlink r:id="rId2266" ref="R1133"/>
    <hyperlink r:id="rId2267" ref="N1134"/>
    <hyperlink r:id="rId2268" ref="R1134"/>
    <hyperlink r:id="rId2269" ref="N1135"/>
    <hyperlink r:id="rId2270" ref="R1135"/>
    <hyperlink r:id="rId2271" ref="N1136"/>
    <hyperlink r:id="rId2272" ref="R1136"/>
    <hyperlink r:id="rId2273" ref="N1137"/>
    <hyperlink r:id="rId2274" ref="R1137"/>
    <hyperlink r:id="rId2275" ref="N1138"/>
    <hyperlink r:id="rId2276" ref="R1138"/>
    <hyperlink r:id="rId2277" ref="N1139"/>
    <hyperlink r:id="rId2278" ref="R1139"/>
    <hyperlink r:id="rId2279" ref="N1140"/>
    <hyperlink r:id="rId2280" ref="R1140"/>
    <hyperlink r:id="rId2281" ref="N1141"/>
    <hyperlink r:id="rId2282" ref="R1141"/>
    <hyperlink r:id="rId2283" ref="N1142"/>
    <hyperlink r:id="rId2284" ref="R1142"/>
    <hyperlink r:id="rId2285" ref="N1143"/>
    <hyperlink r:id="rId2286" ref="R1143"/>
    <hyperlink r:id="rId2287" ref="N1144"/>
    <hyperlink r:id="rId2288" ref="R1144"/>
    <hyperlink r:id="rId2289" ref="N1145"/>
    <hyperlink r:id="rId2290" ref="R1145"/>
    <hyperlink r:id="rId2291" ref="N1146"/>
    <hyperlink r:id="rId2292" ref="R1146"/>
    <hyperlink r:id="rId2293" ref="N1147"/>
    <hyperlink r:id="rId2294" ref="R1147"/>
    <hyperlink r:id="rId2295" ref="N1148"/>
    <hyperlink r:id="rId2296" ref="R1148"/>
    <hyperlink r:id="rId2297" ref="N1149"/>
    <hyperlink r:id="rId2298" ref="R1149"/>
    <hyperlink r:id="rId2299" ref="N1150"/>
    <hyperlink r:id="rId2300" ref="R1150"/>
    <hyperlink r:id="rId2301" ref="N1151"/>
    <hyperlink r:id="rId2302" ref="R1151"/>
    <hyperlink r:id="rId2303" ref="N1152"/>
    <hyperlink r:id="rId2304" ref="R1152"/>
    <hyperlink r:id="rId2305" ref="N1153"/>
    <hyperlink r:id="rId2306" ref="R1153"/>
    <hyperlink r:id="rId2307" ref="N1154"/>
    <hyperlink r:id="rId2308" ref="R1154"/>
    <hyperlink r:id="rId2309" ref="N1155"/>
    <hyperlink r:id="rId2310" ref="R1155"/>
    <hyperlink r:id="rId2311" ref="N1156"/>
    <hyperlink r:id="rId2312" ref="R1156"/>
    <hyperlink r:id="rId2313" ref="N1157"/>
    <hyperlink r:id="rId2314" ref="R1157"/>
    <hyperlink r:id="rId2315" ref="N1158"/>
    <hyperlink r:id="rId2316" ref="R1158"/>
    <hyperlink r:id="rId2317" ref="N1159"/>
    <hyperlink r:id="rId2318" ref="R1159"/>
    <hyperlink r:id="rId2319" ref="N1160"/>
    <hyperlink r:id="rId2320" ref="R1160"/>
    <hyperlink r:id="rId2321" ref="N1161"/>
    <hyperlink r:id="rId2322" ref="R1161"/>
    <hyperlink r:id="rId2323" ref="N1162"/>
    <hyperlink r:id="rId2324" ref="R1162"/>
    <hyperlink r:id="rId2325" ref="N1163"/>
    <hyperlink r:id="rId2326" ref="R1163"/>
    <hyperlink r:id="rId2327" ref="N1164"/>
    <hyperlink r:id="rId2328" ref="R1164"/>
    <hyperlink r:id="rId2329" ref="N1165"/>
    <hyperlink r:id="rId2330" ref="R1165"/>
    <hyperlink r:id="rId2331" ref="N1166"/>
    <hyperlink r:id="rId2332" ref="R1166"/>
    <hyperlink r:id="rId2333" ref="N1167"/>
    <hyperlink r:id="rId2334" ref="R1167"/>
    <hyperlink r:id="rId2335" ref="N1168"/>
    <hyperlink r:id="rId2336" ref="R1168"/>
    <hyperlink r:id="rId2337" ref="N1169"/>
    <hyperlink r:id="rId2338" ref="R1169"/>
    <hyperlink r:id="rId2339" ref="N1170"/>
    <hyperlink r:id="rId2340" ref="R1170"/>
    <hyperlink r:id="rId2341" ref="N1171"/>
    <hyperlink r:id="rId2342" ref="R1171"/>
    <hyperlink r:id="rId2343" ref="N1172"/>
    <hyperlink r:id="rId2344" ref="R1172"/>
    <hyperlink r:id="rId2345" ref="N1173"/>
    <hyperlink r:id="rId2346" ref="R1173"/>
    <hyperlink r:id="rId2347" ref="N1174"/>
    <hyperlink r:id="rId2348" ref="R1174"/>
    <hyperlink r:id="rId2349" ref="N1175"/>
    <hyperlink r:id="rId2350" ref="R1175"/>
    <hyperlink r:id="rId2351" ref="N1176"/>
    <hyperlink r:id="rId2352" ref="R1176"/>
    <hyperlink r:id="rId2353" ref="N1177"/>
    <hyperlink r:id="rId2354" ref="R1177"/>
    <hyperlink r:id="rId2355" ref="N1178"/>
    <hyperlink r:id="rId2356" ref="R1178"/>
    <hyperlink r:id="rId2357" ref="N1179"/>
    <hyperlink r:id="rId2358" ref="R1179"/>
    <hyperlink r:id="rId2359" ref="N1180"/>
    <hyperlink r:id="rId2360" ref="R1180"/>
    <hyperlink r:id="rId2361" ref="N1181"/>
    <hyperlink r:id="rId2362" ref="R1181"/>
    <hyperlink r:id="rId2363" ref="N1182"/>
    <hyperlink r:id="rId2364" ref="R1182"/>
    <hyperlink r:id="rId2365" ref="N1183"/>
    <hyperlink r:id="rId2366" ref="R1183"/>
    <hyperlink r:id="rId2367" ref="N1184"/>
    <hyperlink r:id="rId2368" ref="R1184"/>
    <hyperlink r:id="rId2369" ref="N1185"/>
    <hyperlink r:id="rId2370" ref="R1185"/>
    <hyperlink r:id="rId2371" ref="N1186"/>
    <hyperlink r:id="rId2372" ref="R1186"/>
    <hyperlink r:id="rId2373" ref="N1187"/>
    <hyperlink r:id="rId2374" ref="R1187"/>
    <hyperlink r:id="rId2375" ref="N1188"/>
    <hyperlink r:id="rId2376" ref="R1188"/>
    <hyperlink r:id="rId2377" ref="N1189"/>
    <hyperlink r:id="rId2378" ref="R1189"/>
    <hyperlink r:id="rId2379" ref="N1190"/>
    <hyperlink r:id="rId2380" ref="R1190"/>
    <hyperlink r:id="rId2381" ref="N1191"/>
    <hyperlink r:id="rId2382" ref="R1191"/>
    <hyperlink r:id="rId2383" ref="N1192"/>
    <hyperlink r:id="rId2384" ref="R1192"/>
    <hyperlink r:id="rId2385" ref="N1193"/>
    <hyperlink r:id="rId2386" ref="R1193"/>
    <hyperlink r:id="rId2387" ref="N1194"/>
    <hyperlink r:id="rId2388" ref="R1194"/>
    <hyperlink r:id="rId2389" ref="N1195"/>
    <hyperlink r:id="rId2390" ref="R1195"/>
    <hyperlink r:id="rId2391" ref="N1196"/>
    <hyperlink r:id="rId2392" ref="R1196"/>
    <hyperlink r:id="rId2393" ref="N1197"/>
    <hyperlink r:id="rId2394" ref="R1197"/>
    <hyperlink r:id="rId2395" ref="N1198"/>
    <hyperlink r:id="rId2396" ref="R1198"/>
    <hyperlink r:id="rId2397" ref="N1199"/>
    <hyperlink r:id="rId2398" ref="R1199"/>
    <hyperlink r:id="rId2399" ref="N1200"/>
    <hyperlink r:id="rId2400" ref="R1200"/>
    <hyperlink r:id="rId2401" ref="N1201"/>
    <hyperlink r:id="rId2402" ref="R1201"/>
    <hyperlink r:id="rId2403" ref="N1202"/>
    <hyperlink r:id="rId2404" ref="R1202"/>
    <hyperlink r:id="rId2405" ref="N1203"/>
    <hyperlink r:id="rId2406" ref="R1203"/>
    <hyperlink r:id="rId2407" ref="N1204"/>
    <hyperlink r:id="rId2408" ref="R1204"/>
    <hyperlink r:id="rId2409" ref="N1205"/>
    <hyperlink r:id="rId2410" ref="R1205"/>
    <hyperlink r:id="rId2411" ref="N1206"/>
    <hyperlink r:id="rId2412" ref="R1206"/>
    <hyperlink r:id="rId2413" ref="N1207"/>
    <hyperlink r:id="rId2414" ref="R1207"/>
    <hyperlink r:id="rId2415" ref="N1208"/>
    <hyperlink r:id="rId2416" ref="R1208"/>
    <hyperlink r:id="rId2417" ref="N1209"/>
    <hyperlink r:id="rId2418" ref="R1209"/>
    <hyperlink r:id="rId2419" ref="N1210"/>
    <hyperlink r:id="rId2420" ref="R1210"/>
    <hyperlink r:id="rId2421" ref="N1211"/>
    <hyperlink r:id="rId2422" ref="R1211"/>
    <hyperlink r:id="rId2423" ref="N1212"/>
    <hyperlink r:id="rId2424" ref="R1212"/>
    <hyperlink r:id="rId2425" ref="N1213"/>
    <hyperlink r:id="rId2426" ref="R1213"/>
    <hyperlink r:id="rId2427" ref="N1214"/>
    <hyperlink r:id="rId2428" ref="R1214"/>
    <hyperlink r:id="rId2429" ref="N1215"/>
    <hyperlink r:id="rId2430" ref="R1215"/>
    <hyperlink r:id="rId2431" ref="N1216"/>
    <hyperlink r:id="rId2432" ref="R1216"/>
    <hyperlink r:id="rId2433" ref="N1217"/>
    <hyperlink r:id="rId2434" ref="R1217"/>
    <hyperlink r:id="rId2435" ref="N1218"/>
    <hyperlink r:id="rId2436" ref="R1218"/>
    <hyperlink r:id="rId2437" ref="N1219"/>
    <hyperlink r:id="rId2438" ref="R1219"/>
    <hyperlink r:id="rId2439" ref="N1220"/>
    <hyperlink r:id="rId2440" ref="R1220"/>
    <hyperlink r:id="rId2441" ref="N1221"/>
    <hyperlink r:id="rId2442" ref="R1221"/>
    <hyperlink r:id="rId2443" ref="N1222"/>
    <hyperlink r:id="rId2444" ref="R1222"/>
    <hyperlink r:id="rId2445" ref="N1223"/>
    <hyperlink r:id="rId2446" ref="R1223"/>
    <hyperlink r:id="rId2447" ref="N1224"/>
    <hyperlink r:id="rId2448" ref="R1224"/>
    <hyperlink r:id="rId2449" ref="N1225"/>
    <hyperlink r:id="rId2450" ref="R1225"/>
    <hyperlink r:id="rId2451" ref="N1226"/>
    <hyperlink r:id="rId2452" ref="R1226"/>
    <hyperlink r:id="rId2453" ref="N1227"/>
    <hyperlink r:id="rId2454" ref="R1227"/>
    <hyperlink r:id="rId2455" ref="N1228"/>
    <hyperlink r:id="rId2456" ref="R1228"/>
    <hyperlink r:id="rId2457" ref="N1229"/>
    <hyperlink r:id="rId2458" ref="R1229"/>
    <hyperlink r:id="rId2459" ref="N1230"/>
    <hyperlink r:id="rId2460" ref="R1230"/>
    <hyperlink r:id="rId2461" ref="N1231"/>
    <hyperlink r:id="rId2462" ref="R1231"/>
    <hyperlink r:id="rId2463" ref="N1232"/>
    <hyperlink r:id="rId2464" ref="R1232"/>
    <hyperlink r:id="rId2465" ref="N1233"/>
    <hyperlink r:id="rId2466" ref="R1233"/>
    <hyperlink r:id="rId2467" ref="N1234"/>
    <hyperlink r:id="rId2468" ref="R1234"/>
    <hyperlink r:id="rId2469" ref="N1235"/>
    <hyperlink r:id="rId2470" ref="R1235"/>
    <hyperlink r:id="rId2471" ref="N1236"/>
    <hyperlink r:id="rId2472" ref="R1236"/>
    <hyperlink r:id="rId2473" ref="N1237"/>
    <hyperlink r:id="rId2474" ref="R1237"/>
    <hyperlink r:id="rId2475" ref="N1238"/>
    <hyperlink r:id="rId2476" ref="R1238"/>
    <hyperlink r:id="rId2477" ref="N1239"/>
    <hyperlink r:id="rId2478" ref="R1239"/>
    <hyperlink r:id="rId2479" ref="N1240"/>
    <hyperlink r:id="rId2480" ref="R1240"/>
    <hyperlink r:id="rId2481" ref="N1241"/>
    <hyperlink r:id="rId2482" ref="R1241"/>
    <hyperlink r:id="rId2483" ref="N1242"/>
    <hyperlink r:id="rId2484" ref="R1242"/>
    <hyperlink r:id="rId2485" ref="N1243"/>
    <hyperlink r:id="rId2486" ref="R1243"/>
    <hyperlink r:id="rId2487" ref="N1244"/>
    <hyperlink r:id="rId2488" ref="R1244"/>
    <hyperlink r:id="rId2489" ref="N1245"/>
    <hyperlink r:id="rId2490" ref="R1245"/>
    <hyperlink r:id="rId2491" ref="N1246"/>
    <hyperlink r:id="rId2492" ref="R1246"/>
    <hyperlink r:id="rId2493" ref="N1247"/>
    <hyperlink r:id="rId2494" ref="R1247"/>
    <hyperlink r:id="rId2495" ref="N1248"/>
    <hyperlink r:id="rId2496" ref="R1248"/>
    <hyperlink r:id="rId2497" ref="N1249"/>
    <hyperlink r:id="rId2498" ref="R1249"/>
    <hyperlink r:id="rId2499" ref="N1250"/>
    <hyperlink r:id="rId2500" ref="R1250"/>
    <hyperlink r:id="rId2501" ref="N1251"/>
    <hyperlink r:id="rId2502" ref="R1251"/>
    <hyperlink r:id="rId2503" ref="N1252"/>
    <hyperlink r:id="rId2504" ref="R1252"/>
    <hyperlink r:id="rId2505" ref="N1253"/>
    <hyperlink r:id="rId2506" ref="R1253"/>
    <hyperlink r:id="rId2507" ref="N1254"/>
    <hyperlink r:id="rId2508" ref="R1254"/>
    <hyperlink r:id="rId2509" ref="N1255"/>
    <hyperlink r:id="rId2510" ref="R1255"/>
    <hyperlink r:id="rId2511" ref="N1256"/>
    <hyperlink r:id="rId2512" ref="R1256"/>
    <hyperlink r:id="rId2513" ref="N1257"/>
    <hyperlink r:id="rId2514" ref="R1257"/>
    <hyperlink r:id="rId2515" ref="N1258"/>
    <hyperlink r:id="rId2516" ref="R1258"/>
    <hyperlink r:id="rId2517" ref="N1259"/>
    <hyperlink r:id="rId2518" ref="R1259"/>
    <hyperlink r:id="rId2519" ref="N1260"/>
    <hyperlink r:id="rId2520" ref="R1260"/>
    <hyperlink r:id="rId2521" ref="N1261"/>
    <hyperlink r:id="rId2522" ref="R1261"/>
    <hyperlink r:id="rId2523" ref="N1262"/>
    <hyperlink r:id="rId2524" ref="R1262"/>
    <hyperlink r:id="rId2525" ref="N1263"/>
    <hyperlink r:id="rId2526" ref="R1263"/>
    <hyperlink r:id="rId2527" ref="N1264"/>
    <hyperlink r:id="rId2528" ref="R1264"/>
    <hyperlink r:id="rId2529" ref="N1265"/>
    <hyperlink r:id="rId2530" ref="R1265"/>
    <hyperlink r:id="rId2531" ref="N1266"/>
    <hyperlink r:id="rId2532" ref="R1266"/>
    <hyperlink r:id="rId2533" ref="N1267"/>
    <hyperlink r:id="rId2534" ref="R1267"/>
    <hyperlink r:id="rId2535" ref="N1268"/>
    <hyperlink r:id="rId2536" ref="R1268"/>
    <hyperlink r:id="rId2537" ref="N1269"/>
    <hyperlink r:id="rId2538" ref="R1269"/>
    <hyperlink r:id="rId2539" ref="N1270"/>
    <hyperlink r:id="rId2540" ref="R1270"/>
    <hyperlink r:id="rId2541" ref="N1271"/>
    <hyperlink r:id="rId2542" ref="R1271"/>
    <hyperlink r:id="rId2543" ref="N1272"/>
    <hyperlink r:id="rId2544" ref="R1272"/>
    <hyperlink r:id="rId2545" ref="N1273"/>
    <hyperlink r:id="rId2546" ref="R1273"/>
    <hyperlink r:id="rId2547" ref="N1274"/>
    <hyperlink r:id="rId2548" ref="R1274"/>
    <hyperlink r:id="rId2549" ref="N1275"/>
    <hyperlink r:id="rId2550" ref="R1275"/>
    <hyperlink r:id="rId2551" ref="N1276"/>
    <hyperlink r:id="rId2552" ref="R1276"/>
    <hyperlink r:id="rId2553" ref="N1277"/>
    <hyperlink r:id="rId2554" ref="R1277"/>
    <hyperlink r:id="rId2555" ref="N1278"/>
    <hyperlink r:id="rId2556" ref="R1278"/>
    <hyperlink r:id="rId2557" ref="N1279"/>
    <hyperlink r:id="rId2558" ref="R1279"/>
    <hyperlink r:id="rId2559" ref="N1280"/>
    <hyperlink r:id="rId2560" ref="R1280"/>
    <hyperlink r:id="rId2561" ref="N1281"/>
    <hyperlink r:id="rId2562" ref="R1281"/>
    <hyperlink r:id="rId2563" ref="N1282"/>
    <hyperlink r:id="rId2564" ref="R1282"/>
    <hyperlink r:id="rId2565" ref="N1283"/>
    <hyperlink r:id="rId2566" ref="R1283"/>
    <hyperlink r:id="rId2567" ref="N1284"/>
    <hyperlink r:id="rId2568" ref="R1284"/>
    <hyperlink r:id="rId2569" ref="N1285"/>
    <hyperlink r:id="rId2570" ref="R1285"/>
    <hyperlink r:id="rId2571" ref="N1286"/>
    <hyperlink r:id="rId2572" ref="R1286"/>
    <hyperlink r:id="rId2573" ref="N1287"/>
    <hyperlink r:id="rId2574" ref="R1287"/>
    <hyperlink r:id="rId2575" ref="N1288"/>
    <hyperlink r:id="rId2576" ref="R1288"/>
    <hyperlink r:id="rId2577" ref="N1289"/>
    <hyperlink r:id="rId2578" ref="R1289"/>
    <hyperlink r:id="rId2579" ref="N1290"/>
    <hyperlink r:id="rId2580" ref="R1290"/>
    <hyperlink r:id="rId2581" ref="N1291"/>
    <hyperlink r:id="rId2582" ref="R1291"/>
    <hyperlink r:id="rId2583" ref="N1292"/>
    <hyperlink r:id="rId2584" ref="R1292"/>
    <hyperlink r:id="rId2585" ref="N1293"/>
    <hyperlink r:id="rId2586" ref="R1293"/>
    <hyperlink r:id="rId2587" ref="N1294"/>
    <hyperlink r:id="rId2588" ref="R1294"/>
    <hyperlink r:id="rId2589" ref="N1295"/>
    <hyperlink r:id="rId2590" ref="R1295"/>
    <hyperlink r:id="rId2591" ref="N1296"/>
    <hyperlink r:id="rId2592" ref="R1296"/>
    <hyperlink r:id="rId2593" ref="N1297"/>
    <hyperlink r:id="rId2594" ref="R1297"/>
    <hyperlink r:id="rId2595" ref="N1298"/>
    <hyperlink r:id="rId2596" ref="R1298"/>
    <hyperlink r:id="rId2597" ref="N1299"/>
    <hyperlink r:id="rId2598" ref="R1299"/>
    <hyperlink r:id="rId2599" ref="N1300"/>
    <hyperlink r:id="rId2600" ref="R1300"/>
    <hyperlink r:id="rId2601" ref="N1301"/>
    <hyperlink r:id="rId2602" ref="R1301"/>
    <hyperlink r:id="rId2603" ref="N1302"/>
    <hyperlink r:id="rId2604" ref="R1302"/>
    <hyperlink r:id="rId2605" ref="N1303"/>
    <hyperlink r:id="rId2606" ref="R1303"/>
    <hyperlink r:id="rId2607" ref="N1304"/>
    <hyperlink r:id="rId2608" ref="R1304"/>
    <hyperlink r:id="rId2609" ref="N1305"/>
    <hyperlink r:id="rId2610" ref="R1305"/>
    <hyperlink r:id="rId2611" ref="N1306"/>
    <hyperlink r:id="rId2612" ref="R1306"/>
    <hyperlink r:id="rId2613" ref="N1307"/>
    <hyperlink r:id="rId2614" ref="R1307"/>
    <hyperlink r:id="rId2615" ref="N1308"/>
    <hyperlink r:id="rId2616" ref="R1308"/>
    <hyperlink r:id="rId2617" ref="N1309"/>
    <hyperlink r:id="rId2618" ref="R1309"/>
    <hyperlink r:id="rId2619" ref="N1310"/>
    <hyperlink r:id="rId2620" ref="R1310"/>
    <hyperlink r:id="rId2621" ref="N1311"/>
    <hyperlink r:id="rId2622" ref="R1311"/>
    <hyperlink r:id="rId2623" ref="N1312"/>
    <hyperlink r:id="rId2624" ref="R1312"/>
    <hyperlink r:id="rId2625" ref="N1313"/>
    <hyperlink r:id="rId2626" ref="R1313"/>
    <hyperlink r:id="rId2627" ref="N1314"/>
    <hyperlink r:id="rId2628" ref="R1314"/>
    <hyperlink r:id="rId2629" ref="N1315"/>
    <hyperlink r:id="rId2630" ref="R1315"/>
    <hyperlink r:id="rId2631" ref="N1316"/>
    <hyperlink r:id="rId2632" ref="R1316"/>
    <hyperlink r:id="rId2633" ref="N1317"/>
    <hyperlink r:id="rId2634" ref="R1317"/>
    <hyperlink r:id="rId2635" ref="N1318"/>
    <hyperlink r:id="rId2636" ref="R1318"/>
    <hyperlink r:id="rId2637" ref="N1319"/>
    <hyperlink r:id="rId2638" ref="R1319"/>
    <hyperlink r:id="rId2639" ref="N1320"/>
    <hyperlink r:id="rId2640" ref="R1320"/>
    <hyperlink r:id="rId2641" ref="N1321"/>
    <hyperlink r:id="rId2642" ref="R1321"/>
    <hyperlink r:id="rId2643" ref="N1322"/>
    <hyperlink r:id="rId2644" ref="R1322"/>
    <hyperlink r:id="rId2645" ref="N1323"/>
    <hyperlink r:id="rId2646" ref="R1323"/>
    <hyperlink r:id="rId2647" ref="N1324"/>
    <hyperlink r:id="rId2648" ref="R1324"/>
    <hyperlink r:id="rId2649" ref="N1325"/>
    <hyperlink r:id="rId2650" ref="R1325"/>
    <hyperlink r:id="rId2651" ref="N1326"/>
    <hyperlink r:id="rId2652" ref="R1326"/>
    <hyperlink r:id="rId2653" ref="N1327"/>
    <hyperlink r:id="rId2654" ref="R1327"/>
    <hyperlink r:id="rId2655" ref="N1328"/>
    <hyperlink r:id="rId2656" ref="R1328"/>
    <hyperlink r:id="rId2657" ref="N1329"/>
    <hyperlink r:id="rId2658" ref="R1329"/>
    <hyperlink r:id="rId2659" ref="N1330"/>
    <hyperlink r:id="rId2660" ref="R1330"/>
    <hyperlink r:id="rId2661" ref="N1331"/>
    <hyperlink r:id="rId2662" ref="R1331"/>
    <hyperlink r:id="rId2663" ref="N1332"/>
    <hyperlink r:id="rId2664" ref="R1332"/>
    <hyperlink r:id="rId2665" ref="N1333"/>
    <hyperlink r:id="rId2666" ref="R1333"/>
    <hyperlink r:id="rId2667" ref="N1334"/>
    <hyperlink r:id="rId2668" ref="R1334"/>
    <hyperlink r:id="rId2669" ref="N1335"/>
    <hyperlink r:id="rId2670" ref="R1335"/>
    <hyperlink r:id="rId2671" ref="N1336"/>
    <hyperlink r:id="rId2672" ref="R1336"/>
    <hyperlink r:id="rId2673" ref="N1337"/>
    <hyperlink r:id="rId2674" ref="R1337"/>
    <hyperlink r:id="rId2675" ref="N1338"/>
    <hyperlink r:id="rId2676" ref="R1338"/>
    <hyperlink r:id="rId2677" ref="N1339"/>
    <hyperlink r:id="rId2678" ref="R1339"/>
    <hyperlink r:id="rId2679" ref="N1340"/>
    <hyperlink r:id="rId2680" ref="R1340"/>
    <hyperlink r:id="rId2681" ref="N1341"/>
    <hyperlink r:id="rId2682" ref="R1341"/>
    <hyperlink r:id="rId2683" ref="N1342"/>
    <hyperlink r:id="rId2684" ref="R1342"/>
    <hyperlink r:id="rId2685" ref="N1343"/>
    <hyperlink r:id="rId2686" ref="R1343"/>
    <hyperlink r:id="rId2687" ref="N1344"/>
    <hyperlink r:id="rId2688" ref="R1344"/>
    <hyperlink r:id="rId2689" ref="N1345"/>
    <hyperlink r:id="rId2690" ref="R1345"/>
    <hyperlink r:id="rId2691" ref="N1346"/>
    <hyperlink r:id="rId2692" ref="R1346"/>
    <hyperlink r:id="rId2693" ref="N1347"/>
    <hyperlink r:id="rId2694" ref="R1347"/>
    <hyperlink r:id="rId2695" ref="N1348"/>
    <hyperlink r:id="rId2696" ref="R1348"/>
    <hyperlink r:id="rId2697" ref="N1349"/>
    <hyperlink r:id="rId2698" ref="R1349"/>
    <hyperlink r:id="rId2699" ref="N1350"/>
    <hyperlink r:id="rId2700" ref="R1350"/>
    <hyperlink r:id="rId2701" ref="N1351"/>
    <hyperlink r:id="rId2702" ref="R1351"/>
    <hyperlink r:id="rId2703" ref="N1352"/>
    <hyperlink r:id="rId2704" ref="R1352"/>
    <hyperlink r:id="rId2705" ref="N1353"/>
    <hyperlink r:id="rId2706" ref="R1353"/>
    <hyperlink r:id="rId2707" ref="N1354"/>
    <hyperlink r:id="rId2708" ref="R1354"/>
    <hyperlink r:id="rId2709" ref="N1355"/>
    <hyperlink r:id="rId2710" ref="R1355"/>
    <hyperlink r:id="rId2711" ref="N1356"/>
    <hyperlink r:id="rId2712" ref="R1356"/>
    <hyperlink r:id="rId2713" ref="N1357"/>
    <hyperlink r:id="rId2714" ref="R1357"/>
    <hyperlink r:id="rId2715" ref="N1358"/>
    <hyperlink r:id="rId2716" ref="R1358"/>
    <hyperlink r:id="rId2717" ref="N1359"/>
    <hyperlink r:id="rId2718" ref="R1359"/>
    <hyperlink r:id="rId2719" ref="N1360"/>
    <hyperlink r:id="rId2720" ref="R1360"/>
    <hyperlink r:id="rId2721" ref="N1361"/>
    <hyperlink r:id="rId2722" ref="R1361"/>
    <hyperlink r:id="rId2723" ref="N1362"/>
    <hyperlink r:id="rId2724" ref="R1362"/>
    <hyperlink r:id="rId2725" ref="N1363"/>
    <hyperlink r:id="rId2726" ref="R1363"/>
    <hyperlink r:id="rId2727" ref="N1364"/>
    <hyperlink r:id="rId2728" ref="R1364"/>
    <hyperlink r:id="rId2729" ref="N1365"/>
    <hyperlink r:id="rId2730" ref="R1365"/>
    <hyperlink r:id="rId2731" ref="N1366"/>
    <hyperlink r:id="rId2732" ref="R1366"/>
    <hyperlink r:id="rId2733" ref="N1367"/>
    <hyperlink r:id="rId2734" ref="R1367"/>
    <hyperlink r:id="rId2735" ref="N1368"/>
    <hyperlink r:id="rId2736" ref="R1368"/>
    <hyperlink r:id="rId2737" ref="N1369"/>
    <hyperlink r:id="rId2738" ref="R1369"/>
    <hyperlink r:id="rId2739" ref="N1370"/>
    <hyperlink r:id="rId2740" ref="R1370"/>
    <hyperlink r:id="rId2741" ref="N1371"/>
    <hyperlink r:id="rId2742" ref="R1371"/>
    <hyperlink r:id="rId2743" ref="N1372"/>
    <hyperlink r:id="rId2744" ref="R1372"/>
    <hyperlink r:id="rId2745" ref="N1373"/>
    <hyperlink r:id="rId2746" ref="R1373"/>
    <hyperlink r:id="rId2747" ref="N1374"/>
    <hyperlink r:id="rId2748" ref="R1374"/>
    <hyperlink r:id="rId2749" ref="N1375"/>
    <hyperlink r:id="rId2750" ref="R1375"/>
    <hyperlink r:id="rId2751" ref="N1376"/>
    <hyperlink r:id="rId2752" ref="R1376"/>
    <hyperlink r:id="rId2753" ref="N1377"/>
    <hyperlink r:id="rId2754" ref="R1377"/>
    <hyperlink r:id="rId2755" ref="N1378"/>
    <hyperlink r:id="rId2756" ref="R1378"/>
    <hyperlink r:id="rId2757" ref="N1379"/>
    <hyperlink r:id="rId2758" ref="R1379"/>
    <hyperlink r:id="rId2759" ref="N1380"/>
    <hyperlink r:id="rId2760" ref="R1380"/>
    <hyperlink r:id="rId2761" ref="N1381"/>
    <hyperlink r:id="rId2762" ref="R1381"/>
    <hyperlink r:id="rId2763" ref="N1382"/>
    <hyperlink r:id="rId2764" ref="R1382"/>
    <hyperlink r:id="rId2765" ref="N1383"/>
    <hyperlink r:id="rId2766" ref="R1383"/>
    <hyperlink r:id="rId2767" ref="N1384"/>
    <hyperlink r:id="rId2768" ref="R1384"/>
    <hyperlink r:id="rId2769" ref="N1385"/>
    <hyperlink r:id="rId2770" ref="R1385"/>
    <hyperlink r:id="rId2771" ref="N1386"/>
    <hyperlink r:id="rId2772" ref="R1386"/>
    <hyperlink r:id="rId2773" ref="N1387"/>
    <hyperlink r:id="rId2774" ref="R1387"/>
    <hyperlink r:id="rId2775" ref="N1388"/>
    <hyperlink r:id="rId2776" ref="R1388"/>
    <hyperlink r:id="rId2777" ref="N1389"/>
    <hyperlink r:id="rId2778" ref="R1389"/>
    <hyperlink r:id="rId2779" ref="N1390"/>
    <hyperlink r:id="rId2780" ref="R1390"/>
    <hyperlink r:id="rId2781" ref="N1391"/>
    <hyperlink r:id="rId2782" ref="R1391"/>
    <hyperlink r:id="rId2783" ref="N1392"/>
    <hyperlink r:id="rId2784" ref="R1392"/>
    <hyperlink r:id="rId2785" ref="N1393"/>
    <hyperlink r:id="rId2786" ref="R1393"/>
    <hyperlink r:id="rId2787" ref="N1394"/>
    <hyperlink r:id="rId2788" ref="R1394"/>
    <hyperlink r:id="rId2789" ref="N1395"/>
    <hyperlink r:id="rId2790" ref="R1395"/>
    <hyperlink r:id="rId2791" ref="N1396"/>
    <hyperlink r:id="rId2792" ref="R1396"/>
    <hyperlink r:id="rId2793" ref="N1397"/>
    <hyperlink r:id="rId2794" ref="R1397"/>
    <hyperlink r:id="rId2795" ref="N1398"/>
    <hyperlink r:id="rId2796" ref="R1398"/>
    <hyperlink r:id="rId2797" ref="N1399"/>
    <hyperlink r:id="rId2798" ref="R1399"/>
    <hyperlink r:id="rId2799" ref="N1400"/>
    <hyperlink r:id="rId2800" ref="R1400"/>
    <hyperlink r:id="rId2801" ref="N1401"/>
    <hyperlink r:id="rId2802" ref="R1401"/>
    <hyperlink r:id="rId2803" ref="N1402"/>
    <hyperlink r:id="rId2804" ref="R1402"/>
    <hyperlink r:id="rId2805" ref="N1403"/>
    <hyperlink r:id="rId2806" ref="R1403"/>
    <hyperlink r:id="rId2807" ref="N1404"/>
    <hyperlink r:id="rId2808" ref="R1404"/>
    <hyperlink r:id="rId2809" ref="N1405"/>
    <hyperlink r:id="rId2810" ref="R1405"/>
    <hyperlink r:id="rId2811" ref="N1406"/>
    <hyperlink r:id="rId2812" ref="R1406"/>
    <hyperlink r:id="rId2813" ref="N1407"/>
    <hyperlink r:id="rId2814" ref="R1407"/>
    <hyperlink r:id="rId2815" ref="N1408"/>
    <hyperlink r:id="rId2816" ref="R1408"/>
    <hyperlink r:id="rId2817" ref="N1409"/>
    <hyperlink r:id="rId2818" ref="R1409"/>
    <hyperlink r:id="rId2819" ref="N1410"/>
    <hyperlink r:id="rId2820" ref="R1410"/>
    <hyperlink r:id="rId2821" ref="N1411"/>
    <hyperlink r:id="rId2822" ref="R1411"/>
    <hyperlink r:id="rId2823" ref="N1412"/>
    <hyperlink r:id="rId2824" ref="R1412"/>
    <hyperlink r:id="rId2825" ref="N1413"/>
    <hyperlink r:id="rId2826" ref="R1413"/>
    <hyperlink r:id="rId2827" ref="N1414"/>
    <hyperlink r:id="rId2828" ref="R1414"/>
    <hyperlink r:id="rId2829" ref="N1415"/>
    <hyperlink r:id="rId2830" ref="R1415"/>
    <hyperlink r:id="rId2831" ref="N1416"/>
    <hyperlink r:id="rId2832" ref="R1416"/>
    <hyperlink r:id="rId2833" ref="N1417"/>
    <hyperlink r:id="rId2834" ref="R1417"/>
    <hyperlink r:id="rId2835" ref="N1418"/>
    <hyperlink r:id="rId2836" ref="R1418"/>
    <hyperlink r:id="rId2837" ref="N1419"/>
    <hyperlink r:id="rId2838" ref="R1419"/>
    <hyperlink r:id="rId2839" ref="N1420"/>
    <hyperlink r:id="rId2840" ref="R1420"/>
    <hyperlink r:id="rId2841" ref="N1421"/>
    <hyperlink r:id="rId2842" ref="R1421"/>
    <hyperlink r:id="rId2843" ref="N1422"/>
    <hyperlink r:id="rId2844" ref="R1422"/>
    <hyperlink r:id="rId2845" ref="N1423"/>
    <hyperlink r:id="rId2846" ref="R1423"/>
    <hyperlink r:id="rId2847" ref="N1424"/>
    <hyperlink r:id="rId2848" ref="R1424"/>
    <hyperlink r:id="rId2849" ref="N1425"/>
    <hyperlink r:id="rId2850" ref="R1425"/>
    <hyperlink r:id="rId2851" ref="N1426"/>
    <hyperlink r:id="rId2852" ref="R1426"/>
    <hyperlink r:id="rId2853" ref="N1427"/>
    <hyperlink r:id="rId2854" ref="R1427"/>
    <hyperlink r:id="rId2855" ref="N1428"/>
    <hyperlink r:id="rId2856" ref="R1428"/>
    <hyperlink r:id="rId2857" ref="N1429"/>
    <hyperlink r:id="rId2858" ref="R1429"/>
    <hyperlink r:id="rId2859" ref="N1430"/>
    <hyperlink r:id="rId2860" ref="R1430"/>
    <hyperlink r:id="rId2861" ref="N1431"/>
    <hyperlink r:id="rId2862" ref="R1431"/>
    <hyperlink r:id="rId2863" ref="N1432"/>
    <hyperlink r:id="rId2864" ref="R1432"/>
    <hyperlink r:id="rId2865" ref="N1433"/>
    <hyperlink r:id="rId2866" ref="R1433"/>
    <hyperlink r:id="rId2867" ref="N1434"/>
    <hyperlink r:id="rId2868" ref="R1434"/>
    <hyperlink r:id="rId2869" ref="N1435"/>
    <hyperlink r:id="rId2870" ref="R1435"/>
    <hyperlink r:id="rId2871" ref="N1436"/>
    <hyperlink r:id="rId2872" ref="R1436"/>
    <hyperlink r:id="rId2873" ref="N1437"/>
    <hyperlink r:id="rId2874" ref="R1437"/>
    <hyperlink r:id="rId2875" ref="N1438"/>
    <hyperlink r:id="rId2876" ref="R1438"/>
    <hyperlink r:id="rId2877" ref="N1439"/>
    <hyperlink r:id="rId2878" ref="R1439"/>
    <hyperlink r:id="rId2879" ref="N1440"/>
    <hyperlink r:id="rId2880" ref="R1440"/>
    <hyperlink r:id="rId2881" ref="N1441"/>
    <hyperlink r:id="rId2882" ref="R1441"/>
    <hyperlink r:id="rId2883" ref="N1442"/>
    <hyperlink r:id="rId2884" ref="R1442"/>
    <hyperlink r:id="rId2885" ref="N1443"/>
    <hyperlink r:id="rId2886" ref="R1443"/>
    <hyperlink r:id="rId2887" ref="N1444"/>
    <hyperlink r:id="rId2888" ref="R1444"/>
    <hyperlink r:id="rId2889" ref="N1445"/>
    <hyperlink r:id="rId2890" ref="R1445"/>
    <hyperlink r:id="rId2891" ref="N1446"/>
    <hyperlink r:id="rId2892" ref="R1446"/>
    <hyperlink r:id="rId2893" ref="N1447"/>
    <hyperlink r:id="rId2894" ref="R1447"/>
    <hyperlink r:id="rId2895" ref="N1448"/>
    <hyperlink r:id="rId2896" ref="R1448"/>
    <hyperlink r:id="rId2897" ref="N1449"/>
    <hyperlink r:id="rId2898" ref="R1449"/>
    <hyperlink r:id="rId2899" ref="N1450"/>
    <hyperlink r:id="rId2900" ref="R1450"/>
    <hyperlink r:id="rId2901" ref="N1451"/>
    <hyperlink r:id="rId2902" ref="R1451"/>
    <hyperlink r:id="rId2903" ref="N1452"/>
    <hyperlink r:id="rId2904" ref="R1452"/>
    <hyperlink r:id="rId2905" ref="N1453"/>
    <hyperlink r:id="rId2906" ref="R1453"/>
    <hyperlink r:id="rId2907" ref="N1454"/>
    <hyperlink r:id="rId2908" ref="R1454"/>
    <hyperlink r:id="rId2909" ref="N1455"/>
    <hyperlink r:id="rId2910" ref="R1455"/>
    <hyperlink r:id="rId2911" ref="N1456"/>
    <hyperlink r:id="rId2912" ref="R1456"/>
    <hyperlink r:id="rId2913" ref="N1457"/>
    <hyperlink r:id="rId2914" ref="R1457"/>
    <hyperlink r:id="rId2915" ref="N1458"/>
    <hyperlink r:id="rId2916" ref="R1458"/>
    <hyperlink r:id="rId2917" ref="N1459"/>
    <hyperlink r:id="rId2918" ref="R1459"/>
    <hyperlink r:id="rId2919" ref="N1460"/>
    <hyperlink r:id="rId2920" ref="R1460"/>
    <hyperlink r:id="rId2921" ref="N1461"/>
    <hyperlink r:id="rId2922" ref="R1461"/>
    <hyperlink r:id="rId2923" ref="N1462"/>
    <hyperlink r:id="rId2924" ref="R1462"/>
    <hyperlink r:id="rId2925" ref="N1463"/>
    <hyperlink r:id="rId2926" ref="R1463"/>
    <hyperlink r:id="rId2927" ref="N1464"/>
    <hyperlink r:id="rId2928" ref="R1464"/>
    <hyperlink r:id="rId2929" ref="N1465"/>
    <hyperlink r:id="rId2930" ref="R1465"/>
    <hyperlink r:id="rId2931" ref="N1466"/>
    <hyperlink r:id="rId2932" ref="R1466"/>
    <hyperlink r:id="rId2933" ref="N1467"/>
    <hyperlink r:id="rId2934" ref="R1467"/>
    <hyperlink r:id="rId2935" ref="N1468"/>
    <hyperlink r:id="rId2936" ref="R1468"/>
    <hyperlink r:id="rId2937" ref="N1469"/>
    <hyperlink r:id="rId2938" ref="R1469"/>
    <hyperlink r:id="rId2939" ref="N1470"/>
    <hyperlink r:id="rId2940" ref="R1470"/>
    <hyperlink r:id="rId2941" ref="N1471"/>
    <hyperlink r:id="rId2942" ref="R1471"/>
    <hyperlink r:id="rId2943" ref="N1472"/>
    <hyperlink r:id="rId2944" ref="R1472"/>
    <hyperlink r:id="rId2945" ref="N1473"/>
    <hyperlink r:id="rId2946" ref="R1473"/>
    <hyperlink r:id="rId2947" ref="N1474"/>
    <hyperlink r:id="rId2948" ref="R1474"/>
    <hyperlink r:id="rId2949" ref="N1475"/>
    <hyperlink r:id="rId2950" ref="R1475"/>
    <hyperlink r:id="rId2951" ref="N1476"/>
    <hyperlink r:id="rId2952" ref="R1476"/>
    <hyperlink r:id="rId2953" ref="N1477"/>
    <hyperlink r:id="rId2954" ref="R1477"/>
    <hyperlink r:id="rId2955" ref="N1478"/>
    <hyperlink r:id="rId2956" ref="R1478"/>
    <hyperlink r:id="rId2957" ref="N1479"/>
    <hyperlink r:id="rId2958" ref="R1479"/>
    <hyperlink r:id="rId2959" ref="N1480"/>
    <hyperlink r:id="rId2960" ref="R1480"/>
    <hyperlink r:id="rId2961" ref="N1481"/>
    <hyperlink r:id="rId2962" ref="R1481"/>
    <hyperlink r:id="rId2963" ref="N1482"/>
    <hyperlink r:id="rId2964" ref="R1482"/>
    <hyperlink r:id="rId2965" ref="N1483"/>
    <hyperlink r:id="rId2966" ref="R1483"/>
    <hyperlink r:id="rId2967" ref="N1484"/>
    <hyperlink r:id="rId2968" ref="R1484"/>
    <hyperlink r:id="rId2969" ref="N1485"/>
    <hyperlink r:id="rId2970" ref="R1485"/>
    <hyperlink r:id="rId2971" ref="N1486"/>
    <hyperlink r:id="rId2972" ref="R1486"/>
    <hyperlink r:id="rId2973" ref="N1487"/>
    <hyperlink r:id="rId2974" ref="Q1487"/>
    <hyperlink r:id="rId2975" ref="R1487"/>
    <hyperlink r:id="rId2976" ref="N1488"/>
    <hyperlink r:id="rId2977" ref="R1488"/>
    <hyperlink r:id="rId2978" ref="N1489"/>
    <hyperlink r:id="rId2979" ref="R1489"/>
    <hyperlink r:id="rId2980" ref="N1490"/>
    <hyperlink r:id="rId2981" ref="R1490"/>
    <hyperlink r:id="rId2982" ref="N1491"/>
    <hyperlink r:id="rId2983" ref="R1491"/>
    <hyperlink r:id="rId2984" ref="N1492"/>
    <hyperlink r:id="rId2985" ref="R1492"/>
    <hyperlink r:id="rId2986" ref="N1493"/>
    <hyperlink r:id="rId2987" ref="R1493"/>
    <hyperlink r:id="rId2988" ref="N1494"/>
    <hyperlink r:id="rId2989" ref="R1494"/>
    <hyperlink r:id="rId2990" ref="N1495"/>
    <hyperlink r:id="rId2991" ref="R1495"/>
    <hyperlink r:id="rId2992" ref="N1496"/>
    <hyperlink r:id="rId2993" ref="R1496"/>
    <hyperlink r:id="rId2994" ref="N1497"/>
    <hyperlink r:id="rId2995" ref="R1497"/>
    <hyperlink r:id="rId2996" ref="N1498"/>
    <hyperlink r:id="rId2997" ref="R1498"/>
    <hyperlink r:id="rId2998" ref="N1499"/>
    <hyperlink r:id="rId2999" ref="R1499"/>
    <hyperlink r:id="rId3000" ref="N1500"/>
    <hyperlink r:id="rId3001" ref="R1500"/>
    <hyperlink r:id="rId3002" ref="N1501"/>
    <hyperlink r:id="rId3003" ref="R1501"/>
    <hyperlink r:id="rId3004" ref="N1502"/>
    <hyperlink r:id="rId3005" ref="R1502"/>
    <hyperlink r:id="rId3006" ref="N1503"/>
    <hyperlink r:id="rId3007" ref="R1503"/>
    <hyperlink r:id="rId3008" ref="N1504"/>
    <hyperlink r:id="rId3009" ref="R1504"/>
    <hyperlink r:id="rId3010" ref="N1505"/>
    <hyperlink r:id="rId3011" ref="R1505"/>
    <hyperlink r:id="rId3012" ref="N1506"/>
    <hyperlink r:id="rId3013" ref="R1506"/>
    <hyperlink r:id="rId3014" ref="N1507"/>
    <hyperlink r:id="rId3015" ref="R1507"/>
    <hyperlink r:id="rId3016" ref="N1508"/>
    <hyperlink r:id="rId3017" ref="R1508"/>
    <hyperlink r:id="rId3018" ref="N1509"/>
    <hyperlink r:id="rId3019" ref="R1509"/>
    <hyperlink r:id="rId3020" ref="N1510"/>
    <hyperlink r:id="rId3021" ref="R1510"/>
    <hyperlink r:id="rId3022" ref="N1511"/>
    <hyperlink r:id="rId3023" ref="R1511"/>
    <hyperlink r:id="rId3024" ref="N1512"/>
    <hyperlink r:id="rId3025" ref="R1512"/>
    <hyperlink r:id="rId3026" ref="N1513"/>
    <hyperlink r:id="rId3027" ref="R1513"/>
    <hyperlink r:id="rId3028" ref="N1514"/>
    <hyperlink r:id="rId3029" ref="R1514"/>
    <hyperlink r:id="rId3030" ref="N1515"/>
    <hyperlink r:id="rId3031" ref="R1515"/>
    <hyperlink r:id="rId3032" ref="N1516"/>
    <hyperlink r:id="rId3033" ref="R1516"/>
    <hyperlink r:id="rId3034" ref="N1517"/>
    <hyperlink r:id="rId3035" ref="R1517"/>
    <hyperlink r:id="rId3036" ref="N1518"/>
    <hyperlink r:id="rId3037" ref="R1518"/>
    <hyperlink r:id="rId3038" ref="N1519"/>
    <hyperlink r:id="rId3039" ref="R1519"/>
    <hyperlink r:id="rId3040" ref="N1520"/>
    <hyperlink r:id="rId3041" ref="R1520"/>
    <hyperlink r:id="rId3042" ref="N1521"/>
    <hyperlink r:id="rId3043" ref="R1521"/>
    <hyperlink r:id="rId3044" ref="N1522"/>
    <hyperlink r:id="rId3045" ref="R1522"/>
    <hyperlink r:id="rId3046" ref="N1523"/>
    <hyperlink r:id="rId3047" ref="R1523"/>
    <hyperlink r:id="rId3048" ref="N1524"/>
    <hyperlink r:id="rId3049" ref="R1524"/>
    <hyperlink r:id="rId3050" ref="N1525"/>
    <hyperlink r:id="rId3051" ref="R1525"/>
    <hyperlink r:id="rId3052" ref="N1526"/>
    <hyperlink r:id="rId3053" ref="R1526"/>
    <hyperlink r:id="rId3054" ref="N1527"/>
    <hyperlink r:id="rId3055" ref="R1527"/>
    <hyperlink r:id="rId3056" ref="N1528"/>
    <hyperlink r:id="rId3057" ref="R1528"/>
    <hyperlink r:id="rId3058" ref="N1529"/>
    <hyperlink r:id="rId3059" ref="R1529"/>
    <hyperlink r:id="rId3060" ref="N1530"/>
    <hyperlink r:id="rId3061" ref="R1530"/>
    <hyperlink r:id="rId3062" ref="N1531"/>
    <hyperlink r:id="rId3063" ref="R1531"/>
    <hyperlink r:id="rId3064" ref="N1532"/>
    <hyperlink r:id="rId3065" ref="R1532"/>
    <hyperlink r:id="rId3066" ref="N1533"/>
    <hyperlink r:id="rId3067" ref="R1533"/>
    <hyperlink r:id="rId3068" ref="N1534"/>
    <hyperlink r:id="rId3069" ref="R1534"/>
    <hyperlink r:id="rId3070" ref="N1535"/>
    <hyperlink r:id="rId3071" ref="R1535"/>
    <hyperlink r:id="rId3072" ref="N1536"/>
    <hyperlink r:id="rId3073" ref="R1536"/>
    <hyperlink r:id="rId3074" ref="N1537"/>
    <hyperlink r:id="rId3075" ref="R1537"/>
    <hyperlink r:id="rId3076" ref="N1538"/>
    <hyperlink r:id="rId3077" ref="R1538"/>
    <hyperlink r:id="rId3078" ref="N1539"/>
    <hyperlink r:id="rId3079" ref="R1539"/>
    <hyperlink r:id="rId3080" ref="N1540"/>
    <hyperlink r:id="rId3081" ref="R1540"/>
    <hyperlink r:id="rId3082" ref="N1541"/>
    <hyperlink r:id="rId3083" ref="Q1541"/>
    <hyperlink r:id="rId3084" ref="R1541"/>
    <hyperlink r:id="rId3085" ref="N1542"/>
    <hyperlink r:id="rId3086" ref="R1542"/>
    <hyperlink r:id="rId3087" ref="N1543"/>
    <hyperlink r:id="rId3088" ref="R1543"/>
    <hyperlink r:id="rId3089" ref="N1544"/>
    <hyperlink r:id="rId3090" ref="R1544"/>
    <hyperlink r:id="rId3091" ref="N1545"/>
    <hyperlink r:id="rId3092" ref="R1545"/>
    <hyperlink r:id="rId3093" ref="N1546"/>
    <hyperlink r:id="rId3094" ref="R1546"/>
    <hyperlink r:id="rId3095" ref="N1547"/>
    <hyperlink r:id="rId3096" ref="R1547"/>
    <hyperlink r:id="rId3097" ref="N1548"/>
    <hyperlink r:id="rId3098" ref="R1548"/>
    <hyperlink r:id="rId3099" ref="N1549"/>
    <hyperlink r:id="rId3100" ref="R1549"/>
    <hyperlink r:id="rId3101" ref="N1550"/>
    <hyperlink r:id="rId3102" ref="R1550"/>
    <hyperlink r:id="rId3103" ref="N1551"/>
    <hyperlink r:id="rId3104" ref="R1551"/>
    <hyperlink r:id="rId3105" ref="N1552"/>
    <hyperlink r:id="rId3106" ref="R1552"/>
    <hyperlink r:id="rId3107" ref="N1553"/>
    <hyperlink r:id="rId3108" ref="R1553"/>
    <hyperlink r:id="rId3109" ref="N1554"/>
    <hyperlink r:id="rId3110" ref="R1554"/>
    <hyperlink r:id="rId3111" ref="N1555"/>
    <hyperlink r:id="rId3112" ref="R1555"/>
    <hyperlink r:id="rId3113" ref="N1556"/>
    <hyperlink r:id="rId3114" ref="R1556"/>
    <hyperlink r:id="rId3115" ref="N1557"/>
    <hyperlink r:id="rId3116" ref="R1557"/>
    <hyperlink r:id="rId3117" ref="N1558"/>
    <hyperlink r:id="rId3118" ref="R1558"/>
    <hyperlink r:id="rId3119" ref="N1559"/>
    <hyperlink r:id="rId3120" ref="R1559"/>
    <hyperlink r:id="rId3121" ref="N1560"/>
    <hyperlink r:id="rId3122" ref="R1560"/>
    <hyperlink r:id="rId3123" ref="N1561"/>
    <hyperlink r:id="rId3124" ref="R1561"/>
    <hyperlink r:id="rId3125" ref="N1562"/>
    <hyperlink r:id="rId3126" ref="R1562"/>
    <hyperlink r:id="rId3127" ref="N1563"/>
    <hyperlink r:id="rId3128" ref="R1563"/>
    <hyperlink r:id="rId3129" ref="N1564"/>
    <hyperlink r:id="rId3130" ref="R1564"/>
    <hyperlink r:id="rId3131" ref="N1565"/>
    <hyperlink r:id="rId3132" ref="R1565"/>
    <hyperlink r:id="rId3133" ref="N1566"/>
    <hyperlink r:id="rId3134" ref="R1566"/>
    <hyperlink r:id="rId3135" ref="N1567"/>
    <hyperlink r:id="rId3136" ref="R1567"/>
    <hyperlink r:id="rId3137" ref="N1568"/>
    <hyperlink r:id="rId3138" ref="R1568"/>
    <hyperlink r:id="rId3139" ref="N1569"/>
    <hyperlink r:id="rId3140" ref="R1569"/>
    <hyperlink r:id="rId3141" ref="N1570"/>
    <hyperlink r:id="rId3142" ref="R1570"/>
    <hyperlink r:id="rId3143" ref="N1571"/>
    <hyperlink r:id="rId3144" ref="R1571"/>
    <hyperlink r:id="rId3145" ref="N1572"/>
    <hyperlink r:id="rId3146" ref="R1572"/>
    <hyperlink r:id="rId3147" ref="N1573"/>
    <hyperlink r:id="rId3148" ref="R1573"/>
    <hyperlink r:id="rId3149" ref="N1574"/>
    <hyperlink r:id="rId3150" ref="R1574"/>
    <hyperlink r:id="rId3151" ref="N1575"/>
    <hyperlink r:id="rId3152" ref="R1575"/>
    <hyperlink r:id="rId3153" ref="N1576"/>
    <hyperlink r:id="rId3154" ref="R1576"/>
    <hyperlink r:id="rId3155" ref="N1577"/>
    <hyperlink r:id="rId3156" ref="R1577"/>
    <hyperlink r:id="rId3157" ref="N1578"/>
    <hyperlink r:id="rId3158" ref="R1578"/>
    <hyperlink r:id="rId3159" ref="N1579"/>
    <hyperlink r:id="rId3160" ref="R1579"/>
    <hyperlink r:id="rId3161" ref="N1580"/>
    <hyperlink r:id="rId3162" ref="R1580"/>
    <hyperlink r:id="rId3163" ref="N1581"/>
    <hyperlink r:id="rId3164" ref="R1581"/>
    <hyperlink r:id="rId3165" ref="N1582"/>
    <hyperlink r:id="rId3166" ref="R1582"/>
    <hyperlink r:id="rId3167" ref="N1583"/>
    <hyperlink r:id="rId3168" ref="R1583"/>
    <hyperlink r:id="rId3169" ref="N1584"/>
    <hyperlink r:id="rId3170" ref="R1584"/>
    <hyperlink r:id="rId3171" ref="N1585"/>
    <hyperlink r:id="rId3172" ref="R1585"/>
    <hyperlink r:id="rId3173" ref="N1586"/>
    <hyperlink r:id="rId3174" ref="R1586"/>
    <hyperlink r:id="rId3175" ref="N1587"/>
    <hyperlink r:id="rId3176" ref="R1587"/>
    <hyperlink r:id="rId3177" ref="N1588"/>
    <hyperlink r:id="rId3178" ref="R1588"/>
    <hyperlink r:id="rId3179" ref="N1589"/>
    <hyperlink r:id="rId3180" ref="R1589"/>
    <hyperlink r:id="rId3181" ref="N1590"/>
    <hyperlink r:id="rId3182" ref="R1590"/>
    <hyperlink r:id="rId3183" ref="N1591"/>
    <hyperlink r:id="rId3184" ref="R1591"/>
    <hyperlink r:id="rId3185" ref="N1592"/>
    <hyperlink r:id="rId3186" ref="R1592"/>
    <hyperlink r:id="rId3187" ref="N1593"/>
    <hyperlink r:id="rId3188" ref="R1593"/>
    <hyperlink r:id="rId3189" ref="N1594"/>
    <hyperlink r:id="rId3190" ref="R1594"/>
    <hyperlink r:id="rId3191" ref="N1595"/>
    <hyperlink r:id="rId3192" ref="R1595"/>
    <hyperlink r:id="rId3193" ref="N1596"/>
    <hyperlink r:id="rId3194" ref="R1596"/>
    <hyperlink r:id="rId3195" ref="N1597"/>
    <hyperlink r:id="rId3196" ref="R1597"/>
    <hyperlink r:id="rId3197" ref="N1598"/>
    <hyperlink r:id="rId3198" ref="R1598"/>
    <hyperlink r:id="rId3199" ref="N1599"/>
    <hyperlink r:id="rId3200" ref="R1599"/>
    <hyperlink r:id="rId3201" ref="N1600"/>
    <hyperlink r:id="rId3202" ref="R1600"/>
    <hyperlink r:id="rId3203" ref="N1601"/>
    <hyperlink r:id="rId3204" ref="R1601"/>
    <hyperlink r:id="rId3205" ref="N1602"/>
    <hyperlink r:id="rId3206" ref="R1602"/>
    <hyperlink r:id="rId3207" ref="N1603"/>
    <hyperlink r:id="rId3208" ref="R1603"/>
    <hyperlink r:id="rId3209" ref="N1604"/>
    <hyperlink r:id="rId3210" ref="R1604"/>
    <hyperlink r:id="rId3211" ref="N1605"/>
    <hyperlink r:id="rId3212" ref="R1605"/>
    <hyperlink r:id="rId3213" ref="N1606"/>
    <hyperlink r:id="rId3214" ref="R1606"/>
    <hyperlink r:id="rId3215" ref="N1607"/>
    <hyperlink r:id="rId3216" ref="R1607"/>
    <hyperlink r:id="rId3217" ref="N1608"/>
    <hyperlink r:id="rId3218" ref="R1608"/>
    <hyperlink r:id="rId3219" ref="N1609"/>
    <hyperlink r:id="rId3220" ref="R1609"/>
    <hyperlink r:id="rId3221" ref="N1610"/>
    <hyperlink r:id="rId3222" ref="R1610"/>
    <hyperlink r:id="rId3223" ref="N1611"/>
    <hyperlink r:id="rId3224" ref="R1611"/>
    <hyperlink r:id="rId3225" ref="N1612"/>
    <hyperlink r:id="rId3226" ref="R1612"/>
    <hyperlink r:id="rId3227" ref="N1613"/>
    <hyperlink r:id="rId3228" ref="R1613"/>
    <hyperlink r:id="rId3229" ref="N1614"/>
    <hyperlink r:id="rId3230" ref="R1614"/>
    <hyperlink r:id="rId3231" ref="N1615"/>
    <hyperlink r:id="rId3232" ref="R1615"/>
    <hyperlink r:id="rId3233" ref="N1616"/>
    <hyperlink r:id="rId3234" ref="R1616"/>
    <hyperlink r:id="rId3235" ref="N1617"/>
    <hyperlink r:id="rId3236" ref="R1617"/>
    <hyperlink r:id="rId3237" ref="N1618"/>
    <hyperlink r:id="rId3238" ref="R1618"/>
    <hyperlink r:id="rId3239" ref="N1619"/>
    <hyperlink r:id="rId3240" ref="R1619"/>
    <hyperlink r:id="rId3241" ref="N1620"/>
    <hyperlink r:id="rId3242" ref="R1620"/>
    <hyperlink r:id="rId3243" ref="N1621"/>
    <hyperlink r:id="rId3244" ref="R1621"/>
    <hyperlink r:id="rId3245" ref="N1622"/>
    <hyperlink r:id="rId3246" ref="R1622"/>
    <hyperlink r:id="rId3247" ref="N1623"/>
    <hyperlink r:id="rId3248" ref="R1623"/>
    <hyperlink r:id="rId3249" ref="N1624"/>
    <hyperlink r:id="rId3250" ref="R1624"/>
    <hyperlink r:id="rId3251" ref="N1625"/>
    <hyperlink r:id="rId3252" ref="R1625"/>
    <hyperlink r:id="rId3253" ref="N1626"/>
    <hyperlink r:id="rId3254" ref="R1626"/>
    <hyperlink r:id="rId3255" ref="N1627"/>
    <hyperlink r:id="rId3256" ref="R1627"/>
    <hyperlink r:id="rId3257" ref="N1628"/>
    <hyperlink r:id="rId3258" ref="R1628"/>
    <hyperlink r:id="rId3259" ref="N1629"/>
    <hyperlink r:id="rId3260" ref="R1629"/>
    <hyperlink r:id="rId3261" ref="N1630"/>
    <hyperlink r:id="rId3262" ref="R1630"/>
    <hyperlink r:id="rId3263" ref="N1631"/>
    <hyperlink r:id="rId3264" ref="R1631"/>
    <hyperlink r:id="rId3265" ref="N1632"/>
    <hyperlink r:id="rId3266" ref="R1632"/>
    <hyperlink r:id="rId3267" ref="N1633"/>
    <hyperlink r:id="rId3268" ref="R1633"/>
    <hyperlink r:id="rId3269" ref="N1634"/>
    <hyperlink r:id="rId3270" ref="R1634"/>
    <hyperlink r:id="rId3271" ref="N1635"/>
    <hyperlink r:id="rId3272" ref="R1635"/>
    <hyperlink r:id="rId3273" ref="N1636"/>
    <hyperlink r:id="rId3274" ref="R1636"/>
    <hyperlink r:id="rId3275" ref="N1637"/>
    <hyperlink r:id="rId3276" ref="R1637"/>
    <hyperlink r:id="rId3277" ref="N1638"/>
    <hyperlink r:id="rId3278" ref="R1638"/>
    <hyperlink r:id="rId3279" ref="N1639"/>
    <hyperlink r:id="rId3280" ref="R1639"/>
    <hyperlink r:id="rId3281" ref="N1640"/>
    <hyperlink r:id="rId3282" ref="R1640"/>
    <hyperlink r:id="rId3283" ref="N1641"/>
    <hyperlink r:id="rId3284" ref="R1641"/>
    <hyperlink r:id="rId3285" ref="N1642"/>
    <hyperlink r:id="rId3286" ref="R1642"/>
    <hyperlink r:id="rId3287" ref="N1643"/>
    <hyperlink r:id="rId3288" ref="R1643"/>
    <hyperlink r:id="rId3289" ref="N1644"/>
    <hyperlink r:id="rId3290" ref="R1644"/>
    <hyperlink r:id="rId3291" ref="N1645"/>
    <hyperlink r:id="rId3292" ref="R1645"/>
    <hyperlink r:id="rId3293" ref="N1646"/>
    <hyperlink r:id="rId3294" ref="R1646"/>
    <hyperlink r:id="rId3295" ref="N1647"/>
    <hyperlink r:id="rId3296" ref="R1647"/>
    <hyperlink r:id="rId3297" ref="N1648"/>
    <hyperlink r:id="rId3298" ref="R1648"/>
    <hyperlink r:id="rId3299" ref="N1649"/>
    <hyperlink r:id="rId3300" ref="R1649"/>
    <hyperlink r:id="rId3301" ref="N1650"/>
    <hyperlink r:id="rId3302" ref="R1650"/>
    <hyperlink r:id="rId3303" ref="N1651"/>
    <hyperlink r:id="rId3304" ref="R1651"/>
    <hyperlink r:id="rId3305" ref="N1652"/>
    <hyperlink r:id="rId3306" ref="R1652"/>
    <hyperlink r:id="rId3307" ref="N1653"/>
    <hyperlink r:id="rId3308" ref="R1653"/>
    <hyperlink r:id="rId3309" ref="N1654"/>
    <hyperlink r:id="rId3310" ref="R1654"/>
    <hyperlink r:id="rId3311" ref="N1655"/>
    <hyperlink r:id="rId3312" ref="R1655"/>
    <hyperlink r:id="rId3313" ref="N1656"/>
    <hyperlink r:id="rId3314" ref="R1656"/>
    <hyperlink r:id="rId3315" ref="N1657"/>
    <hyperlink r:id="rId3316" ref="R1657"/>
    <hyperlink r:id="rId3317" ref="N1658"/>
    <hyperlink r:id="rId3318" ref="R1658"/>
    <hyperlink r:id="rId3319" ref="N1659"/>
    <hyperlink r:id="rId3320" ref="R1659"/>
    <hyperlink r:id="rId3321" ref="N1660"/>
    <hyperlink r:id="rId3322" ref="R1660"/>
    <hyperlink r:id="rId3323" ref="N1661"/>
    <hyperlink r:id="rId3324" ref="R1661"/>
    <hyperlink r:id="rId3325" ref="N1662"/>
    <hyperlink r:id="rId3326" ref="R1662"/>
    <hyperlink r:id="rId3327" ref="N1663"/>
    <hyperlink r:id="rId3328" ref="R1663"/>
    <hyperlink r:id="rId3329" ref="N1664"/>
    <hyperlink r:id="rId3330" ref="R1664"/>
    <hyperlink r:id="rId3331" ref="N1665"/>
    <hyperlink r:id="rId3332" ref="R1665"/>
    <hyperlink r:id="rId3333" ref="N1666"/>
    <hyperlink r:id="rId3334" ref="R1666"/>
    <hyperlink r:id="rId3335" ref="N1667"/>
    <hyperlink r:id="rId3336" ref="R1667"/>
    <hyperlink r:id="rId3337" ref="N1668"/>
    <hyperlink r:id="rId3338" ref="R1668"/>
    <hyperlink r:id="rId3339" ref="N1669"/>
    <hyperlink r:id="rId3340" ref="R1669"/>
    <hyperlink r:id="rId3341" ref="N1670"/>
    <hyperlink r:id="rId3342" ref="R1670"/>
    <hyperlink r:id="rId3343" ref="N1671"/>
    <hyperlink r:id="rId3344" ref="R1671"/>
    <hyperlink r:id="rId3345" ref="N1672"/>
    <hyperlink r:id="rId3346" ref="R1672"/>
    <hyperlink r:id="rId3347" ref="N1673"/>
    <hyperlink r:id="rId3348" ref="R1673"/>
    <hyperlink r:id="rId3349" ref="N1674"/>
    <hyperlink r:id="rId3350" ref="R1674"/>
    <hyperlink r:id="rId3351" ref="N1675"/>
    <hyperlink r:id="rId3352" ref="R1675"/>
    <hyperlink r:id="rId3353" ref="N1676"/>
    <hyperlink r:id="rId3354" ref="R1676"/>
    <hyperlink r:id="rId3355" ref="N1677"/>
    <hyperlink r:id="rId3356" ref="R1677"/>
    <hyperlink r:id="rId3357" ref="N1678"/>
    <hyperlink r:id="rId3358" ref="R1678"/>
    <hyperlink r:id="rId3359" ref="N1679"/>
    <hyperlink r:id="rId3360" ref="R1679"/>
    <hyperlink r:id="rId3361" ref="N1680"/>
    <hyperlink r:id="rId3362" ref="R1680"/>
    <hyperlink r:id="rId3363" ref="N1681"/>
    <hyperlink r:id="rId3364" ref="R1681"/>
    <hyperlink r:id="rId3365" ref="N1682"/>
    <hyperlink r:id="rId3366" ref="R1682"/>
    <hyperlink r:id="rId3367" ref="N1683"/>
    <hyperlink r:id="rId3368" ref="R1683"/>
    <hyperlink r:id="rId3369" ref="N1684"/>
    <hyperlink r:id="rId3370" ref="R1684"/>
    <hyperlink r:id="rId3371" ref="N1685"/>
    <hyperlink r:id="rId3372" ref="R1685"/>
    <hyperlink r:id="rId3373" ref="N1686"/>
    <hyperlink r:id="rId3374" ref="R1686"/>
    <hyperlink r:id="rId3375" ref="N1687"/>
    <hyperlink r:id="rId3376" ref="R1687"/>
    <hyperlink r:id="rId3377" ref="N1688"/>
    <hyperlink r:id="rId3378" ref="R1688"/>
    <hyperlink r:id="rId3379" ref="N1689"/>
    <hyperlink r:id="rId3380" ref="R1689"/>
    <hyperlink r:id="rId3381" ref="N1690"/>
    <hyperlink r:id="rId3382" ref="R1690"/>
    <hyperlink r:id="rId3383" ref="N1691"/>
    <hyperlink r:id="rId3384" ref="R1691"/>
    <hyperlink r:id="rId3385" ref="N1692"/>
    <hyperlink r:id="rId3386" ref="R1692"/>
    <hyperlink r:id="rId3387" ref="N1693"/>
    <hyperlink r:id="rId3388" ref="R1693"/>
    <hyperlink r:id="rId3389" ref="N1694"/>
    <hyperlink r:id="rId3390" ref="R1694"/>
    <hyperlink r:id="rId3391" ref="N1695"/>
    <hyperlink r:id="rId3392" ref="R1695"/>
    <hyperlink r:id="rId3393" ref="N1696"/>
    <hyperlink r:id="rId3394" ref="R1696"/>
    <hyperlink r:id="rId3395" ref="N1697"/>
    <hyperlink r:id="rId3396" ref="R1697"/>
    <hyperlink r:id="rId3397" ref="N1698"/>
    <hyperlink r:id="rId3398" ref="R1698"/>
    <hyperlink r:id="rId3399" ref="N1699"/>
    <hyperlink r:id="rId3400" ref="R1699"/>
    <hyperlink r:id="rId3401" ref="N1700"/>
    <hyperlink r:id="rId3402" ref="R1700"/>
    <hyperlink r:id="rId3403" ref="N1701"/>
    <hyperlink r:id="rId3404" ref="R1701"/>
    <hyperlink r:id="rId3405" ref="N1702"/>
    <hyperlink r:id="rId3406" ref="R1702"/>
    <hyperlink r:id="rId3407" ref="N1703"/>
    <hyperlink r:id="rId3408" ref="R1703"/>
    <hyperlink r:id="rId3409" ref="N1704"/>
    <hyperlink r:id="rId3410" ref="R1704"/>
    <hyperlink r:id="rId3411" ref="N1705"/>
    <hyperlink r:id="rId3412" ref="R1705"/>
    <hyperlink r:id="rId3413" ref="N1706"/>
    <hyperlink r:id="rId3414" ref="R1706"/>
    <hyperlink r:id="rId3415" ref="N1707"/>
    <hyperlink r:id="rId3416" ref="R1707"/>
    <hyperlink r:id="rId3417" ref="N1708"/>
    <hyperlink r:id="rId3418" ref="R1708"/>
    <hyperlink r:id="rId3419" ref="N1709"/>
    <hyperlink r:id="rId3420" ref="R1709"/>
    <hyperlink r:id="rId3421" ref="N1710"/>
    <hyperlink r:id="rId3422" ref="R1710"/>
    <hyperlink r:id="rId3423" ref="N1711"/>
    <hyperlink r:id="rId3424" ref="R1711"/>
    <hyperlink r:id="rId3425" ref="N1712"/>
    <hyperlink r:id="rId3426" ref="R1712"/>
    <hyperlink r:id="rId3427" ref="N1713"/>
    <hyperlink r:id="rId3428" ref="R1713"/>
    <hyperlink r:id="rId3429" ref="N1714"/>
    <hyperlink r:id="rId3430" ref="R1714"/>
    <hyperlink r:id="rId3431" ref="N1715"/>
    <hyperlink r:id="rId3432" ref="R1715"/>
    <hyperlink r:id="rId3433" ref="N1716"/>
    <hyperlink r:id="rId3434" ref="R1716"/>
    <hyperlink r:id="rId3435" ref="N1717"/>
    <hyperlink r:id="rId3436" ref="R1717"/>
    <hyperlink r:id="rId3437" ref="N1718"/>
    <hyperlink r:id="rId3438" ref="R1718"/>
    <hyperlink r:id="rId3439" ref="N1719"/>
    <hyperlink r:id="rId3440" ref="R1719"/>
    <hyperlink r:id="rId3441" ref="N1720"/>
    <hyperlink r:id="rId3442" ref="R1720"/>
    <hyperlink r:id="rId3443" ref="N1721"/>
    <hyperlink r:id="rId3444" ref="R1721"/>
    <hyperlink r:id="rId3445" ref="N1722"/>
    <hyperlink r:id="rId3446" ref="R1722"/>
    <hyperlink r:id="rId3447" ref="N1723"/>
    <hyperlink r:id="rId3448" ref="R1723"/>
    <hyperlink r:id="rId3449" ref="N1724"/>
    <hyperlink r:id="rId3450" ref="R1724"/>
    <hyperlink r:id="rId3451" ref="N1725"/>
    <hyperlink r:id="rId3452" ref="R1725"/>
    <hyperlink r:id="rId3453" ref="N1726"/>
    <hyperlink r:id="rId3454" ref="R1726"/>
    <hyperlink r:id="rId3455" ref="N1727"/>
    <hyperlink r:id="rId3456" ref="R1727"/>
    <hyperlink r:id="rId3457" ref="N1728"/>
    <hyperlink r:id="rId3458" ref="R1728"/>
    <hyperlink r:id="rId3459" ref="N1729"/>
    <hyperlink r:id="rId3460" ref="R1729"/>
    <hyperlink r:id="rId3461" ref="N1730"/>
    <hyperlink r:id="rId3462" ref="R1730"/>
    <hyperlink r:id="rId3463" ref="N1731"/>
    <hyperlink r:id="rId3464" ref="R1731"/>
    <hyperlink r:id="rId3465" ref="N1732"/>
    <hyperlink r:id="rId3466" ref="R1732"/>
    <hyperlink r:id="rId3467" ref="N1733"/>
    <hyperlink r:id="rId3468" ref="R1733"/>
    <hyperlink r:id="rId3469" ref="N1734"/>
    <hyperlink r:id="rId3470" ref="R1734"/>
    <hyperlink r:id="rId3471" ref="N1735"/>
    <hyperlink r:id="rId3472" ref="R1735"/>
    <hyperlink r:id="rId3473" ref="N1736"/>
    <hyperlink r:id="rId3474" ref="R1736"/>
    <hyperlink r:id="rId3475" ref="N1737"/>
    <hyperlink r:id="rId3476" ref="R1737"/>
    <hyperlink r:id="rId3477" ref="N1738"/>
    <hyperlink r:id="rId3478" ref="R1738"/>
    <hyperlink r:id="rId3479" ref="N1739"/>
    <hyperlink r:id="rId3480" ref="R1739"/>
    <hyperlink r:id="rId3481" ref="N1740"/>
    <hyperlink r:id="rId3482" ref="R1740"/>
    <hyperlink r:id="rId3483" ref="N1741"/>
    <hyperlink r:id="rId3484" ref="R1741"/>
    <hyperlink r:id="rId3485" ref="N1742"/>
    <hyperlink r:id="rId3486" ref="R1742"/>
    <hyperlink r:id="rId3487" ref="N1743"/>
    <hyperlink r:id="rId3488" ref="R1743"/>
    <hyperlink r:id="rId3489" ref="N1744"/>
    <hyperlink r:id="rId3490" ref="R1744"/>
    <hyperlink r:id="rId3491" ref="N1745"/>
    <hyperlink r:id="rId3492" ref="R1745"/>
    <hyperlink r:id="rId3493" ref="N1746"/>
    <hyperlink r:id="rId3494" ref="R1746"/>
    <hyperlink r:id="rId3495" ref="N1747"/>
    <hyperlink r:id="rId3496" ref="R1747"/>
    <hyperlink r:id="rId3497" ref="N1748"/>
    <hyperlink r:id="rId3498" ref="R1748"/>
    <hyperlink r:id="rId3499" ref="N1749"/>
    <hyperlink r:id="rId3500" ref="R1749"/>
    <hyperlink r:id="rId3501" ref="N1750"/>
    <hyperlink r:id="rId3502" ref="R1750"/>
    <hyperlink r:id="rId3503" ref="N1751"/>
    <hyperlink r:id="rId3504" ref="R1751"/>
    <hyperlink r:id="rId3505" ref="N1752"/>
    <hyperlink r:id="rId3506" ref="R1752"/>
    <hyperlink r:id="rId3507" ref="N1753"/>
    <hyperlink r:id="rId3508" ref="R1753"/>
    <hyperlink r:id="rId3509" ref="N1754"/>
    <hyperlink r:id="rId3510" ref="R1754"/>
    <hyperlink r:id="rId3511" ref="N1755"/>
    <hyperlink r:id="rId3512" ref="R1755"/>
    <hyperlink r:id="rId3513" ref="N1756"/>
    <hyperlink r:id="rId3514" ref="R1756"/>
    <hyperlink r:id="rId3515" ref="N1757"/>
    <hyperlink r:id="rId3516" ref="R1757"/>
    <hyperlink r:id="rId3517" ref="N1758"/>
    <hyperlink r:id="rId3518" ref="R1758"/>
    <hyperlink r:id="rId3519" ref="N1759"/>
    <hyperlink r:id="rId3520" ref="R1759"/>
    <hyperlink r:id="rId3521" ref="N1760"/>
    <hyperlink r:id="rId3522" ref="R1760"/>
    <hyperlink r:id="rId3523" ref="N1761"/>
    <hyperlink r:id="rId3524" ref="R1761"/>
    <hyperlink r:id="rId3525" ref="N1762"/>
    <hyperlink r:id="rId3526" ref="R1762"/>
    <hyperlink r:id="rId3527" ref="N1763"/>
    <hyperlink r:id="rId3528" ref="R1763"/>
    <hyperlink r:id="rId3529" ref="N1764"/>
    <hyperlink r:id="rId3530" ref="R1764"/>
    <hyperlink r:id="rId3531" ref="N1765"/>
    <hyperlink r:id="rId3532" ref="R1765"/>
    <hyperlink r:id="rId3533" ref="N1766"/>
    <hyperlink r:id="rId3534" ref="R1766"/>
    <hyperlink r:id="rId3535" ref="N1767"/>
    <hyperlink r:id="rId3536" ref="R1767"/>
    <hyperlink r:id="rId3537" ref="N1768"/>
    <hyperlink r:id="rId3538" ref="R1768"/>
    <hyperlink r:id="rId3539" ref="N1769"/>
    <hyperlink r:id="rId3540" ref="R1769"/>
    <hyperlink r:id="rId3541" ref="N1770"/>
    <hyperlink r:id="rId3542" ref="R1770"/>
    <hyperlink r:id="rId3543" ref="N1771"/>
    <hyperlink r:id="rId3544" ref="R1771"/>
    <hyperlink r:id="rId3545" ref="N1772"/>
    <hyperlink r:id="rId3546" ref="R1772"/>
    <hyperlink r:id="rId3547" ref="N1773"/>
    <hyperlink r:id="rId3548" ref="R1773"/>
    <hyperlink r:id="rId3549" ref="N1774"/>
    <hyperlink r:id="rId3550" ref="R1774"/>
    <hyperlink r:id="rId3551" ref="N1775"/>
    <hyperlink r:id="rId3552" ref="R1775"/>
    <hyperlink r:id="rId3553" ref="N1776"/>
    <hyperlink r:id="rId3554" ref="R1776"/>
    <hyperlink r:id="rId3555" ref="N1777"/>
    <hyperlink r:id="rId3556" ref="R1777"/>
    <hyperlink r:id="rId3557" ref="N1778"/>
    <hyperlink r:id="rId3558" ref="R1778"/>
    <hyperlink r:id="rId3559" ref="N1779"/>
    <hyperlink r:id="rId3560" ref="R1779"/>
    <hyperlink r:id="rId3561" ref="N1780"/>
    <hyperlink r:id="rId3562" ref="R1780"/>
    <hyperlink r:id="rId3563" ref="N1781"/>
    <hyperlink r:id="rId3564" ref="R1781"/>
    <hyperlink r:id="rId3565" ref="N1782"/>
    <hyperlink r:id="rId3566" ref="R1782"/>
    <hyperlink r:id="rId3567" ref="N1783"/>
    <hyperlink r:id="rId3568" ref="R1783"/>
    <hyperlink r:id="rId3569" ref="N1784"/>
    <hyperlink r:id="rId3570" ref="R1784"/>
    <hyperlink r:id="rId3571" ref="N1785"/>
    <hyperlink r:id="rId3572" ref="R1785"/>
    <hyperlink r:id="rId3573" ref="N1786"/>
    <hyperlink r:id="rId3574" ref="R1786"/>
    <hyperlink r:id="rId3575" ref="N1787"/>
    <hyperlink r:id="rId3576" ref="R1787"/>
    <hyperlink r:id="rId3577" ref="N1788"/>
    <hyperlink r:id="rId3578" ref="R1788"/>
    <hyperlink r:id="rId3579" ref="N1789"/>
    <hyperlink r:id="rId3580" ref="R1789"/>
    <hyperlink r:id="rId3581" ref="N1790"/>
    <hyperlink r:id="rId3582" ref="R1790"/>
    <hyperlink r:id="rId3583" ref="N1791"/>
    <hyperlink r:id="rId3584" ref="R1791"/>
    <hyperlink r:id="rId3585" ref="N1792"/>
    <hyperlink r:id="rId3586" ref="R1792"/>
    <hyperlink r:id="rId3587" ref="N1793"/>
    <hyperlink r:id="rId3588" ref="R1793"/>
    <hyperlink r:id="rId3589" ref="N1794"/>
    <hyperlink r:id="rId3590" ref="R1794"/>
    <hyperlink r:id="rId3591" ref="N1795"/>
    <hyperlink r:id="rId3592" ref="R1795"/>
    <hyperlink r:id="rId3593" ref="N1796"/>
    <hyperlink r:id="rId3594" ref="R1796"/>
    <hyperlink r:id="rId3595" ref="N1797"/>
    <hyperlink r:id="rId3596" ref="R1797"/>
    <hyperlink r:id="rId3597" ref="N1798"/>
    <hyperlink r:id="rId3598" ref="R1798"/>
    <hyperlink r:id="rId3599" ref="N1799"/>
    <hyperlink r:id="rId3600" ref="R1799"/>
    <hyperlink r:id="rId3601" ref="N1800"/>
    <hyperlink r:id="rId3602" ref="R1800"/>
    <hyperlink r:id="rId3603" ref="N1801"/>
    <hyperlink r:id="rId3604" ref="R1801"/>
    <hyperlink r:id="rId3605" ref="N1802"/>
    <hyperlink r:id="rId3606" ref="R1802"/>
    <hyperlink r:id="rId3607" ref="N1803"/>
    <hyperlink r:id="rId3608" ref="R1803"/>
    <hyperlink r:id="rId3609" ref="N1804"/>
    <hyperlink r:id="rId3610" ref="R1804"/>
    <hyperlink r:id="rId3611" ref="N1805"/>
    <hyperlink r:id="rId3612" ref="R1805"/>
    <hyperlink r:id="rId3613" ref="N1806"/>
    <hyperlink r:id="rId3614" ref="R1806"/>
    <hyperlink r:id="rId3615" ref="N1807"/>
    <hyperlink r:id="rId3616" ref="R1807"/>
    <hyperlink r:id="rId3617" ref="N1808"/>
    <hyperlink r:id="rId3618" ref="R1808"/>
    <hyperlink r:id="rId3619" ref="N1809"/>
    <hyperlink r:id="rId3620" ref="R1809"/>
    <hyperlink r:id="rId3621" ref="N1810"/>
    <hyperlink r:id="rId3622" ref="R1810"/>
    <hyperlink r:id="rId3623" ref="N1811"/>
    <hyperlink r:id="rId3624" ref="R1811"/>
    <hyperlink r:id="rId3625" ref="N1812"/>
    <hyperlink r:id="rId3626" ref="R1812"/>
    <hyperlink r:id="rId3627" ref="N1813"/>
    <hyperlink r:id="rId3628" ref="R1813"/>
    <hyperlink r:id="rId3629" ref="N1814"/>
    <hyperlink r:id="rId3630" ref="R1814"/>
    <hyperlink r:id="rId3631" ref="N1815"/>
    <hyperlink r:id="rId3632" ref="R1815"/>
    <hyperlink r:id="rId3633" ref="N1816"/>
    <hyperlink r:id="rId3634" ref="R1816"/>
    <hyperlink r:id="rId3635" ref="N1817"/>
    <hyperlink r:id="rId3636" ref="R1817"/>
    <hyperlink r:id="rId3637" ref="N1818"/>
    <hyperlink r:id="rId3638" ref="R1818"/>
    <hyperlink r:id="rId3639" ref="N1819"/>
    <hyperlink r:id="rId3640" ref="R1819"/>
    <hyperlink r:id="rId3641" ref="N1820"/>
    <hyperlink r:id="rId3642" ref="R1820"/>
    <hyperlink r:id="rId3643" ref="N1821"/>
    <hyperlink r:id="rId3644" ref="R1821"/>
    <hyperlink r:id="rId3645" ref="N1822"/>
    <hyperlink r:id="rId3646" ref="R1822"/>
    <hyperlink r:id="rId3647" ref="N1823"/>
    <hyperlink r:id="rId3648" ref="R1823"/>
    <hyperlink r:id="rId3649" ref="N1824"/>
    <hyperlink r:id="rId3650" ref="R1824"/>
    <hyperlink r:id="rId3651" ref="N1825"/>
    <hyperlink r:id="rId3652" ref="R1825"/>
    <hyperlink r:id="rId3653" ref="N1826"/>
    <hyperlink r:id="rId3654" ref="R1826"/>
    <hyperlink r:id="rId3655" ref="N1827"/>
    <hyperlink r:id="rId3656" ref="R1827"/>
    <hyperlink r:id="rId3657" ref="N1828"/>
    <hyperlink r:id="rId3658" ref="R1828"/>
    <hyperlink r:id="rId3659" ref="N1829"/>
    <hyperlink r:id="rId3660" ref="R1829"/>
    <hyperlink r:id="rId3661" ref="N1830"/>
    <hyperlink r:id="rId3662" ref="R1830"/>
    <hyperlink r:id="rId3663" ref="N1831"/>
    <hyperlink r:id="rId3664" ref="R1831"/>
    <hyperlink r:id="rId3665" ref="N1832"/>
    <hyperlink r:id="rId3666" ref="R1832"/>
    <hyperlink r:id="rId3667" ref="N1833"/>
    <hyperlink r:id="rId3668" ref="R1833"/>
    <hyperlink r:id="rId3669" ref="N1834"/>
    <hyperlink r:id="rId3670" ref="R1834"/>
    <hyperlink r:id="rId3671" ref="N1835"/>
    <hyperlink r:id="rId3672" ref="R1835"/>
    <hyperlink r:id="rId3673" ref="N1836"/>
    <hyperlink r:id="rId3674" ref="R1836"/>
    <hyperlink r:id="rId3675" ref="N1837"/>
    <hyperlink r:id="rId3676" ref="R1837"/>
    <hyperlink r:id="rId3677" ref="N1838"/>
    <hyperlink r:id="rId3678" ref="R1838"/>
    <hyperlink r:id="rId3679" ref="N1839"/>
    <hyperlink r:id="rId3680" ref="R1839"/>
    <hyperlink r:id="rId3681" ref="N1840"/>
    <hyperlink r:id="rId3682" ref="R1840"/>
    <hyperlink r:id="rId3683" ref="N1841"/>
    <hyperlink r:id="rId3684" ref="R1841"/>
    <hyperlink r:id="rId3685" ref="N1842"/>
    <hyperlink r:id="rId3686" ref="R1842"/>
    <hyperlink r:id="rId3687" ref="N1843"/>
    <hyperlink r:id="rId3688" ref="R1843"/>
    <hyperlink r:id="rId3689" ref="N1844"/>
    <hyperlink r:id="rId3690" ref="R1844"/>
    <hyperlink r:id="rId3691" ref="N1845"/>
    <hyperlink r:id="rId3692" ref="R1845"/>
    <hyperlink r:id="rId3693" ref="N1846"/>
    <hyperlink r:id="rId3694" ref="R1846"/>
    <hyperlink r:id="rId3695" ref="N1847"/>
    <hyperlink r:id="rId3696" ref="R1847"/>
    <hyperlink r:id="rId3697" ref="N1848"/>
    <hyperlink r:id="rId3698" ref="R1848"/>
    <hyperlink r:id="rId3699" ref="N1849"/>
    <hyperlink r:id="rId3700" ref="R1849"/>
    <hyperlink r:id="rId3701" ref="N1850"/>
    <hyperlink r:id="rId3702" ref="R1850"/>
    <hyperlink r:id="rId3703" ref="N1851"/>
    <hyperlink r:id="rId3704" ref="R1851"/>
    <hyperlink r:id="rId3705" ref="N1852"/>
    <hyperlink r:id="rId3706" ref="R1852"/>
    <hyperlink r:id="rId3707" ref="N1853"/>
    <hyperlink r:id="rId3708" ref="R1853"/>
    <hyperlink r:id="rId3709" ref="N1854"/>
    <hyperlink r:id="rId3710" ref="R1854"/>
    <hyperlink r:id="rId3711" ref="N1855"/>
    <hyperlink r:id="rId3712" ref="R1855"/>
    <hyperlink r:id="rId3713" ref="N1856"/>
    <hyperlink r:id="rId3714" ref="R1856"/>
    <hyperlink r:id="rId3715" ref="N1857"/>
    <hyperlink r:id="rId3716" ref="R1857"/>
    <hyperlink r:id="rId3717" ref="N1858"/>
    <hyperlink r:id="rId3718" ref="R1858"/>
    <hyperlink r:id="rId3719" ref="N1859"/>
    <hyperlink r:id="rId3720" ref="R1859"/>
    <hyperlink r:id="rId3721" ref="N1860"/>
    <hyperlink r:id="rId3722" ref="R1860"/>
    <hyperlink r:id="rId3723" ref="N1861"/>
    <hyperlink r:id="rId3724" ref="R1861"/>
    <hyperlink r:id="rId3725" ref="N1862"/>
    <hyperlink r:id="rId3726" ref="R1862"/>
    <hyperlink r:id="rId3727" ref="N1863"/>
    <hyperlink r:id="rId3728" ref="R1863"/>
    <hyperlink r:id="rId3729" ref="N1864"/>
    <hyperlink r:id="rId3730" ref="R1864"/>
    <hyperlink r:id="rId3731" ref="N1865"/>
    <hyperlink r:id="rId3732" ref="R1865"/>
    <hyperlink r:id="rId3733" ref="N1866"/>
    <hyperlink r:id="rId3734" ref="R1866"/>
    <hyperlink r:id="rId3735" ref="N1867"/>
    <hyperlink r:id="rId3736" ref="R1867"/>
    <hyperlink r:id="rId3737" ref="N1868"/>
    <hyperlink r:id="rId3738" ref="R1868"/>
    <hyperlink r:id="rId3739" ref="N1869"/>
    <hyperlink r:id="rId3740" ref="R1869"/>
    <hyperlink r:id="rId3741" ref="N1870"/>
    <hyperlink r:id="rId3742" ref="R1870"/>
    <hyperlink r:id="rId3743" ref="N1871"/>
    <hyperlink r:id="rId3744" ref="R1871"/>
    <hyperlink r:id="rId3745" ref="N1872"/>
    <hyperlink r:id="rId3746" ref="R1872"/>
    <hyperlink r:id="rId3747" ref="N1873"/>
    <hyperlink r:id="rId3748" ref="R1873"/>
    <hyperlink r:id="rId3749" ref="N1874"/>
    <hyperlink r:id="rId3750" ref="R1874"/>
    <hyperlink r:id="rId3751" ref="N1875"/>
    <hyperlink r:id="rId3752" ref="R1875"/>
    <hyperlink r:id="rId3753" ref="N1876"/>
    <hyperlink r:id="rId3754" ref="R1876"/>
    <hyperlink r:id="rId3755" ref="N1877"/>
    <hyperlink r:id="rId3756" ref="R1877"/>
    <hyperlink r:id="rId3757" ref="N1878"/>
    <hyperlink r:id="rId3758" ref="R1878"/>
    <hyperlink r:id="rId3759" ref="N1879"/>
    <hyperlink r:id="rId3760" ref="R1879"/>
    <hyperlink r:id="rId3761" ref="N1880"/>
    <hyperlink r:id="rId3762" ref="R1880"/>
    <hyperlink r:id="rId3763" ref="N1881"/>
    <hyperlink r:id="rId3764" ref="R1881"/>
    <hyperlink r:id="rId3765" ref="N1882"/>
    <hyperlink r:id="rId3766" ref="R1882"/>
    <hyperlink r:id="rId3767" ref="N1883"/>
    <hyperlink r:id="rId3768" ref="R1883"/>
    <hyperlink r:id="rId3769" ref="N1884"/>
    <hyperlink r:id="rId3770" ref="R1884"/>
    <hyperlink r:id="rId3771" ref="N1885"/>
    <hyperlink r:id="rId3772" ref="R1885"/>
    <hyperlink r:id="rId3773" ref="N1886"/>
    <hyperlink r:id="rId3774" ref="R1886"/>
    <hyperlink r:id="rId3775" ref="N1887"/>
    <hyperlink r:id="rId3776" ref="R1887"/>
    <hyperlink r:id="rId3777" ref="N1888"/>
    <hyperlink r:id="rId3778" ref="R1888"/>
    <hyperlink r:id="rId3779" ref="N1889"/>
    <hyperlink r:id="rId3780" ref="R1889"/>
    <hyperlink r:id="rId3781" ref="N1890"/>
    <hyperlink r:id="rId3782" ref="R1890"/>
    <hyperlink r:id="rId3783" ref="N1891"/>
    <hyperlink r:id="rId3784" ref="R1891"/>
    <hyperlink r:id="rId3785" ref="N1892"/>
    <hyperlink r:id="rId3786" ref="R1892"/>
    <hyperlink r:id="rId3787" ref="N1893"/>
    <hyperlink r:id="rId3788" ref="R1893"/>
    <hyperlink r:id="rId3789" ref="N1894"/>
    <hyperlink r:id="rId3790" ref="R1894"/>
    <hyperlink r:id="rId3791" ref="N1895"/>
    <hyperlink r:id="rId3792" ref="R1895"/>
    <hyperlink r:id="rId3793" ref="N1896"/>
    <hyperlink r:id="rId3794" ref="R1896"/>
    <hyperlink r:id="rId3795" ref="N1897"/>
    <hyperlink r:id="rId3796" ref="R1897"/>
    <hyperlink r:id="rId3797" ref="N1898"/>
    <hyperlink r:id="rId3798" ref="R1898"/>
    <hyperlink r:id="rId3799" ref="N1899"/>
    <hyperlink r:id="rId3800" ref="R1899"/>
    <hyperlink r:id="rId3801" ref="N1900"/>
    <hyperlink r:id="rId3802" ref="R1900"/>
    <hyperlink r:id="rId3803" ref="N1901"/>
    <hyperlink r:id="rId3804" ref="R1901"/>
    <hyperlink r:id="rId3805" ref="N1902"/>
    <hyperlink r:id="rId3806" ref="R1902"/>
    <hyperlink r:id="rId3807" ref="N1903"/>
    <hyperlink r:id="rId3808" ref="R1903"/>
    <hyperlink r:id="rId3809" ref="N1904"/>
    <hyperlink r:id="rId3810" ref="R1904"/>
    <hyperlink r:id="rId3811" ref="N1905"/>
    <hyperlink r:id="rId3812" ref="R1905"/>
    <hyperlink r:id="rId3813" ref="N1906"/>
    <hyperlink r:id="rId3814" ref="R1906"/>
    <hyperlink r:id="rId3815" ref="N1907"/>
    <hyperlink r:id="rId3816" ref="R1907"/>
    <hyperlink r:id="rId3817" ref="N1908"/>
    <hyperlink r:id="rId3818" ref="R1908"/>
    <hyperlink r:id="rId3819" ref="N1909"/>
    <hyperlink r:id="rId3820" ref="R1909"/>
    <hyperlink r:id="rId3821" ref="N1910"/>
    <hyperlink r:id="rId3822" ref="R1910"/>
    <hyperlink r:id="rId3823" ref="N1911"/>
    <hyperlink r:id="rId3824" ref="R1911"/>
    <hyperlink r:id="rId3825" ref="N1912"/>
    <hyperlink r:id="rId3826" ref="R1912"/>
    <hyperlink r:id="rId3827" ref="N1913"/>
    <hyperlink r:id="rId3828" ref="R1913"/>
    <hyperlink r:id="rId3829" ref="N1914"/>
    <hyperlink r:id="rId3830" ref="R1914"/>
    <hyperlink r:id="rId3831" ref="N1915"/>
    <hyperlink r:id="rId3832" ref="R1915"/>
    <hyperlink r:id="rId3833" ref="N1916"/>
    <hyperlink r:id="rId3834" ref="R1916"/>
    <hyperlink r:id="rId3835" ref="N1917"/>
    <hyperlink r:id="rId3836" ref="R1917"/>
    <hyperlink r:id="rId3837" ref="N1918"/>
    <hyperlink r:id="rId3838" ref="R1918"/>
    <hyperlink r:id="rId3839" ref="N1919"/>
    <hyperlink r:id="rId3840" ref="R1919"/>
    <hyperlink r:id="rId3841" ref="N1920"/>
    <hyperlink r:id="rId3842" ref="R1920"/>
    <hyperlink r:id="rId3843" ref="N1921"/>
    <hyperlink r:id="rId3844" ref="R1921"/>
    <hyperlink r:id="rId3845" ref="N1922"/>
    <hyperlink r:id="rId3846" ref="R1922"/>
    <hyperlink r:id="rId3847" ref="N1923"/>
    <hyperlink r:id="rId3848" ref="R1923"/>
    <hyperlink r:id="rId3849" ref="N1924"/>
    <hyperlink r:id="rId3850" ref="R1924"/>
    <hyperlink r:id="rId3851" ref="N1925"/>
    <hyperlink r:id="rId3852" ref="R1925"/>
    <hyperlink r:id="rId3853" ref="N1926"/>
    <hyperlink r:id="rId3854" ref="R1926"/>
    <hyperlink r:id="rId3855" ref="N1927"/>
    <hyperlink r:id="rId3856" ref="R1927"/>
    <hyperlink r:id="rId3857" ref="N1928"/>
    <hyperlink r:id="rId3858" ref="R1928"/>
    <hyperlink r:id="rId3859" ref="N1929"/>
    <hyperlink r:id="rId3860" ref="R1929"/>
    <hyperlink r:id="rId3861" ref="N1930"/>
    <hyperlink r:id="rId3862" ref="R1930"/>
    <hyperlink r:id="rId3863" ref="N1931"/>
    <hyperlink r:id="rId3864" ref="R1931"/>
    <hyperlink r:id="rId3865" ref="N1932"/>
    <hyperlink r:id="rId3866" ref="R1932"/>
    <hyperlink r:id="rId3867" ref="N1933"/>
    <hyperlink r:id="rId3868" ref="R1933"/>
    <hyperlink r:id="rId3869" ref="N1934"/>
    <hyperlink r:id="rId3870" ref="R1934"/>
    <hyperlink r:id="rId3871" ref="N1935"/>
    <hyperlink r:id="rId3872" ref="R1935"/>
    <hyperlink r:id="rId3873" ref="N1936"/>
    <hyperlink r:id="rId3874" ref="R1936"/>
    <hyperlink r:id="rId3875" ref="N1937"/>
    <hyperlink r:id="rId3876" ref="R1937"/>
    <hyperlink r:id="rId3877" ref="N1938"/>
    <hyperlink r:id="rId3878" ref="R1938"/>
    <hyperlink r:id="rId3879" ref="N1939"/>
    <hyperlink r:id="rId3880" ref="R1939"/>
    <hyperlink r:id="rId3881" ref="N1940"/>
    <hyperlink r:id="rId3882" ref="R1940"/>
    <hyperlink r:id="rId3883" ref="N1941"/>
    <hyperlink r:id="rId3884" ref="R1941"/>
    <hyperlink r:id="rId3885" ref="N1942"/>
    <hyperlink r:id="rId3886" ref="R1942"/>
    <hyperlink r:id="rId3887" ref="N1943"/>
    <hyperlink r:id="rId3888" ref="R1943"/>
    <hyperlink r:id="rId3889" ref="N1944"/>
    <hyperlink r:id="rId3890" ref="R1944"/>
    <hyperlink r:id="rId3891" ref="N1945"/>
    <hyperlink r:id="rId3892" ref="R1945"/>
    <hyperlink r:id="rId3893" ref="N1946"/>
    <hyperlink r:id="rId3894" ref="R1946"/>
    <hyperlink r:id="rId3895" ref="N1947"/>
    <hyperlink r:id="rId3896" ref="R1947"/>
    <hyperlink r:id="rId3897" ref="N1948"/>
    <hyperlink r:id="rId3898" ref="R1948"/>
    <hyperlink r:id="rId3899" ref="N1949"/>
    <hyperlink r:id="rId3900" ref="R1949"/>
    <hyperlink r:id="rId3901" ref="N1950"/>
    <hyperlink r:id="rId3902" ref="R1950"/>
    <hyperlink r:id="rId3903" ref="N1951"/>
    <hyperlink r:id="rId3904" ref="R1951"/>
    <hyperlink r:id="rId3905" ref="N1952"/>
    <hyperlink r:id="rId3906" ref="R1952"/>
    <hyperlink r:id="rId3907" ref="N1953"/>
    <hyperlink r:id="rId3908" ref="R1953"/>
    <hyperlink r:id="rId3909" ref="N1954"/>
    <hyperlink r:id="rId3910" ref="R1954"/>
    <hyperlink r:id="rId3911" ref="N1955"/>
    <hyperlink r:id="rId3912" ref="R1955"/>
    <hyperlink r:id="rId3913" ref="N1956"/>
    <hyperlink r:id="rId3914" ref="R1956"/>
    <hyperlink r:id="rId3915" ref="N1957"/>
    <hyperlink r:id="rId3916" ref="R1957"/>
    <hyperlink r:id="rId3917" ref="N1958"/>
    <hyperlink r:id="rId3918" ref="R1958"/>
    <hyperlink r:id="rId3919" ref="N1959"/>
    <hyperlink r:id="rId3920" ref="R1959"/>
    <hyperlink r:id="rId3921" ref="N1960"/>
    <hyperlink r:id="rId3922" ref="R1960"/>
    <hyperlink r:id="rId3923" ref="N1961"/>
    <hyperlink r:id="rId3924" ref="R1961"/>
    <hyperlink r:id="rId3925" ref="N1962"/>
    <hyperlink r:id="rId3926" ref="R1962"/>
    <hyperlink r:id="rId3927" ref="N1963"/>
    <hyperlink r:id="rId3928" ref="R1963"/>
    <hyperlink r:id="rId3929" ref="N1964"/>
    <hyperlink r:id="rId3930" ref="R1964"/>
    <hyperlink r:id="rId3931" ref="N1965"/>
    <hyperlink r:id="rId3932" ref="R1965"/>
    <hyperlink r:id="rId3933" ref="N1966"/>
    <hyperlink r:id="rId3934" ref="R1966"/>
    <hyperlink r:id="rId3935" ref="N1967"/>
    <hyperlink r:id="rId3936" ref="R1967"/>
    <hyperlink r:id="rId3937" ref="N1968"/>
    <hyperlink r:id="rId3938" ref="R1968"/>
    <hyperlink r:id="rId3939" ref="N1969"/>
    <hyperlink r:id="rId3940" ref="R1969"/>
    <hyperlink r:id="rId3941" ref="N1970"/>
    <hyperlink r:id="rId3942" ref="R1970"/>
    <hyperlink r:id="rId3943" ref="N1971"/>
    <hyperlink r:id="rId3944" ref="R1971"/>
    <hyperlink r:id="rId3945" ref="N1972"/>
    <hyperlink r:id="rId3946" ref="R1972"/>
    <hyperlink r:id="rId3947" ref="N1973"/>
    <hyperlink r:id="rId3948" ref="R1973"/>
    <hyperlink r:id="rId3949" ref="N1974"/>
    <hyperlink r:id="rId3950" ref="R1974"/>
    <hyperlink r:id="rId3951" ref="N1975"/>
    <hyperlink r:id="rId3952" ref="R1975"/>
    <hyperlink r:id="rId3953" ref="N1976"/>
    <hyperlink r:id="rId3954" ref="R1976"/>
    <hyperlink r:id="rId3955" ref="N1977"/>
    <hyperlink r:id="rId3956" ref="R1977"/>
    <hyperlink r:id="rId3957" ref="N1978"/>
    <hyperlink r:id="rId3958" ref="R1978"/>
    <hyperlink r:id="rId3959" ref="N1979"/>
    <hyperlink r:id="rId3960" ref="R1979"/>
    <hyperlink r:id="rId3961" ref="N1980"/>
    <hyperlink r:id="rId3962" ref="R1980"/>
    <hyperlink r:id="rId3963" ref="N1981"/>
    <hyperlink r:id="rId3964" ref="R1981"/>
    <hyperlink r:id="rId3965" ref="N1982"/>
    <hyperlink r:id="rId3966" ref="R1982"/>
    <hyperlink r:id="rId3967" ref="N1983"/>
    <hyperlink r:id="rId3968" ref="R1983"/>
    <hyperlink r:id="rId3969" ref="N1984"/>
    <hyperlink r:id="rId3970" ref="R1984"/>
    <hyperlink r:id="rId3971" ref="N1985"/>
    <hyperlink r:id="rId3972" ref="R1985"/>
    <hyperlink r:id="rId3973" ref="N1986"/>
    <hyperlink r:id="rId3974" ref="R1986"/>
    <hyperlink r:id="rId3975" ref="N1987"/>
    <hyperlink r:id="rId3976" ref="R1987"/>
    <hyperlink r:id="rId3977" ref="N1988"/>
    <hyperlink r:id="rId3978" ref="R1988"/>
    <hyperlink r:id="rId3979" ref="N1989"/>
    <hyperlink r:id="rId3980" ref="R1989"/>
    <hyperlink r:id="rId3981" ref="N1990"/>
    <hyperlink r:id="rId3982" ref="R1990"/>
    <hyperlink r:id="rId3983" ref="N1991"/>
    <hyperlink r:id="rId3984" ref="R1991"/>
    <hyperlink r:id="rId3985" ref="N1992"/>
    <hyperlink r:id="rId3986" ref="R1992"/>
    <hyperlink r:id="rId3987" ref="N1993"/>
    <hyperlink r:id="rId3988" ref="R1993"/>
    <hyperlink r:id="rId3989" ref="N1994"/>
    <hyperlink r:id="rId3990" ref="R1994"/>
    <hyperlink r:id="rId3991" ref="N1995"/>
    <hyperlink r:id="rId3992" ref="R1995"/>
    <hyperlink r:id="rId3993" ref="N1996"/>
    <hyperlink r:id="rId3994" ref="R1996"/>
    <hyperlink r:id="rId3995" ref="N1997"/>
    <hyperlink r:id="rId3996" ref="R1997"/>
    <hyperlink r:id="rId3997" ref="N1998"/>
    <hyperlink r:id="rId3998" ref="R1998"/>
    <hyperlink r:id="rId3999" ref="N1999"/>
    <hyperlink r:id="rId4000" ref="R1999"/>
    <hyperlink r:id="rId4001" ref="N2000"/>
    <hyperlink r:id="rId4002" ref="R2000"/>
    <hyperlink r:id="rId4003" ref="N2001"/>
    <hyperlink r:id="rId4004" ref="R2001"/>
    <hyperlink r:id="rId4005" ref="N2002"/>
    <hyperlink r:id="rId4006" ref="R2002"/>
    <hyperlink r:id="rId4007" ref="N2003"/>
    <hyperlink r:id="rId4008" ref="R2003"/>
    <hyperlink r:id="rId4009" ref="N2004"/>
    <hyperlink r:id="rId4010" ref="R2004"/>
    <hyperlink r:id="rId4011" ref="N2005"/>
    <hyperlink r:id="rId4012" ref="R2005"/>
    <hyperlink r:id="rId4013" ref="N2006"/>
    <hyperlink r:id="rId4014" ref="R2006"/>
    <hyperlink r:id="rId4015" ref="N2007"/>
    <hyperlink r:id="rId4016" ref="R2007"/>
    <hyperlink r:id="rId4017" ref="N2008"/>
    <hyperlink r:id="rId4018" ref="R2008"/>
    <hyperlink r:id="rId4019" ref="N2009"/>
    <hyperlink r:id="rId4020" ref="R2009"/>
    <hyperlink r:id="rId4021" ref="N2010"/>
    <hyperlink r:id="rId4022" ref="R2010"/>
    <hyperlink r:id="rId4023" ref="N2011"/>
    <hyperlink r:id="rId4024" ref="R2011"/>
    <hyperlink r:id="rId4025" ref="N2012"/>
    <hyperlink r:id="rId4026" ref="R2012"/>
    <hyperlink r:id="rId4027" ref="N2013"/>
    <hyperlink r:id="rId4028" ref="R2013"/>
    <hyperlink r:id="rId4029" ref="N2014"/>
    <hyperlink r:id="rId4030" ref="R2014"/>
    <hyperlink r:id="rId4031" ref="N2015"/>
    <hyperlink r:id="rId4032" ref="R2015"/>
    <hyperlink r:id="rId4033" ref="N2016"/>
    <hyperlink r:id="rId4034" ref="R2016"/>
    <hyperlink r:id="rId4035" ref="N2017"/>
    <hyperlink r:id="rId4036" ref="R2017"/>
    <hyperlink r:id="rId4037" ref="N2018"/>
    <hyperlink r:id="rId4038" ref="R2018"/>
    <hyperlink r:id="rId4039" ref="N2019"/>
    <hyperlink r:id="rId4040" ref="R2019"/>
    <hyperlink r:id="rId4041" ref="N2020"/>
    <hyperlink r:id="rId4042" ref="R2020"/>
    <hyperlink r:id="rId4043" ref="N2021"/>
    <hyperlink r:id="rId4044" ref="R2021"/>
    <hyperlink r:id="rId4045" ref="N2022"/>
    <hyperlink r:id="rId4046" ref="R2022"/>
    <hyperlink r:id="rId4047" ref="N2023"/>
    <hyperlink r:id="rId4048" ref="R2023"/>
    <hyperlink r:id="rId4049" ref="N2024"/>
    <hyperlink r:id="rId4050" ref="R2024"/>
    <hyperlink r:id="rId4051" ref="N2025"/>
    <hyperlink r:id="rId4052" ref="R2025"/>
    <hyperlink r:id="rId4053" ref="N2026"/>
    <hyperlink r:id="rId4054" ref="R2026"/>
    <hyperlink r:id="rId4055" ref="N2027"/>
    <hyperlink r:id="rId4056" ref="R2027"/>
    <hyperlink r:id="rId4057" ref="N2028"/>
    <hyperlink r:id="rId4058" ref="R2028"/>
    <hyperlink r:id="rId4059" ref="N2029"/>
    <hyperlink r:id="rId4060" ref="R2029"/>
    <hyperlink r:id="rId4061" ref="N2030"/>
    <hyperlink r:id="rId4062" ref="R2030"/>
    <hyperlink r:id="rId4063" ref="N2031"/>
    <hyperlink r:id="rId4064" ref="R2031"/>
    <hyperlink r:id="rId4065" ref="N2032"/>
    <hyperlink r:id="rId4066" ref="R2032"/>
    <hyperlink r:id="rId4067" ref="N2033"/>
    <hyperlink r:id="rId4068" ref="R2033"/>
    <hyperlink r:id="rId4069" ref="N2034"/>
    <hyperlink r:id="rId4070" ref="R2034"/>
    <hyperlink r:id="rId4071" ref="N2035"/>
    <hyperlink r:id="rId4072" ref="R2035"/>
    <hyperlink r:id="rId4073" ref="N2036"/>
    <hyperlink r:id="rId4074" ref="R2036"/>
    <hyperlink r:id="rId4075" ref="N2037"/>
    <hyperlink r:id="rId4076" ref="R2037"/>
    <hyperlink r:id="rId4077" ref="N2038"/>
    <hyperlink r:id="rId4078" ref="R2038"/>
    <hyperlink r:id="rId4079" ref="N2039"/>
    <hyperlink r:id="rId4080" ref="R2039"/>
    <hyperlink r:id="rId4081" ref="N2040"/>
    <hyperlink r:id="rId4082" ref="R2040"/>
    <hyperlink r:id="rId4083" ref="N2041"/>
    <hyperlink r:id="rId4084" ref="R2041"/>
    <hyperlink r:id="rId4085" ref="N2042"/>
    <hyperlink r:id="rId4086" ref="R2042"/>
    <hyperlink r:id="rId4087" ref="N2043"/>
    <hyperlink r:id="rId4088" ref="R2043"/>
    <hyperlink r:id="rId4089" ref="N2044"/>
    <hyperlink r:id="rId4090" ref="R2044"/>
    <hyperlink r:id="rId4091" ref="N2045"/>
    <hyperlink r:id="rId4092" ref="R2045"/>
    <hyperlink r:id="rId4093" ref="N2046"/>
    <hyperlink r:id="rId4094" ref="R2046"/>
    <hyperlink r:id="rId4095" ref="N2047"/>
    <hyperlink r:id="rId4096" ref="R2047"/>
    <hyperlink r:id="rId4097" ref="N2048"/>
    <hyperlink r:id="rId4098" ref="R2048"/>
    <hyperlink r:id="rId4099" ref="N2049"/>
    <hyperlink r:id="rId4100" ref="R2049"/>
    <hyperlink r:id="rId4101" ref="N2050"/>
    <hyperlink r:id="rId4102" ref="R2050"/>
    <hyperlink r:id="rId4103" ref="N2051"/>
    <hyperlink r:id="rId4104" ref="R2051"/>
    <hyperlink r:id="rId4105" ref="N2052"/>
    <hyperlink r:id="rId4106" ref="R2052"/>
    <hyperlink r:id="rId4107" ref="N2053"/>
    <hyperlink r:id="rId4108" ref="R2053"/>
    <hyperlink r:id="rId4109" ref="N2054"/>
    <hyperlink r:id="rId4110" ref="R2054"/>
    <hyperlink r:id="rId4111" ref="N2055"/>
    <hyperlink r:id="rId4112" ref="R2055"/>
    <hyperlink r:id="rId4113" ref="N2056"/>
    <hyperlink r:id="rId4114" ref="R2056"/>
    <hyperlink r:id="rId4115" ref="N2057"/>
    <hyperlink r:id="rId4116" ref="R2057"/>
    <hyperlink r:id="rId4117" ref="N2058"/>
    <hyperlink r:id="rId4118" ref="R2058"/>
    <hyperlink r:id="rId4119" ref="N2059"/>
    <hyperlink r:id="rId4120" ref="R2059"/>
    <hyperlink r:id="rId4121" ref="N2060"/>
    <hyperlink r:id="rId4122" ref="Q2060"/>
    <hyperlink r:id="rId4123" ref="R2060"/>
    <hyperlink r:id="rId4124" ref="N2061"/>
    <hyperlink r:id="rId4125" ref="R2061"/>
    <hyperlink r:id="rId4126" ref="N2062"/>
    <hyperlink r:id="rId4127" ref="R2062"/>
    <hyperlink r:id="rId4128" ref="N2063"/>
    <hyperlink r:id="rId4129" ref="R2063"/>
    <hyperlink r:id="rId4130" ref="N2064"/>
    <hyperlink r:id="rId4131" ref="R2064"/>
    <hyperlink r:id="rId4132" ref="N2065"/>
    <hyperlink r:id="rId4133" ref="R2065"/>
    <hyperlink r:id="rId4134" ref="N2066"/>
    <hyperlink r:id="rId4135" ref="R2066"/>
    <hyperlink r:id="rId4136" ref="N2067"/>
    <hyperlink r:id="rId4137" ref="R2067"/>
    <hyperlink r:id="rId4138" ref="N2068"/>
    <hyperlink r:id="rId4139" ref="R2068"/>
    <hyperlink r:id="rId4140" ref="N2069"/>
    <hyperlink r:id="rId4141" ref="R2069"/>
    <hyperlink r:id="rId4142" ref="N2070"/>
    <hyperlink r:id="rId4143" ref="R2070"/>
    <hyperlink r:id="rId4144" ref="N2071"/>
    <hyperlink r:id="rId4145" ref="R2071"/>
    <hyperlink r:id="rId4146" ref="N2072"/>
    <hyperlink r:id="rId4147" ref="R2072"/>
    <hyperlink r:id="rId4148" ref="N2073"/>
    <hyperlink r:id="rId4149" ref="R2073"/>
    <hyperlink r:id="rId4150" ref="N2074"/>
    <hyperlink r:id="rId4151" ref="R2074"/>
    <hyperlink r:id="rId4152" ref="N2075"/>
    <hyperlink r:id="rId4153" ref="R2075"/>
    <hyperlink r:id="rId4154" ref="N2076"/>
    <hyperlink r:id="rId4155" ref="R2076"/>
    <hyperlink r:id="rId4156" ref="N2077"/>
    <hyperlink r:id="rId4157" ref="R2077"/>
    <hyperlink r:id="rId4158" ref="N2078"/>
    <hyperlink r:id="rId4159" ref="R2078"/>
    <hyperlink r:id="rId4160" ref="N2079"/>
    <hyperlink r:id="rId4161" ref="R2079"/>
    <hyperlink r:id="rId4162" ref="N2080"/>
    <hyperlink r:id="rId4163" ref="R2080"/>
    <hyperlink r:id="rId4164" ref="N2081"/>
    <hyperlink r:id="rId4165" ref="R2081"/>
    <hyperlink r:id="rId4166" ref="N2082"/>
    <hyperlink r:id="rId4167" ref="R2082"/>
    <hyperlink r:id="rId4168" ref="N2083"/>
    <hyperlink r:id="rId4169" ref="R2083"/>
    <hyperlink r:id="rId4170" ref="N2084"/>
    <hyperlink r:id="rId4171" ref="R2084"/>
    <hyperlink r:id="rId4172" ref="N2085"/>
    <hyperlink r:id="rId4173" ref="R2085"/>
    <hyperlink r:id="rId4174" ref="N2086"/>
    <hyperlink r:id="rId4175" ref="R2086"/>
    <hyperlink r:id="rId4176" ref="N2087"/>
    <hyperlink r:id="rId4177" ref="R2087"/>
    <hyperlink r:id="rId4178" ref="N2088"/>
    <hyperlink r:id="rId4179" ref="R2088"/>
    <hyperlink r:id="rId4180" ref="N2089"/>
    <hyperlink r:id="rId4181" ref="R2089"/>
    <hyperlink r:id="rId4182" ref="N2090"/>
    <hyperlink r:id="rId4183" ref="R2090"/>
    <hyperlink r:id="rId4184" ref="N2091"/>
    <hyperlink r:id="rId4185" ref="R2091"/>
    <hyperlink r:id="rId4186" ref="N2092"/>
    <hyperlink r:id="rId4187" ref="R2092"/>
    <hyperlink r:id="rId4188" ref="N2093"/>
    <hyperlink r:id="rId4189" ref="R2093"/>
    <hyperlink r:id="rId4190" ref="N2094"/>
    <hyperlink r:id="rId4191" ref="R2094"/>
    <hyperlink r:id="rId4192" ref="N2095"/>
    <hyperlink r:id="rId4193" ref="R2095"/>
    <hyperlink r:id="rId4194" ref="N2096"/>
    <hyperlink r:id="rId4195" ref="R2096"/>
    <hyperlink r:id="rId4196" ref="N2097"/>
    <hyperlink r:id="rId4197" ref="R2097"/>
    <hyperlink r:id="rId4198" ref="N2098"/>
    <hyperlink r:id="rId4199" ref="R2098"/>
    <hyperlink r:id="rId4200" ref="N2099"/>
    <hyperlink r:id="rId4201" ref="R2099"/>
    <hyperlink r:id="rId4202" ref="N2100"/>
    <hyperlink r:id="rId4203" ref="R2100"/>
    <hyperlink r:id="rId4204" ref="N2101"/>
    <hyperlink r:id="rId4205" ref="R2101"/>
    <hyperlink r:id="rId4206" ref="N2102"/>
    <hyperlink r:id="rId4207" ref="R2102"/>
    <hyperlink r:id="rId4208" ref="N2103"/>
    <hyperlink r:id="rId4209" ref="R2103"/>
    <hyperlink r:id="rId4210" ref="N2104"/>
    <hyperlink r:id="rId4211" ref="R2104"/>
    <hyperlink r:id="rId4212" ref="N2105"/>
    <hyperlink r:id="rId4213" ref="R2105"/>
    <hyperlink r:id="rId4214" ref="N2106"/>
    <hyperlink r:id="rId4215" ref="R2106"/>
    <hyperlink r:id="rId4216" ref="N2107"/>
    <hyperlink r:id="rId4217" ref="R2107"/>
    <hyperlink r:id="rId4218" ref="N2108"/>
    <hyperlink r:id="rId4219" ref="R2108"/>
    <hyperlink r:id="rId4220" ref="N2109"/>
    <hyperlink r:id="rId4221" ref="R2109"/>
    <hyperlink r:id="rId4222" ref="N2110"/>
    <hyperlink r:id="rId4223" ref="R2110"/>
    <hyperlink r:id="rId4224" ref="N2111"/>
    <hyperlink r:id="rId4225" ref="R2111"/>
    <hyperlink r:id="rId4226" ref="N2112"/>
    <hyperlink r:id="rId4227" ref="R2112"/>
    <hyperlink r:id="rId4228" ref="N2113"/>
    <hyperlink r:id="rId4229" ref="R2113"/>
    <hyperlink r:id="rId4230" ref="N2114"/>
    <hyperlink r:id="rId4231" ref="R2114"/>
    <hyperlink r:id="rId4232" ref="N2115"/>
    <hyperlink r:id="rId4233" ref="R2115"/>
    <hyperlink r:id="rId4234" ref="N2116"/>
    <hyperlink r:id="rId4235" ref="R2116"/>
    <hyperlink r:id="rId4236" ref="N2117"/>
    <hyperlink r:id="rId4237" ref="R2117"/>
    <hyperlink r:id="rId4238" ref="N2118"/>
    <hyperlink r:id="rId4239" ref="R2118"/>
    <hyperlink r:id="rId4240" ref="N2119"/>
    <hyperlink r:id="rId4241" ref="R2119"/>
    <hyperlink r:id="rId4242" ref="N2120"/>
    <hyperlink r:id="rId4243" ref="R2120"/>
    <hyperlink r:id="rId4244" ref="N2121"/>
    <hyperlink r:id="rId4245" ref="R2121"/>
    <hyperlink r:id="rId4246" ref="N2122"/>
    <hyperlink r:id="rId4247" ref="R2122"/>
    <hyperlink r:id="rId4248" ref="N2123"/>
    <hyperlink r:id="rId4249" ref="R2123"/>
    <hyperlink r:id="rId4250" ref="N2124"/>
    <hyperlink r:id="rId4251" ref="R2124"/>
    <hyperlink r:id="rId4252" ref="N2125"/>
    <hyperlink r:id="rId4253" ref="R2125"/>
    <hyperlink r:id="rId4254" ref="N2126"/>
    <hyperlink r:id="rId4255" ref="R2126"/>
    <hyperlink r:id="rId4256" ref="N2127"/>
    <hyperlink r:id="rId4257" ref="R2127"/>
    <hyperlink r:id="rId4258" ref="N2128"/>
    <hyperlink r:id="rId4259" ref="R2128"/>
    <hyperlink r:id="rId4260" ref="N2129"/>
    <hyperlink r:id="rId4261" ref="R2129"/>
    <hyperlink r:id="rId4262" ref="N2130"/>
    <hyperlink r:id="rId4263" ref="R2130"/>
    <hyperlink r:id="rId4264" ref="N2131"/>
    <hyperlink r:id="rId4265" ref="R2131"/>
    <hyperlink r:id="rId4266" ref="N2132"/>
    <hyperlink r:id="rId4267" ref="R2132"/>
    <hyperlink r:id="rId4268" ref="N2133"/>
    <hyperlink r:id="rId4269" ref="R2133"/>
    <hyperlink r:id="rId4270" ref="N2134"/>
    <hyperlink r:id="rId4271" ref="R2134"/>
    <hyperlink r:id="rId4272" ref="N2135"/>
    <hyperlink r:id="rId4273" ref="R2135"/>
    <hyperlink r:id="rId4274" ref="N2136"/>
    <hyperlink r:id="rId4275" ref="R2136"/>
    <hyperlink r:id="rId4276" ref="N2137"/>
    <hyperlink r:id="rId4277" ref="R2137"/>
    <hyperlink r:id="rId4278" ref="N2138"/>
    <hyperlink r:id="rId4279" ref="R2138"/>
    <hyperlink r:id="rId4280" ref="N2139"/>
    <hyperlink r:id="rId4281" ref="R2139"/>
    <hyperlink r:id="rId4282" ref="N2140"/>
    <hyperlink r:id="rId4283" ref="R2140"/>
    <hyperlink r:id="rId4284" ref="N2141"/>
    <hyperlink r:id="rId4285" ref="R2141"/>
    <hyperlink r:id="rId4286" ref="N2142"/>
    <hyperlink r:id="rId4287" ref="R2142"/>
    <hyperlink r:id="rId4288" ref="N2143"/>
    <hyperlink r:id="rId4289" ref="R2143"/>
    <hyperlink r:id="rId4290" ref="N2144"/>
    <hyperlink r:id="rId4291" ref="R2144"/>
    <hyperlink r:id="rId4292" ref="N2145"/>
    <hyperlink r:id="rId4293" ref="R2145"/>
    <hyperlink r:id="rId4294" ref="N2146"/>
    <hyperlink r:id="rId4295" ref="R2146"/>
    <hyperlink r:id="rId4296" ref="N2147"/>
    <hyperlink r:id="rId4297" ref="R2147"/>
    <hyperlink r:id="rId4298" ref="N2148"/>
    <hyperlink r:id="rId4299" ref="R2148"/>
    <hyperlink r:id="rId4300" ref="N2149"/>
    <hyperlink r:id="rId4301" ref="R2149"/>
    <hyperlink r:id="rId4302" ref="N2150"/>
    <hyperlink r:id="rId4303" ref="R2150"/>
    <hyperlink r:id="rId4304" ref="N2151"/>
    <hyperlink r:id="rId4305" ref="R2151"/>
    <hyperlink r:id="rId4306" ref="N2152"/>
    <hyperlink r:id="rId4307" ref="R2152"/>
    <hyperlink r:id="rId4308" ref="N2153"/>
    <hyperlink r:id="rId4309" ref="R2153"/>
    <hyperlink r:id="rId4310" ref="N2154"/>
    <hyperlink r:id="rId4311" ref="R2154"/>
    <hyperlink r:id="rId4312" ref="N2155"/>
    <hyperlink r:id="rId4313" ref="R2155"/>
    <hyperlink r:id="rId4314" ref="N2156"/>
    <hyperlink r:id="rId4315" ref="R2156"/>
    <hyperlink r:id="rId4316" ref="N2157"/>
    <hyperlink r:id="rId4317" ref="R2157"/>
    <hyperlink r:id="rId4318" ref="N2158"/>
    <hyperlink r:id="rId4319" ref="R2158"/>
    <hyperlink r:id="rId4320" ref="N2159"/>
    <hyperlink r:id="rId4321" ref="R2159"/>
    <hyperlink r:id="rId4322" ref="N2160"/>
    <hyperlink r:id="rId4323" ref="R2160"/>
    <hyperlink r:id="rId4324" ref="N2161"/>
    <hyperlink r:id="rId4325" ref="R2161"/>
    <hyperlink r:id="rId4326" ref="N2162"/>
    <hyperlink r:id="rId4327" ref="R2162"/>
    <hyperlink r:id="rId4328" ref="N2163"/>
    <hyperlink r:id="rId4329" ref="R2163"/>
    <hyperlink r:id="rId4330" ref="N2164"/>
    <hyperlink r:id="rId4331" ref="R2164"/>
    <hyperlink r:id="rId4332" ref="N2165"/>
    <hyperlink r:id="rId4333" ref="R2165"/>
    <hyperlink r:id="rId4334" ref="N2166"/>
    <hyperlink r:id="rId4335" ref="R2166"/>
    <hyperlink r:id="rId4336" ref="N2167"/>
    <hyperlink r:id="rId4337" ref="R2167"/>
    <hyperlink r:id="rId4338" ref="N2168"/>
    <hyperlink r:id="rId4339" ref="R2168"/>
    <hyperlink r:id="rId4340" ref="N2169"/>
    <hyperlink r:id="rId4341" ref="R2169"/>
    <hyperlink r:id="rId4342" ref="N2170"/>
    <hyperlink r:id="rId4343" ref="R2170"/>
    <hyperlink r:id="rId4344" ref="N2171"/>
    <hyperlink r:id="rId4345" ref="R2171"/>
    <hyperlink r:id="rId4346" ref="N2172"/>
    <hyperlink r:id="rId4347" ref="R2172"/>
    <hyperlink r:id="rId4348" ref="N2173"/>
    <hyperlink r:id="rId4349" ref="R2173"/>
    <hyperlink r:id="rId4350" ref="N2174"/>
    <hyperlink r:id="rId4351" ref="R2174"/>
    <hyperlink r:id="rId4352" ref="N2175"/>
    <hyperlink r:id="rId4353" ref="R2175"/>
    <hyperlink r:id="rId4354" ref="N2176"/>
    <hyperlink r:id="rId4355" ref="R2176"/>
    <hyperlink r:id="rId4356" ref="N2177"/>
    <hyperlink r:id="rId4357" ref="R2177"/>
    <hyperlink r:id="rId4358" ref="N2178"/>
    <hyperlink r:id="rId4359" ref="R2178"/>
    <hyperlink r:id="rId4360" ref="N2179"/>
    <hyperlink r:id="rId4361" ref="R2179"/>
    <hyperlink r:id="rId4362" ref="N2180"/>
    <hyperlink r:id="rId4363" ref="R2180"/>
    <hyperlink r:id="rId4364" ref="N2181"/>
    <hyperlink r:id="rId4365" ref="R2181"/>
    <hyperlink r:id="rId4366" ref="N2182"/>
    <hyperlink r:id="rId4367" ref="R2182"/>
    <hyperlink r:id="rId4368" ref="N2183"/>
    <hyperlink r:id="rId4369" ref="R2183"/>
    <hyperlink r:id="rId4370" ref="N2184"/>
    <hyperlink r:id="rId4371" ref="R2184"/>
    <hyperlink r:id="rId4372" ref="N2185"/>
    <hyperlink r:id="rId4373" ref="R2185"/>
    <hyperlink r:id="rId4374" ref="N2186"/>
    <hyperlink r:id="rId4375" ref="R2186"/>
    <hyperlink r:id="rId4376" ref="N2187"/>
    <hyperlink r:id="rId4377" ref="R2187"/>
    <hyperlink r:id="rId4378" ref="N2188"/>
    <hyperlink r:id="rId4379" ref="R2188"/>
    <hyperlink r:id="rId4380" ref="N2189"/>
    <hyperlink r:id="rId4381" ref="R2189"/>
    <hyperlink r:id="rId4382" ref="N2190"/>
    <hyperlink r:id="rId4383" ref="R2190"/>
    <hyperlink r:id="rId4384" ref="N2191"/>
    <hyperlink r:id="rId4385" ref="R2191"/>
    <hyperlink r:id="rId4386" ref="N2192"/>
    <hyperlink r:id="rId4387" ref="R2192"/>
    <hyperlink r:id="rId4388" ref="N2193"/>
    <hyperlink r:id="rId4389" ref="R2193"/>
    <hyperlink r:id="rId4390" ref="N2194"/>
    <hyperlink r:id="rId4391" ref="R2194"/>
    <hyperlink r:id="rId4392" ref="N2195"/>
    <hyperlink r:id="rId4393" ref="R2195"/>
    <hyperlink r:id="rId4394" ref="N2196"/>
    <hyperlink r:id="rId4395" ref="R2196"/>
    <hyperlink r:id="rId4396" ref="N2197"/>
    <hyperlink r:id="rId4397" ref="R2197"/>
    <hyperlink r:id="rId4398" ref="N2198"/>
    <hyperlink r:id="rId4399" ref="R2198"/>
    <hyperlink r:id="rId4400" ref="N2199"/>
    <hyperlink r:id="rId4401" ref="R2199"/>
    <hyperlink r:id="rId4402" ref="N2200"/>
    <hyperlink r:id="rId4403" ref="R2200"/>
    <hyperlink r:id="rId4404" ref="N2201"/>
    <hyperlink r:id="rId4405" ref="R2201"/>
    <hyperlink r:id="rId4406" ref="N2202"/>
    <hyperlink r:id="rId4407" ref="R2202"/>
    <hyperlink r:id="rId4408" ref="N2203"/>
    <hyperlink r:id="rId4409" ref="R2203"/>
    <hyperlink r:id="rId4410" ref="N2204"/>
    <hyperlink r:id="rId4411" ref="R2204"/>
    <hyperlink r:id="rId4412" ref="N2205"/>
    <hyperlink r:id="rId4413" ref="R2205"/>
    <hyperlink r:id="rId4414" ref="N2206"/>
    <hyperlink r:id="rId4415" ref="R2206"/>
    <hyperlink r:id="rId4416" ref="N2207"/>
    <hyperlink r:id="rId4417" ref="R2207"/>
    <hyperlink r:id="rId4418" ref="N2208"/>
    <hyperlink r:id="rId4419" ref="R2208"/>
    <hyperlink r:id="rId4420" ref="N2209"/>
    <hyperlink r:id="rId4421" ref="R2209"/>
    <hyperlink r:id="rId4422" ref="N2210"/>
    <hyperlink r:id="rId4423" ref="R2210"/>
    <hyperlink r:id="rId4424" ref="N2211"/>
    <hyperlink r:id="rId4425" ref="R2211"/>
    <hyperlink r:id="rId4426" ref="N2212"/>
    <hyperlink r:id="rId4427" ref="R2212"/>
    <hyperlink r:id="rId4428" ref="N2213"/>
    <hyperlink r:id="rId4429" ref="R2213"/>
    <hyperlink r:id="rId4430" ref="N2214"/>
    <hyperlink r:id="rId4431" ref="R2214"/>
    <hyperlink r:id="rId4432" ref="N2215"/>
    <hyperlink r:id="rId4433" ref="R2215"/>
    <hyperlink r:id="rId4434" ref="N2216"/>
    <hyperlink r:id="rId4435" ref="R2216"/>
    <hyperlink r:id="rId4436" ref="N2217"/>
    <hyperlink r:id="rId4437" ref="R2217"/>
    <hyperlink r:id="rId4438" ref="N2218"/>
    <hyperlink r:id="rId4439" ref="R2218"/>
    <hyperlink r:id="rId4440" ref="N2219"/>
    <hyperlink r:id="rId4441" ref="R2219"/>
    <hyperlink r:id="rId4442" ref="N2220"/>
    <hyperlink r:id="rId4443" ref="R2220"/>
    <hyperlink r:id="rId4444" ref="N2221"/>
    <hyperlink r:id="rId4445" ref="R2221"/>
    <hyperlink r:id="rId4446" ref="N2222"/>
    <hyperlink r:id="rId4447" ref="R2222"/>
    <hyperlink r:id="rId4448" ref="N2223"/>
    <hyperlink r:id="rId4449" ref="R2223"/>
    <hyperlink r:id="rId4450" ref="N2224"/>
    <hyperlink r:id="rId4451" ref="R2224"/>
    <hyperlink r:id="rId4452" ref="N2225"/>
    <hyperlink r:id="rId4453" ref="R2225"/>
    <hyperlink r:id="rId4454" ref="N2226"/>
    <hyperlink r:id="rId4455" ref="R2226"/>
    <hyperlink r:id="rId4456" ref="N2227"/>
    <hyperlink r:id="rId4457" ref="R2227"/>
    <hyperlink r:id="rId4458" ref="N2228"/>
    <hyperlink r:id="rId4459" ref="R2228"/>
    <hyperlink r:id="rId4460" ref="N2229"/>
    <hyperlink r:id="rId4461" ref="R2229"/>
    <hyperlink r:id="rId4462" ref="N2230"/>
    <hyperlink r:id="rId4463" ref="R2230"/>
    <hyperlink r:id="rId4464" ref="N2231"/>
    <hyperlink r:id="rId4465" ref="R2231"/>
    <hyperlink r:id="rId4466" ref="N2232"/>
    <hyperlink r:id="rId4467" ref="R2232"/>
    <hyperlink r:id="rId4468" ref="N2233"/>
    <hyperlink r:id="rId4469" ref="R2233"/>
    <hyperlink r:id="rId4470" ref="N2234"/>
    <hyperlink r:id="rId4471" ref="R2234"/>
    <hyperlink r:id="rId4472" ref="N2235"/>
    <hyperlink r:id="rId4473" ref="R2235"/>
    <hyperlink r:id="rId4474" ref="N2236"/>
    <hyperlink r:id="rId4475" ref="R2236"/>
    <hyperlink r:id="rId4476" ref="N2237"/>
    <hyperlink r:id="rId4477" ref="R2237"/>
    <hyperlink r:id="rId4478" ref="N2238"/>
    <hyperlink r:id="rId4479" ref="R2238"/>
    <hyperlink r:id="rId4480" ref="N2239"/>
    <hyperlink r:id="rId4481" ref="R2239"/>
    <hyperlink r:id="rId4482" ref="N2240"/>
    <hyperlink r:id="rId4483" ref="R2240"/>
    <hyperlink r:id="rId4484" ref="N2241"/>
    <hyperlink r:id="rId4485" ref="R2241"/>
    <hyperlink r:id="rId4486" ref="N2242"/>
    <hyperlink r:id="rId4487" ref="R2242"/>
    <hyperlink r:id="rId4488" ref="N2243"/>
    <hyperlink r:id="rId4489" ref="R2243"/>
    <hyperlink r:id="rId4490" ref="N2244"/>
    <hyperlink r:id="rId4491" ref="R2244"/>
    <hyperlink r:id="rId4492" ref="N2245"/>
    <hyperlink r:id="rId4493" ref="R2245"/>
    <hyperlink r:id="rId4494" ref="N2246"/>
    <hyperlink r:id="rId4495" ref="R2246"/>
    <hyperlink r:id="rId4496" ref="N2247"/>
    <hyperlink r:id="rId4497" ref="R2247"/>
    <hyperlink r:id="rId4498" ref="N2248"/>
    <hyperlink r:id="rId4499" ref="R2248"/>
    <hyperlink r:id="rId4500" ref="N2249"/>
    <hyperlink r:id="rId4501" ref="R2249"/>
    <hyperlink r:id="rId4502" ref="N2250"/>
    <hyperlink r:id="rId4503" ref="R2250"/>
    <hyperlink r:id="rId4504" ref="N2251"/>
    <hyperlink r:id="rId4505" ref="R2251"/>
    <hyperlink r:id="rId4506" ref="N2252"/>
    <hyperlink r:id="rId4507" ref="R2252"/>
    <hyperlink r:id="rId4508" ref="N2253"/>
    <hyperlink r:id="rId4509" ref="R2253"/>
    <hyperlink r:id="rId4510" ref="N2254"/>
    <hyperlink r:id="rId4511" ref="R2254"/>
    <hyperlink r:id="rId4512" ref="N2255"/>
    <hyperlink r:id="rId4513" ref="R2255"/>
    <hyperlink r:id="rId4514" ref="N2256"/>
    <hyperlink r:id="rId4515" ref="R2256"/>
    <hyperlink r:id="rId4516" ref="N2257"/>
    <hyperlink r:id="rId4517" ref="R2257"/>
    <hyperlink r:id="rId4518" ref="N2258"/>
    <hyperlink r:id="rId4519" ref="R2258"/>
    <hyperlink r:id="rId4520" ref="N2259"/>
    <hyperlink r:id="rId4521" ref="R2259"/>
    <hyperlink r:id="rId4522" ref="N2260"/>
    <hyperlink r:id="rId4523" ref="R2260"/>
    <hyperlink r:id="rId4524" ref="N2261"/>
    <hyperlink r:id="rId4525" ref="R2261"/>
    <hyperlink r:id="rId4526" ref="N2262"/>
    <hyperlink r:id="rId4527" ref="R2262"/>
    <hyperlink r:id="rId4528" ref="N2263"/>
    <hyperlink r:id="rId4529" ref="R2263"/>
    <hyperlink r:id="rId4530" ref="N2264"/>
    <hyperlink r:id="rId4531" ref="R2264"/>
    <hyperlink r:id="rId4532" ref="N2265"/>
    <hyperlink r:id="rId4533" ref="R2265"/>
    <hyperlink r:id="rId4534" ref="N2266"/>
    <hyperlink r:id="rId4535" ref="R2266"/>
    <hyperlink r:id="rId4536" ref="N2267"/>
    <hyperlink r:id="rId4537" ref="R2267"/>
    <hyperlink r:id="rId4538" ref="N2268"/>
    <hyperlink r:id="rId4539" ref="R2268"/>
    <hyperlink r:id="rId4540" ref="N2269"/>
    <hyperlink r:id="rId4541" ref="R2269"/>
    <hyperlink r:id="rId4542" ref="N2270"/>
    <hyperlink r:id="rId4543" ref="R2270"/>
    <hyperlink r:id="rId4544" ref="N2271"/>
    <hyperlink r:id="rId4545" ref="R2271"/>
    <hyperlink r:id="rId4546" ref="N2272"/>
    <hyperlink r:id="rId4547" ref="R2272"/>
    <hyperlink r:id="rId4548" ref="N2273"/>
    <hyperlink r:id="rId4549" ref="R2273"/>
    <hyperlink r:id="rId4550" ref="N2274"/>
    <hyperlink r:id="rId4551" ref="R2274"/>
    <hyperlink r:id="rId4552" ref="N2275"/>
    <hyperlink r:id="rId4553" ref="R2275"/>
    <hyperlink r:id="rId4554" ref="N2276"/>
    <hyperlink r:id="rId4555" ref="R2276"/>
    <hyperlink r:id="rId4556" ref="N2277"/>
    <hyperlink r:id="rId4557" ref="R2277"/>
    <hyperlink r:id="rId4558" ref="N2278"/>
    <hyperlink r:id="rId4559" ref="R2278"/>
    <hyperlink r:id="rId4560" ref="N2279"/>
    <hyperlink r:id="rId4561" ref="R2279"/>
    <hyperlink r:id="rId4562" ref="N2280"/>
    <hyperlink r:id="rId4563" ref="R2280"/>
    <hyperlink r:id="rId4564" ref="N2281"/>
    <hyperlink r:id="rId4565" ref="R2281"/>
    <hyperlink r:id="rId4566" ref="N2282"/>
    <hyperlink r:id="rId4567" ref="R2282"/>
    <hyperlink r:id="rId4568" ref="N2283"/>
    <hyperlink r:id="rId4569" ref="R2283"/>
    <hyperlink r:id="rId4570" ref="N2284"/>
    <hyperlink r:id="rId4571" ref="R2284"/>
    <hyperlink r:id="rId4572" ref="N2285"/>
    <hyperlink r:id="rId4573" ref="R2285"/>
    <hyperlink r:id="rId4574" ref="N2286"/>
    <hyperlink r:id="rId4575" ref="R2286"/>
    <hyperlink r:id="rId4576" ref="N2287"/>
    <hyperlink r:id="rId4577" ref="R2287"/>
    <hyperlink r:id="rId4578" ref="N2288"/>
    <hyperlink r:id="rId4579" ref="R2288"/>
    <hyperlink r:id="rId4580" ref="N2289"/>
    <hyperlink r:id="rId4581" ref="R2289"/>
    <hyperlink r:id="rId4582" ref="N2290"/>
    <hyperlink r:id="rId4583" ref="R2290"/>
    <hyperlink r:id="rId4584" ref="N2291"/>
    <hyperlink r:id="rId4585" ref="R2291"/>
    <hyperlink r:id="rId4586" ref="N2292"/>
    <hyperlink r:id="rId4587" ref="R2292"/>
    <hyperlink r:id="rId4588" ref="N2293"/>
    <hyperlink r:id="rId4589" ref="R2293"/>
    <hyperlink r:id="rId4590" ref="N2294"/>
    <hyperlink r:id="rId4591" ref="R2294"/>
    <hyperlink r:id="rId4592" ref="N2295"/>
    <hyperlink r:id="rId4593" ref="R2295"/>
    <hyperlink r:id="rId4594" ref="N2296"/>
    <hyperlink r:id="rId4595" ref="R2296"/>
    <hyperlink r:id="rId4596" ref="N2297"/>
    <hyperlink r:id="rId4597" ref="R2297"/>
    <hyperlink r:id="rId4598" ref="N2298"/>
    <hyperlink r:id="rId4599" ref="R2298"/>
    <hyperlink r:id="rId4600" ref="N2299"/>
    <hyperlink r:id="rId4601" ref="R2299"/>
    <hyperlink r:id="rId4602" ref="N2300"/>
    <hyperlink r:id="rId4603" ref="R2300"/>
    <hyperlink r:id="rId4604" ref="N2301"/>
    <hyperlink r:id="rId4605" ref="R2301"/>
    <hyperlink r:id="rId4606" ref="N2302"/>
    <hyperlink r:id="rId4607" ref="R2302"/>
    <hyperlink r:id="rId4608" ref="N2303"/>
    <hyperlink r:id="rId4609" ref="R2303"/>
    <hyperlink r:id="rId4610" ref="N2304"/>
    <hyperlink r:id="rId4611" ref="R2304"/>
    <hyperlink r:id="rId4612" ref="N2305"/>
    <hyperlink r:id="rId4613" ref="R2305"/>
    <hyperlink r:id="rId4614" ref="N2306"/>
    <hyperlink r:id="rId4615" ref="R2306"/>
    <hyperlink r:id="rId4616" ref="N2307"/>
    <hyperlink r:id="rId4617" ref="R2307"/>
    <hyperlink r:id="rId4618" ref="N2308"/>
    <hyperlink r:id="rId4619" ref="R2308"/>
    <hyperlink r:id="rId4620" ref="N2309"/>
    <hyperlink r:id="rId4621" ref="R2309"/>
    <hyperlink r:id="rId4622" ref="N2310"/>
    <hyperlink r:id="rId4623" ref="R2310"/>
    <hyperlink r:id="rId4624" ref="N2311"/>
    <hyperlink r:id="rId4625" ref="R2311"/>
    <hyperlink r:id="rId4626" ref="N2312"/>
    <hyperlink r:id="rId4627" ref="R2312"/>
    <hyperlink r:id="rId4628" ref="N2313"/>
    <hyperlink r:id="rId4629" ref="R2313"/>
    <hyperlink r:id="rId4630" ref="N2314"/>
    <hyperlink r:id="rId4631" ref="R2314"/>
    <hyperlink r:id="rId4632" ref="N2315"/>
    <hyperlink r:id="rId4633" ref="R2315"/>
    <hyperlink r:id="rId4634" ref="N2316"/>
    <hyperlink r:id="rId4635" ref="R2316"/>
    <hyperlink r:id="rId4636" ref="N2317"/>
    <hyperlink r:id="rId4637" ref="R2317"/>
    <hyperlink r:id="rId4638" ref="N2318"/>
    <hyperlink r:id="rId4639" ref="R2318"/>
    <hyperlink r:id="rId4640" ref="N2319"/>
    <hyperlink r:id="rId4641" ref="R2319"/>
    <hyperlink r:id="rId4642" ref="N2320"/>
    <hyperlink r:id="rId4643" ref="R2320"/>
    <hyperlink r:id="rId4644" ref="N2321"/>
    <hyperlink r:id="rId4645" ref="R2321"/>
    <hyperlink r:id="rId4646" ref="N2322"/>
    <hyperlink r:id="rId4647" ref="R2322"/>
    <hyperlink r:id="rId4648" ref="N2323"/>
    <hyperlink r:id="rId4649" ref="R2323"/>
    <hyperlink r:id="rId4650" ref="N2324"/>
    <hyperlink r:id="rId4651" ref="R2324"/>
    <hyperlink r:id="rId4652" ref="N2325"/>
    <hyperlink r:id="rId4653" ref="R2325"/>
    <hyperlink r:id="rId4654" ref="N2326"/>
    <hyperlink r:id="rId4655" ref="R2326"/>
    <hyperlink r:id="rId4656" ref="N2327"/>
    <hyperlink r:id="rId4657" ref="R2327"/>
    <hyperlink r:id="rId4658" ref="N2328"/>
    <hyperlink r:id="rId4659" ref="R2328"/>
    <hyperlink r:id="rId4660" ref="N2329"/>
    <hyperlink r:id="rId4661" ref="R2329"/>
    <hyperlink r:id="rId4662" ref="N2330"/>
    <hyperlink r:id="rId4663" ref="R2330"/>
    <hyperlink r:id="rId4664" ref="N2331"/>
    <hyperlink r:id="rId4665" ref="R2331"/>
    <hyperlink r:id="rId4666" ref="N2332"/>
    <hyperlink r:id="rId4667" ref="R2332"/>
    <hyperlink r:id="rId4668" ref="N2333"/>
    <hyperlink r:id="rId4669" ref="R2333"/>
    <hyperlink r:id="rId4670" ref="N2334"/>
    <hyperlink r:id="rId4671" ref="R2334"/>
    <hyperlink r:id="rId4672" ref="N2335"/>
    <hyperlink r:id="rId4673" ref="R2335"/>
    <hyperlink r:id="rId4674" ref="N2336"/>
    <hyperlink r:id="rId4675" ref="R2336"/>
    <hyperlink r:id="rId4676" ref="N2337"/>
    <hyperlink r:id="rId4677" ref="R2337"/>
    <hyperlink r:id="rId4678" ref="N2338"/>
    <hyperlink r:id="rId4679" ref="R2338"/>
    <hyperlink r:id="rId4680" ref="N2339"/>
    <hyperlink r:id="rId4681" ref="R2339"/>
    <hyperlink r:id="rId4682" ref="N2340"/>
    <hyperlink r:id="rId4683" ref="R2340"/>
    <hyperlink r:id="rId4684" ref="N2341"/>
    <hyperlink r:id="rId4685" ref="R2341"/>
    <hyperlink r:id="rId4686" ref="N2342"/>
    <hyperlink r:id="rId4687" ref="R2342"/>
    <hyperlink r:id="rId4688" ref="N2343"/>
    <hyperlink r:id="rId4689" ref="R2343"/>
    <hyperlink r:id="rId4690" ref="N2344"/>
    <hyperlink r:id="rId4691" ref="R2344"/>
    <hyperlink r:id="rId4692" ref="N2345"/>
    <hyperlink r:id="rId4693" ref="R2345"/>
    <hyperlink r:id="rId4694" ref="N2346"/>
    <hyperlink r:id="rId4695" ref="R2346"/>
    <hyperlink r:id="rId4696" ref="N2347"/>
    <hyperlink r:id="rId4697" ref="R2347"/>
    <hyperlink r:id="rId4698" ref="N2348"/>
    <hyperlink r:id="rId4699" ref="R2348"/>
    <hyperlink r:id="rId4700" ref="N2349"/>
    <hyperlink r:id="rId4701" ref="R2349"/>
    <hyperlink r:id="rId4702" ref="N2350"/>
    <hyperlink r:id="rId4703" ref="R2350"/>
    <hyperlink r:id="rId4704" ref="N2351"/>
    <hyperlink r:id="rId4705" ref="R2351"/>
    <hyperlink r:id="rId4706" ref="N2352"/>
    <hyperlink r:id="rId4707" ref="R2352"/>
    <hyperlink r:id="rId4708" ref="N2353"/>
    <hyperlink r:id="rId4709" ref="R2353"/>
    <hyperlink r:id="rId4710" ref="N2354"/>
    <hyperlink r:id="rId4711" ref="R2354"/>
    <hyperlink r:id="rId4712" ref="N2355"/>
    <hyperlink r:id="rId4713" ref="R2355"/>
    <hyperlink r:id="rId4714" ref="N2356"/>
    <hyperlink r:id="rId4715" ref="R2356"/>
    <hyperlink r:id="rId4716" ref="N2357"/>
    <hyperlink r:id="rId4717" ref="R2357"/>
    <hyperlink r:id="rId4718" ref="N2358"/>
    <hyperlink r:id="rId4719" ref="R2358"/>
    <hyperlink r:id="rId4720" ref="N2359"/>
    <hyperlink r:id="rId4721" ref="R2359"/>
    <hyperlink r:id="rId4722" ref="N2360"/>
    <hyperlink r:id="rId4723" ref="R2360"/>
    <hyperlink r:id="rId4724" ref="N2361"/>
    <hyperlink r:id="rId4725" ref="R2361"/>
    <hyperlink r:id="rId4726" ref="N2362"/>
    <hyperlink r:id="rId4727" ref="R2362"/>
    <hyperlink r:id="rId4728" ref="N2363"/>
    <hyperlink r:id="rId4729" ref="R2363"/>
    <hyperlink r:id="rId4730" ref="N2364"/>
    <hyperlink r:id="rId4731" ref="R2364"/>
    <hyperlink r:id="rId4732" ref="N2365"/>
    <hyperlink r:id="rId4733" ref="R2365"/>
    <hyperlink r:id="rId4734" ref="N2366"/>
    <hyperlink r:id="rId4735" ref="R2366"/>
    <hyperlink r:id="rId4736" ref="N2367"/>
    <hyperlink r:id="rId4737" ref="R2367"/>
    <hyperlink r:id="rId4738" ref="N2368"/>
    <hyperlink r:id="rId4739" ref="R2368"/>
    <hyperlink r:id="rId4740" ref="N2369"/>
    <hyperlink r:id="rId4741" ref="R2369"/>
    <hyperlink r:id="rId4742" ref="N2370"/>
    <hyperlink r:id="rId4743" ref="R2370"/>
    <hyperlink r:id="rId4744" ref="N2371"/>
    <hyperlink r:id="rId4745" ref="R2371"/>
    <hyperlink r:id="rId4746" ref="N2372"/>
    <hyperlink r:id="rId4747" ref="R2372"/>
    <hyperlink r:id="rId4748" ref="N2373"/>
    <hyperlink r:id="rId4749" ref="R2373"/>
    <hyperlink r:id="rId4750" ref="N2374"/>
    <hyperlink r:id="rId4751" ref="R2374"/>
    <hyperlink r:id="rId4752" ref="N2375"/>
    <hyperlink r:id="rId4753" ref="R2375"/>
    <hyperlink r:id="rId4754" ref="N2376"/>
    <hyperlink r:id="rId4755" ref="R2376"/>
    <hyperlink r:id="rId4756" ref="N2377"/>
    <hyperlink r:id="rId4757" ref="R2377"/>
    <hyperlink r:id="rId4758" ref="N2378"/>
    <hyperlink r:id="rId4759" ref="R2378"/>
    <hyperlink r:id="rId4760" ref="N2379"/>
    <hyperlink r:id="rId4761" ref="R2379"/>
    <hyperlink r:id="rId4762" ref="N2380"/>
    <hyperlink r:id="rId4763" ref="R2380"/>
    <hyperlink r:id="rId4764" ref="N2381"/>
    <hyperlink r:id="rId4765" ref="R2381"/>
    <hyperlink r:id="rId4766" ref="N2382"/>
    <hyperlink r:id="rId4767" ref="R2382"/>
    <hyperlink r:id="rId4768" ref="N2383"/>
    <hyperlink r:id="rId4769" ref="R2383"/>
    <hyperlink r:id="rId4770" ref="N2384"/>
    <hyperlink r:id="rId4771" ref="R2384"/>
    <hyperlink r:id="rId4772" ref="N2385"/>
    <hyperlink r:id="rId4773" ref="R2385"/>
    <hyperlink r:id="rId4774" ref="N2386"/>
    <hyperlink r:id="rId4775" ref="R2386"/>
    <hyperlink r:id="rId4776" ref="N2387"/>
    <hyperlink r:id="rId4777" ref="R2387"/>
    <hyperlink r:id="rId4778" ref="N2388"/>
    <hyperlink r:id="rId4779" ref="R2388"/>
    <hyperlink r:id="rId4780" ref="N2389"/>
    <hyperlink r:id="rId4781" ref="R2389"/>
    <hyperlink r:id="rId4782" ref="N2390"/>
    <hyperlink r:id="rId4783" ref="R2390"/>
    <hyperlink r:id="rId4784" ref="N2391"/>
    <hyperlink r:id="rId4785" ref="R2391"/>
    <hyperlink r:id="rId4786" ref="N2392"/>
    <hyperlink r:id="rId4787" ref="R2392"/>
    <hyperlink r:id="rId4788" ref="N2393"/>
    <hyperlink r:id="rId4789" ref="R2393"/>
    <hyperlink r:id="rId4790" ref="N2394"/>
    <hyperlink r:id="rId4791" ref="R2394"/>
    <hyperlink r:id="rId4792" ref="N2395"/>
    <hyperlink r:id="rId4793" ref="R2395"/>
    <hyperlink r:id="rId4794" ref="N2396"/>
    <hyperlink r:id="rId4795" ref="R2396"/>
    <hyperlink r:id="rId4796" ref="N2397"/>
    <hyperlink r:id="rId4797" ref="R2397"/>
    <hyperlink r:id="rId4798" ref="N2398"/>
    <hyperlink r:id="rId4799" ref="R2398"/>
    <hyperlink r:id="rId4800" ref="N2399"/>
    <hyperlink r:id="rId4801" ref="R2399"/>
    <hyperlink r:id="rId4802" ref="N2400"/>
    <hyperlink r:id="rId4803" ref="R2400"/>
    <hyperlink r:id="rId4804" ref="N2401"/>
    <hyperlink r:id="rId4805" ref="R2401"/>
    <hyperlink r:id="rId4806" ref="N2402"/>
    <hyperlink r:id="rId4807" ref="R2402"/>
    <hyperlink r:id="rId4808" ref="N2403"/>
    <hyperlink r:id="rId4809" ref="R2403"/>
    <hyperlink r:id="rId4810" ref="N2404"/>
    <hyperlink r:id="rId4811" ref="R2404"/>
    <hyperlink r:id="rId4812" ref="N2405"/>
    <hyperlink r:id="rId4813" ref="R2405"/>
    <hyperlink r:id="rId4814" ref="N2406"/>
    <hyperlink r:id="rId4815" ref="R2406"/>
    <hyperlink r:id="rId4816" ref="N2407"/>
    <hyperlink r:id="rId4817" ref="R2407"/>
    <hyperlink r:id="rId4818" ref="N2408"/>
    <hyperlink r:id="rId4819" ref="R2408"/>
    <hyperlink r:id="rId4820" ref="N2409"/>
    <hyperlink r:id="rId4821" ref="R2409"/>
    <hyperlink r:id="rId4822" ref="N2410"/>
    <hyperlink r:id="rId4823" ref="R2410"/>
    <hyperlink r:id="rId4824" ref="N2411"/>
    <hyperlink r:id="rId4825" ref="R2411"/>
    <hyperlink r:id="rId4826" ref="N2412"/>
    <hyperlink r:id="rId4827" ref="R2412"/>
    <hyperlink r:id="rId4828" ref="N2413"/>
    <hyperlink r:id="rId4829" ref="R2413"/>
    <hyperlink r:id="rId4830" ref="N2414"/>
    <hyperlink r:id="rId4831" ref="R2414"/>
    <hyperlink r:id="rId4832" ref="N2415"/>
    <hyperlink r:id="rId4833" ref="R2415"/>
    <hyperlink r:id="rId4834" ref="N2416"/>
    <hyperlink r:id="rId4835" ref="R2416"/>
    <hyperlink r:id="rId4836" ref="N2417"/>
    <hyperlink r:id="rId4837" ref="R2417"/>
    <hyperlink r:id="rId4838" ref="N2418"/>
    <hyperlink r:id="rId4839" ref="R2418"/>
    <hyperlink r:id="rId4840" ref="N2419"/>
    <hyperlink r:id="rId4841" ref="R2419"/>
    <hyperlink r:id="rId4842" ref="N2420"/>
    <hyperlink r:id="rId4843" ref="R2420"/>
    <hyperlink r:id="rId4844" ref="N2421"/>
    <hyperlink r:id="rId4845" ref="R2421"/>
    <hyperlink r:id="rId4846" ref="N2422"/>
    <hyperlink r:id="rId4847" ref="R2422"/>
    <hyperlink r:id="rId4848" ref="N2423"/>
    <hyperlink r:id="rId4849" ref="R2423"/>
    <hyperlink r:id="rId4850" ref="N2424"/>
    <hyperlink r:id="rId4851" ref="R2424"/>
    <hyperlink r:id="rId4852" ref="N2425"/>
    <hyperlink r:id="rId4853" ref="R2425"/>
    <hyperlink r:id="rId4854" ref="N2426"/>
    <hyperlink r:id="rId4855" ref="R2426"/>
    <hyperlink r:id="rId4856" ref="N2427"/>
    <hyperlink r:id="rId4857" ref="R2427"/>
    <hyperlink r:id="rId4858" ref="N2428"/>
    <hyperlink r:id="rId4859" ref="R2428"/>
    <hyperlink r:id="rId4860" ref="N2429"/>
    <hyperlink r:id="rId4861" ref="R2429"/>
    <hyperlink r:id="rId4862" ref="N2430"/>
    <hyperlink r:id="rId4863" ref="R2430"/>
    <hyperlink r:id="rId4864" ref="N2431"/>
    <hyperlink r:id="rId4865" ref="R2431"/>
    <hyperlink r:id="rId4866" ref="N2432"/>
    <hyperlink r:id="rId4867" ref="R2432"/>
    <hyperlink r:id="rId4868" ref="N2433"/>
    <hyperlink r:id="rId4869" ref="R2433"/>
    <hyperlink r:id="rId4870" ref="N2434"/>
    <hyperlink r:id="rId4871" ref="R2434"/>
    <hyperlink r:id="rId4872" ref="N2435"/>
    <hyperlink r:id="rId4873" ref="R2435"/>
    <hyperlink r:id="rId4874" ref="N2436"/>
    <hyperlink r:id="rId4875" ref="R2436"/>
    <hyperlink r:id="rId4876" ref="N2437"/>
    <hyperlink r:id="rId4877" ref="R2437"/>
    <hyperlink r:id="rId4878" ref="N2438"/>
    <hyperlink r:id="rId4879" ref="R2438"/>
    <hyperlink r:id="rId4880" ref="N2439"/>
    <hyperlink r:id="rId4881" ref="R2439"/>
    <hyperlink r:id="rId4882" ref="N2440"/>
    <hyperlink r:id="rId4883" ref="R2440"/>
    <hyperlink r:id="rId4884" ref="N2441"/>
    <hyperlink r:id="rId4885" ref="R2441"/>
    <hyperlink r:id="rId4886" ref="N2442"/>
    <hyperlink r:id="rId4887" ref="R2442"/>
    <hyperlink r:id="rId4888" ref="N2443"/>
    <hyperlink r:id="rId4889" ref="R2443"/>
    <hyperlink r:id="rId4890" ref="N2444"/>
    <hyperlink r:id="rId4891" ref="R2444"/>
    <hyperlink r:id="rId4892" ref="N2445"/>
    <hyperlink r:id="rId4893" ref="R2445"/>
    <hyperlink r:id="rId4894" ref="N2446"/>
    <hyperlink r:id="rId4895" ref="R2446"/>
    <hyperlink r:id="rId4896" ref="N2447"/>
    <hyperlink r:id="rId4897" ref="R2447"/>
    <hyperlink r:id="rId4898" ref="N2448"/>
    <hyperlink r:id="rId4899" ref="R2448"/>
    <hyperlink r:id="rId4900" ref="N2449"/>
    <hyperlink r:id="rId4901" ref="R2449"/>
    <hyperlink r:id="rId4902" ref="N2450"/>
    <hyperlink r:id="rId4903" ref="R2450"/>
    <hyperlink r:id="rId4904" ref="N2451"/>
    <hyperlink r:id="rId4905" ref="R2451"/>
    <hyperlink r:id="rId4906" ref="N2452"/>
    <hyperlink r:id="rId4907" ref="R2452"/>
    <hyperlink r:id="rId4908" ref="N2453"/>
    <hyperlink r:id="rId4909" ref="R2453"/>
    <hyperlink r:id="rId4910" ref="N2454"/>
    <hyperlink r:id="rId4911" ref="R2454"/>
    <hyperlink r:id="rId4912" ref="N2455"/>
    <hyperlink r:id="rId4913" ref="R2455"/>
    <hyperlink r:id="rId4914" ref="N2456"/>
    <hyperlink r:id="rId4915" ref="R2456"/>
    <hyperlink r:id="rId4916" ref="N2457"/>
    <hyperlink r:id="rId4917" ref="R2457"/>
    <hyperlink r:id="rId4918" ref="N2458"/>
    <hyperlink r:id="rId4919" ref="R2458"/>
    <hyperlink r:id="rId4920" ref="N2459"/>
    <hyperlink r:id="rId4921" ref="R2459"/>
    <hyperlink r:id="rId4922" ref="N2460"/>
    <hyperlink r:id="rId4923" ref="R2460"/>
    <hyperlink r:id="rId4924" ref="N2461"/>
    <hyperlink r:id="rId4925" ref="R2461"/>
    <hyperlink r:id="rId4926" ref="N2462"/>
    <hyperlink r:id="rId4927" ref="R2462"/>
    <hyperlink r:id="rId4928" ref="N2463"/>
    <hyperlink r:id="rId4929" ref="R2463"/>
    <hyperlink r:id="rId4930" ref="N2464"/>
    <hyperlink r:id="rId4931" ref="R2464"/>
    <hyperlink r:id="rId4932" ref="N2465"/>
    <hyperlink r:id="rId4933" ref="R2465"/>
    <hyperlink r:id="rId4934" ref="N2466"/>
    <hyperlink r:id="rId4935" ref="R2466"/>
    <hyperlink r:id="rId4936" ref="N2467"/>
    <hyperlink r:id="rId4937" ref="R2467"/>
    <hyperlink r:id="rId4938" ref="N2468"/>
    <hyperlink r:id="rId4939" ref="R2468"/>
    <hyperlink r:id="rId4940" ref="N2469"/>
    <hyperlink r:id="rId4941" ref="R2469"/>
    <hyperlink r:id="rId4942" ref="N2470"/>
    <hyperlink r:id="rId4943" ref="R2470"/>
    <hyperlink r:id="rId4944" ref="N2471"/>
    <hyperlink r:id="rId4945" ref="R2471"/>
    <hyperlink r:id="rId4946" ref="N2472"/>
    <hyperlink r:id="rId4947" ref="R2472"/>
    <hyperlink r:id="rId4948" ref="N2473"/>
    <hyperlink r:id="rId4949" ref="R2473"/>
    <hyperlink r:id="rId4950" ref="N2474"/>
    <hyperlink r:id="rId4951" ref="R2474"/>
    <hyperlink r:id="rId4952" ref="N2475"/>
    <hyperlink r:id="rId4953" ref="R2475"/>
    <hyperlink r:id="rId4954" ref="N2476"/>
    <hyperlink r:id="rId4955" ref="R2476"/>
    <hyperlink r:id="rId4956" ref="N2477"/>
    <hyperlink r:id="rId4957" ref="R2477"/>
    <hyperlink r:id="rId4958" ref="N2478"/>
    <hyperlink r:id="rId4959" ref="R2478"/>
    <hyperlink r:id="rId4960" ref="N2479"/>
    <hyperlink r:id="rId4961" ref="R2479"/>
    <hyperlink r:id="rId4962" ref="N2480"/>
    <hyperlink r:id="rId4963" ref="R2480"/>
    <hyperlink r:id="rId4964" ref="N2481"/>
    <hyperlink r:id="rId4965" ref="R2481"/>
    <hyperlink r:id="rId4966" ref="N2482"/>
    <hyperlink r:id="rId4967" ref="R2482"/>
    <hyperlink r:id="rId4968" ref="N2483"/>
    <hyperlink r:id="rId4969" ref="R2483"/>
    <hyperlink r:id="rId4970" ref="N2484"/>
    <hyperlink r:id="rId4971" ref="R2484"/>
    <hyperlink r:id="rId4972" ref="N2485"/>
    <hyperlink r:id="rId4973" ref="R2485"/>
    <hyperlink r:id="rId4974" ref="N2486"/>
    <hyperlink r:id="rId4975" ref="R2486"/>
    <hyperlink r:id="rId4976" ref="N2487"/>
    <hyperlink r:id="rId4977" ref="R2487"/>
    <hyperlink r:id="rId4978" ref="N2488"/>
    <hyperlink r:id="rId4979" ref="R2488"/>
    <hyperlink r:id="rId4980" ref="N2489"/>
    <hyperlink r:id="rId4981" ref="R2489"/>
    <hyperlink r:id="rId4982" ref="N2490"/>
    <hyperlink r:id="rId4983" ref="R2490"/>
    <hyperlink r:id="rId4984" ref="N2491"/>
    <hyperlink r:id="rId4985" ref="R2491"/>
    <hyperlink r:id="rId4986" ref="N2492"/>
    <hyperlink r:id="rId4987" ref="R2492"/>
    <hyperlink r:id="rId4988" ref="N2493"/>
    <hyperlink r:id="rId4989" ref="R2493"/>
    <hyperlink r:id="rId4990" ref="N2494"/>
    <hyperlink r:id="rId4991" ref="R2494"/>
    <hyperlink r:id="rId4992" ref="N2495"/>
    <hyperlink r:id="rId4993" ref="R2495"/>
    <hyperlink r:id="rId4994" ref="N2496"/>
    <hyperlink r:id="rId4995" ref="R2496"/>
    <hyperlink r:id="rId4996" ref="N2497"/>
    <hyperlink r:id="rId4997" ref="R2497"/>
    <hyperlink r:id="rId4998" ref="N2498"/>
    <hyperlink r:id="rId4999" ref="R2498"/>
    <hyperlink r:id="rId5000" ref="N2499"/>
    <hyperlink r:id="rId5001" ref="R2499"/>
    <hyperlink r:id="rId5002" ref="N2500"/>
    <hyperlink r:id="rId5003" ref="R2500"/>
    <hyperlink r:id="rId5004" ref="N2501"/>
    <hyperlink r:id="rId5005" ref="R2501"/>
    <hyperlink r:id="rId5006" ref="N2502"/>
    <hyperlink r:id="rId5007" ref="R2502"/>
    <hyperlink r:id="rId5008" ref="N2503"/>
    <hyperlink r:id="rId5009" ref="R2503"/>
    <hyperlink r:id="rId5010" ref="N2504"/>
    <hyperlink r:id="rId5011" ref="R2504"/>
    <hyperlink r:id="rId5012" ref="N2505"/>
    <hyperlink r:id="rId5013" ref="R2505"/>
    <hyperlink r:id="rId5014" ref="N2506"/>
    <hyperlink r:id="rId5015" ref="R2506"/>
    <hyperlink r:id="rId5016" ref="N2507"/>
    <hyperlink r:id="rId5017" ref="R2507"/>
    <hyperlink r:id="rId5018" ref="N2508"/>
    <hyperlink r:id="rId5019" ref="R2508"/>
    <hyperlink r:id="rId5020" ref="N2509"/>
    <hyperlink r:id="rId5021" ref="R2509"/>
    <hyperlink r:id="rId5022" ref="N2510"/>
    <hyperlink r:id="rId5023" ref="R2510"/>
    <hyperlink r:id="rId5024" ref="N2511"/>
    <hyperlink r:id="rId5025" ref="R2511"/>
    <hyperlink r:id="rId5026" ref="N2512"/>
    <hyperlink r:id="rId5027" ref="R2512"/>
    <hyperlink r:id="rId5028" ref="N2513"/>
    <hyperlink r:id="rId5029" ref="R2513"/>
    <hyperlink r:id="rId5030" ref="N2514"/>
    <hyperlink r:id="rId5031" ref="R2514"/>
    <hyperlink r:id="rId5032" ref="N2515"/>
    <hyperlink r:id="rId5033" ref="R2515"/>
    <hyperlink r:id="rId5034" ref="N2516"/>
    <hyperlink r:id="rId5035" ref="R2516"/>
    <hyperlink r:id="rId5036" ref="N2517"/>
    <hyperlink r:id="rId5037" ref="R2517"/>
    <hyperlink r:id="rId5038" ref="N2518"/>
    <hyperlink r:id="rId5039" ref="R2518"/>
    <hyperlink r:id="rId5040" ref="N2519"/>
    <hyperlink r:id="rId5041" ref="R2519"/>
    <hyperlink r:id="rId5042" ref="N2520"/>
    <hyperlink r:id="rId5043" ref="R2520"/>
    <hyperlink r:id="rId5044" ref="N2521"/>
    <hyperlink r:id="rId5045" ref="R2521"/>
    <hyperlink r:id="rId5046" ref="N2522"/>
    <hyperlink r:id="rId5047" ref="R2522"/>
    <hyperlink r:id="rId5048" ref="N2523"/>
    <hyperlink r:id="rId5049" ref="R2523"/>
    <hyperlink r:id="rId5050" ref="N2524"/>
    <hyperlink r:id="rId5051" ref="R2524"/>
    <hyperlink r:id="rId5052" ref="N2525"/>
    <hyperlink r:id="rId5053" ref="R2525"/>
    <hyperlink r:id="rId5054" ref="N2526"/>
    <hyperlink r:id="rId5055" ref="R2526"/>
    <hyperlink r:id="rId5056" ref="N2527"/>
    <hyperlink r:id="rId5057" ref="R2527"/>
    <hyperlink r:id="rId5058" ref="N2528"/>
    <hyperlink r:id="rId5059" ref="R2528"/>
    <hyperlink r:id="rId5060" ref="N2529"/>
    <hyperlink r:id="rId5061" ref="R2529"/>
    <hyperlink r:id="rId5062" ref="N2530"/>
    <hyperlink r:id="rId5063" ref="R2530"/>
    <hyperlink r:id="rId5064" ref="N2531"/>
    <hyperlink r:id="rId5065" ref="R2531"/>
    <hyperlink r:id="rId5066" ref="N2532"/>
    <hyperlink r:id="rId5067" ref="R2532"/>
    <hyperlink r:id="rId5068" ref="N2533"/>
    <hyperlink r:id="rId5069" ref="R2533"/>
    <hyperlink r:id="rId5070" ref="N2534"/>
    <hyperlink r:id="rId5071" ref="R2534"/>
    <hyperlink r:id="rId5072" ref="N2535"/>
    <hyperlink r:id="rId5073" ref="R2535"/>
    <hyperlink r:id="rId5074" ref="N2536"/>
    <hyperlink r:id="rId5075" ref="R2536"/>
    <hyperlink r:id="rId5076" ref="N2537"/>
    <hyperlink r:id="rId5077" ref="R2537"/>
    <hyperlink r:id="rId5078" ref="N2538"/>
    <hyperlink r:id="rId5079" ref="R2538"/>
    <hyperlink r:id="rId5080" ref="N2539"/>
    <hyperlink r:id="rId5081" ref="R2539"/>
    <hyperlink r:id="rId5082" ref="N2540"/>
    <hyperlink r:id="rId5083" ref="R2540"/>
    <hyperlink r:id="rId5084" ref="N2541"/>
    <hyperlink r:id="rId5085" ref="R2541"/>
    <hyperlink r:id="rId5086" ref="N2542"/>
    <hyperlink r:id="rId5087" ref="R2542"/>
    <hyperlink r:id="rId5088" ref="N2543"/>
    <hyperlink r:id="rId5089" ref="R2543"/>
    <hyperlink r:id="rId5090" ref="N2544"/>
    <hyperlink r:id="rId5091" ref="R2544"/>
    <hyperlink r:id="rId5092" ref="N2545"/>
    <hyperlink r:id="rId5093" ref="R2545"/>
    <hyperlink r:id="rId5094" ref="N2546"/>
    <hyperlink r:id="rId5095" ref="R2546"/>
    <hyperlink r:id="rId5096" ref="N2547"/>
    <hyperlink r:id="rId5097" ref="R2547"/>
    <hyperlink r:id="rId5098" ref="N2548"/>
    <hyperlink r:id="rId5099" ref="R2548"/>
    <hyperlink r:id="rId5100" ref="N2549"/>
    <hyperlink r:id="rId5101" ref="R2549"/>
    <hyperlink r:id="rId5102" ref="N2550"/>
    <hyperlink r:id="rId5103" ref="R2550"/>
    <hyperlink r:id="rId5104" ref="N2551"/>
    <hyperlink r:id="rId5105" ref="R2551"/>
    <hyperlink r:id="rId5106" ref="N2552"/>
    <hyperlink r:id="rId5107" ref="R2552"/>
    <hyperlink r:id="rId5108" ref="N2553"/>
    <hyperlink r:id="rId5109" ref="R2553"/>
    <hyperlink r:id="rId5110" ref="N2554"/>
    <hyperlink r:id="rId5111" ref="R2554"/>
    <hyperlink r:id="rId5112" ref="N2555"/>
    <hyperlink r:id="rId5113" ref="R2555"/>
    <hyperlink r:id="rId5114" ref="N2556"/>
    <hyperlink r:id="rId5115" ref="R2556"/>
    <hyperlink r:id="rId5116" ref="N2557"/>
    <hyperlink r:id="rId5117" ref="R2557"/>
    <hyperlink r:id="rId5118" ref="N2558"/>
    <hyperlink r:id="rId5119" ref="R2558"/>
    <hyperlink r:id="rId5120" ref="N2559"/>
    <hyperlink r:id="rId5121" ref="R2559"/>
    <hyperlink r:id="rId5122" ref="N2560"/>
    <hyperlink r:id="rId5123" ref="R2560"/>
    <hyperlink r:id="rId5124" ref="N2561"/>
    <hyperlink r:id="rId5125" ref="R2561"/>
    <hyperlink r:id="rId5126" ref="N2562"/>
    <hyperlink r:id="rId5127" ref="R2562"/>
    <hyperlink r:id="rId5128" ref="N2563"/>
    <hyperlink r:id="rId5129" ref="R2563"/>
    <hyperlink r:id="rId5130" ref="N2564"/>
    <hyperlink r:id="rId5131" ref="R2564"/>
    <hyperlink r:id="rId5132" ref="N2565"/>
    <hyperlink r:id="rId5133" ref="R2565"/>
    <hyperlink r:id="rId5134" ref="N2566"/>
    <hyperlink r:id="rId5135" ref="R2566"/>
    <hyperlink r:id="rId5136" ref="N2567"/>
    <hyperlink r:id="rId5137" ref="R2567"/>
    <hyperlink r:id="rId5138" ref="N2568"/>
    <hyperlink r:id="rId5139" ref="R2568"/>
    <hyperlink r:id="rId5140" ref="N2569"/>
    <hyperlink r:id="rId5141" ref="R2569"/>
    <hyperlink r:id="rId5142" ref="N2570"/>
    <hyperlink r:id="rId5143" ref="R2570"/>
    <hyperlink r:id="rId5144" ref="N2571"/>
    <hyperlink r:id="rId5145" ref="R2571"/>
    <hyperlink r:id="rId5146" ref="N2572"/>
    <hyperlink r:id="rId5147" ref="R2572"/>
    <hyperlink r:id="rId5148" ref="N2573"/>
    <hyperlink r:id="rId5149" ref="R2573"/>
    <hyperlink r:id="rId5150" ref="N2574"/>
    <hyperlink r:id="rId5151" ref="R2574"/>
    <hyperlink r:id="rId5152" ref="N2575"/>
    <hyperlink r:id="rId5153" ref="R2575"/>
    <hyperlink r:id="rId5154" ref="N2576"/>
    <hyperlink r:id="rId5155" ref="R2576"/>
    <hyperlink r:id="rId5156" ref="N2577"/>
    <hyperlink r:id="rId5157" ref="R2577"/>
    <hyperlink r:id="rId5158" ref="N2578"/>
    <hyperlink r:id="rId5159" ref="R2578"/>
    <hyperlink r:id="rId5160" ref="N2579"/>
    <hyperlink r:id="rId5161" ref="R2579"/>
    <hyperlink r:id="rId5162" ref="N2580"/>
    <hyperlink r:id="rId5163" ref="R2580"/>
    <hyperlink r:id="rId5164" ref="N2581"/>
    <hyperlink r:id="rId5165" ref="R2581"/>
    <hyperlink r:id="rId5166" ref="N2582"/>
    <hyperlink r:id="rId5167" ref="R2582"/>
    <hyperlink r:id="rId5168" ref="N2583"/>
    <hyperlink r:id="rId5169" ref="R2583"/>
    <hyperlink r:id="rId5170" ref="N2584"/>
    <hyperlink r:id="rId5171" ref="R2584"/>
    <hyperlink r:id="rId5172" ref="N2585"/>
    <hyperlink r:id="rId5173" ref="R2585"/>
    <hyperlink r:id="rId5174" ref="N2586"/>
    <hyperlink r:id="rId5175" ref="R2586"/>
    <hyperlink r:id="rId5176" ref="N2587"/>
    <hyperlink r:id="rId5177" ref="R2587"/>
    <hyperlink r:id="rId5178" ref="N2588"/>
    <hyperlink r:id="rId5179" ref="R2588"/>
    <hyperlink r:id="rId5180" ref="N2589"/>
    <hyperlink r:id="rId5181" ref="R2589"/>
    <hyperlink r:id="rId5182" ref="N2590"/>
    <hyperlink r:id="rId5183" ref="R2590"/>
    <hyperlink r:id="rId5184" ref="N2591"/>
    <hyperlink r:id="rId5185" ref="R2591"/>
    <hyperlink r:id="rId5186" ref="N2592"/>
    <hyperlink r:id="rId5187" ref="R2592"/>
    <hyperlink r:id="rId5188" ref="N2593"/>
    <hyperlink r:id="rId5189" ref="R2593"/>
    <hyperlink r:id="rId5190" ref="N2594"/>
    <hyperlink r:id="rId5191" ref="R2594"/>
    <hyperlink r:id="rId5192" ref="N2595"/>
    <hyperlink r:id="rId5193" ref="R2595"/>
    <hyperlink r:id="rId5194" ref="N2596"/>
    <hyperlink r:id="rId5195" ref="R2596"/>
    <hyperlink r:id="rId5196" ref="N2597"/>
    <hyperlink r:id="rId5197" ref="R2597"/>
    <hyperlink r:id="rId5198" ref="N2598"/>
    <hyperlink r:id="rId5199" ref="R2598"/>
    <hyperlink r:id="rId5200" ref="N2599"/>
    <hyperlink r:id="rId5201" ref="R2599"/>
    <hyperlink r:id="rId5202" ref="N2600"/>
    <hyperlink r:id="rId5203" ref="R2600"/>
    <hyperlink r:id="rId5204" ref="N2601"/>
    <hyperlink r:id="rId5205" ref="R2601"/>
    <hyperlink r:id="rId5206" ref="N2602"/>
    <hyperlink r:id="rId5207" ref="R2602"/>
    <hyperlink r:id="rId5208" ref="N2603"/>
    <hyperlink r:id="rId5209" ref="R2603"/>
    <hyperlink r:id="rId5210" ref="N2604"/>
    <hyperlink r:id="rId5211" ref="R2604"/>
    <hyperlink r:id="rId5212" ref="N2605"/>
    <hyperlink r:id="rId5213" ref="R2605"/>
    <hyperlink r:id="rId5214" ref="N2606"/>
    <hyperlink r:id="rId5215" ref="R2606"/>
    <hyperlink r:id="rId5216" ref="N2607"/>
    <hyperlink r:id="rId5217" ref="R2607"/>
    <hyperlink r:id="rId5218" ref="N2608"/>
    <hyperlink r:id="rId5219" ref="R2608"/>
    <hyperlink r:id="rId5220" ref="N2609"/>
    <hyperlink r:id="rId5221" ref="R2609"/>
    <hyperlink r:id="rId5222" ref="N2610"/>
    <hyperlink r:id="rId5223" ref="R2610"/>
    <hyperlink r:id="rId5224" ref="N2611"/>
    <hyperlink r:id="rId5225" ref="R2611"/>
    <hyperlink r:id="rId5226" ref="N2612"/>
    <hyperlink r:id="rId5227" ref="R2612"/>
    <hyperlink r:id="rId5228" ref="N2613"/>
    <hyperlink r:id="rId5229" ref="R2613"/>
    <hyperlink r:id="rId5230" ref="N2614"/>
    <hyperlink r:id="rId5231" ref="R2614"/>
    <hyperlink r:id="rId5232" ref="N2615"/>
    <hyperlink r:id="rId5233" ref="R2615"/>
    <hyperlink r:id="rId5234" ref="N2616"/>
    <hyperlink r:id="rId5235" ref="R2616"/>
    <hyperlink r:id="rId5236" ref="N2617"/>
    <hyperlink r:id="rId5237" ref="R2617"/>
    <hyperlink r:id="rId5238" ref="N2618"/>
    <hyperlink r:id="rId5239" ref="R2618"/>
    <hyperlink r:id="rId5240" ref="N2619"/>
    <hyperlink r:id="rId5241" ref="R2619"/>
    <hyperlink r:id="rId5242" ref="N2620"/>
    <hyperlink r:id="rId5243" ref="R2620"/>
    <hyperlink r:id="rId5244" ref="N2621"/>
    <hyperlink r:id="rId5245" ref="R2621"/>
    <hyperlink r:id="rId5246" ref="N2622"/>
    <hyperlink r:id="rId5247" ref="R2622"/>
    <hyperlink r:id="rId5248" ref="N2623"/>
    <hyperlink r:id="rId5249" ref="R2623"/>
    <hyperlink r:id="rId5250" ref="N2624"/>
    <hyperlink r:id="rId5251" ref="R2624"/>
    <hyperlink r:id="rId5252" ref="N2625"/>
    <hyperlink r:id="rId5253" ref="R2625"/>
    <hyperlink r:id="rId5254" ref="N2626"/>
    <hyperlink r:id="rId5255" ref="R2626"/>
    <hyperlink r:id="rId5256" ref="N2627"/>
    <hyperlink r:id="rId5257" ref="R2627"/>
    <hyperlink r:id="rId5258" ref="N2628"/>
    <hyperlink r:id="rId5259" ref="R2628"/>
    <hyperlink r:id="rId5260" ref="N2629"/>
    <hyperlink r:id="rId5261" ref="R2629"/>
    <hyperlink r:id="rId5262" ref="N2630"/>
    <hyperlink r:id="rId5263" ref="R2630"/>
    <hyperlink r:id="rId5264" ref="N2631"/>
    <hyperlink r:id="rId5265" ref="R2631"/>
    <hyperlink r:id="rId5266" ref="N2632"/>
    <hyperlink r:id="rId5267" ref="R2632"/>
    <hyperlink r:id="rId5268" ref="N2633"/>
    <hyperlink r:id="rId5269" ref="R2633"/>
    <hyperlink r:id="rId5270" ref="N2634"/>
    <hyperlink r:id="rId5271" ref="R2634"/>
    <hyperlink r:id="rId5272" ref="N2635"/>
    <hyperlink r:id="rId5273" ref="R2635"/>
    <hyperlink r:id="rId5274" ref="N2636"/>
    <hyperlink r:id="rId5275" ref="R2636"/>
    <hyperlink r:id="rId5276" ref="N2637"/>
    <hyperlink r:id="rId5277" ref="R2637"/>
    <hyperlink r:id="rId5278" ref="N2638"/>
    <hyperlink r:id="rId5279" ref="R2638"/>
    <hyperlink r:id="rId5280" ref="N2639"/>
    <hyperlink r:id="rId5281" ref="R2639"/>
    <hyperlink r:id="rId5282" ref="N2640"/>
    <hyperlink r:id="rId5283" ref="R2640"/>
    <hyperlink r:id="rId5284" ref="N2641"/>
    <hyperlink r:id="rId5285" ref="R2641"/>
    <hyperlink r:id="rId5286" ref="N2642"/>
    <hyperlink r:id="rId5287" ref="R2642"/>
    <hyperlink r:id="rId5288" ref="N2643"/>
    <hyperlink r:id="rId5289" ref="R2643"/>
    <hyperlink r:id="rId5290" ref="N2644"/>
    <hyperlink r:id="rId5291" ref="R2644"/>
    <hyperlink r:id="rId5292" ref="N2645"/>
    <hyperlink r:id="rId5293" ref="R2645"/>
    <hyperlink r:id="rId5294" ref="N2646"/>
    <hyperlink r:id="rId5295" ref="R2646"/>
    <hyperlink r:id="rId5296" ref="N2647"/>
    <hyperlink r:id="rId5297" ref="R2647"/>
    <hyperlink r:id="rId5298" ref="N2648"/>
    <hyperlink r:id="rId5299" ref="R2648"/>
    <hyperlink r:id="rId5300" ref="N2649"/>
    <hyperlink r:id="rId5301" ref="R2649"/>
    <hyperlink r:id="rId5302" ref="N2650"/>
    <hyperlink r:id="rId5303" ref="R2650"/>
    <hyperlink r:id="rId5304" ref="N2651"/>
    <hyperlink r:id="rId5305" ref="R2651"/>
    <hyperlink r:id="rId5306" ref="N2652"/>
    <hyperlink r:id="rId5307" ref="R2652"/>
    <hyperlink r:id="rId5308" ref="N2653"/>
    <hyperlink r:id="rId5309" ref="R2653"/>
    <hyperlink r:id="rId5310" ref="N2654"/>
    <hyperlink r:id="rId5311" ref="R2654"/>
    <hyperlink r:id="rId5312" ref="N2655"/>
    <hyperlink r:id="rId5313" ref="R2655"/>
    <hyperlink r:id="rId5314" ref="N2656"/>
    <hyperlink r:id="rId5315" ref="R2656"/>
    <hyperlink r:id="rId5316" ref="N2657"/>
    <hyperlink r:id="rId5317" ref="R2657"/>
    <hyperlink r:id="rId5318" ref="N2658"/>
    <hyperlink r:id="rId5319" ref="R2658"/>
    <hyperlink r:id="rId5320" ref="N2659"/>
    <hyperlink r:id="rId5321" ref="R2659"/>
    <hyperlink r:id="rId5322" ref="N2660"/>
    <hyperlink r:id="rId5323" ref="R2660"/>
    <hyperlink r:id="rId5324" ref="N2661"/>
    <hyperlink r:id="rId5325" ref="R2661"/>
    <hyperlink r:id="rId5326" ref="N2662"/>
    <hyperlink r:id="rId5327" ref="R2662"/>
    <hyperlink r:id="rId5328" ref="N2663"/>
    <hyperlink r:id="rId5329" ref="R2663"/>
    <hyperlink r:id="rId5330" ref="N2664"/>
    <hyperlink r:id="rId5331" ref="R2664"/>
    <hyperlink r:id="rId5332" ref="N2665"/>
    <hyperlink r:id="rId5333" ref="R2665"/>
    <hyperlink r:id="rId5334" ref="N2666"/>
    <hyperlink r:id="rId5335" ref="R2666"/>
    <hyperlink r:id="rId5336" ref="N2667"/>
    <hyperlink r:id="rId5337" ref="R2667"/>
    <hyperlink r:id="rId5338" ref="N2668"/>
    <hyperlink r:id="rId5339" ref="R2668"/>
    <hyperlink r:id="rId5340" ref="N2669"/>
    <hyperlink r:id="rId5341" ref="R2669"/>
    <hyperlink r:id="rId5342" ref="N2670"/>
    <hyperlink r:id="rId5343" ref="R2670"/>
    <hyperlink r:id="rId5344" ref="N2671"/>
    <hyperlink r:id="rId5345" ref="R2671"/>
    <hyperlink r:id="rId5346" ref="N2672"/>
    <hyperlink r:id="rId5347" ref="R2672"/>
    <hyperlink r:id="rId5348" ref="N2673"/>
    <hyperlink r:id="rId5349" ref="R2673"/>
    <hyperlink r:id="rId5350" ref="N2674"/>
    <hyperlink r:id="rId5351" ref="R2674"/>
    <hyperlink r:id="rId5352" ref="N2675"/>
    <hyperlink r:id="rId5353" ref="R2675"/>
    <hyperlink r:id="rId5354" ref="N2676"/>
    <hyperlink r:id="rId5355" ref="R2676"/>
    <hyperlink r:id="rId5356" ref="N2677"/>
    <hyperlink r:id="rId5357" ref="R2677"/>
    <hyperlink r:id="rId5358" ref="N2678"/>
    <hyperlink r:id="rId5359" ref="R2678"/>
    <hyperlink r:id="rId5360" ref="N2679"/>
    <hyperlink r:id="rId5361" ref="R2679"/>
    <hyperlink r:id="rId5362" ref="N2680"/>
    <hyperlink r:id="rId5363" ref="R2680"/>
    <hyperlink r:id="rId5364" ref="N2681"/>
    <hyperlink r:id="rId5365" ref="R2681"/>
    <hyperlink r:id="rId5366" ref="N2682"/>
    <hyperlink r:id="rId5367" ref="R2682"/>
    <hyperlink r:id="rId5368" ref="N2683"/>
    <hyperlink r:id="rId5369" ref="R2683"/>
    <hyperlink r:id="rId5370" ref="N2684"/>
    <hyperlink r:id="rId5371" ref="R2684"/>
    <hyperlink r:id="rId5372" ref="N2685"/>
    <hyperlink r:id="rId5373" ref="R2685"/>
    <hyperlink r:id="rId5374" ref="N2686"/>
    <hyperlink r:id="rId5375" ref="R2686"/>
    <hyperlink r:id="rId5376" ref="N2687"/>
    <hyperlink r:id="rId5377" ref="R2687"/>
    <hyperlink r:id="rId5378" ref="N2688"/>
    <hyperlink r:id="rId5379" ref="R2688"/>
    <hyperlink r:id="rId5380" ref="N2689"/>
    <hyperlink r:id="rId5381" ref="R2689"/>
    <hyperlink r:id="rId5382" ref="N2690"/>
    <hyperlink r:id="rId5383" ref="R2690"/>
    <hyperlink r:id="rId5384" ref="N2691"/>
    <hyperlink r:id="rId5385" ref="R2691"/>
    <hyperlink r:id="rId5386" ref="N2692"/>
    <hyperlink r:id="rId5387" ref="R2692"/>
    <hyperlink r:id="rId5388" ref="N2693"/>
    <hyperlink r:id="rId5389" ref="R2693"/>
    <hyperlink r:id="rId5390" ref="N2694"/>
    <hyperlink r:id="rId5391" ref="R2694"/>
    <hyperlink r:id="rId5392" ref="N2695"/>
    <hyperlink r:id="rId5393" ref="R2695"/>
    <hyperlink r:id="rId5394" ref="N2696"/>
    <hyperlink r:id="rId5395" ref="R2696"/>
    <hyperlink r:id="rId5396" ref="N2697"/>
    <hyperlink r:id="rId5397" ref="R2697"/>
    <hyperlink r:id="rId5398" ref="N2698"/>
    <hyperlink r:id="rId5399" ref="R2698"/>
    <hyperlink r:id="rId5400" ref="N2699"/>
    <hyperlink r:id="rId5401" ref="R2699"/>
    <hyperlink r:id="rId5402" ref="N2700"/>
    <hyperlink r:id="rId5403" ref="R2700"/>
    <hyperlink r:id="rId5404" ref="N2701"/>
    <hyperlink r:id="rId5405" ref="R2701"/>
    <hyperlink r:id="rId5406" ref="N2702"/>
    <hyperlink r:id="rId5407" ref="R2702"/>
    <hyperlink r:id="rId5408" ref="N2703"/>
    <hyperlink r:id="rId5409" ref="R2703"/>
    <hyperlink r:id="rId5410" ref="N2704"/>
    <hyperlink r:id="rId5411" ref="R2704"/>
    <hyperlink r:id="rId5412" ref="N2705"/>
    <hyperlink r:id="rId5413" ref="R2705"/>
    <hyperlink r:id="rId5414" ref="N2706"/>
    <hyperlink r:id="rId5415" ref="R2706"/>
    <hyperlink r:id="rId5416" ref="N2707"/>
    <hyperlink r:id="rId5417" ref="R2707"/>
    <hyperlink r:id="rId5418" ref="N2708"/>
    <hyperlink r:id="rId5419" ref="R2708"/>
    <hyperlink r:id="rId5420" ref="N2709"/>
    <hyperlink r:id="rId5421" ref="R2709"/>
    <hyperlink r:id="rId5422" ref="N2710"/>
    <hyperlink r:id="rId5423" ref="R2710"/>
    <hyperlink r:id="rId5424" ref="N2711"/>
    <hyperlink r:id="rId5425" ref="R2711"/>
    <hyperlink r:id="rId5426" ref="N2712"/>
    <hyperlink r:id="rId5427" ref="R2712"/>
    <hyperlink r:id="rId5428" ref="N2713"/>
    <hyperlink r:id="rId5429" ref="R2713"/>
    <hyperlink r:id="rId5430" ref="N2714"/>
    <hyperlink r:id="rId5431" ref="R2714"/>
    <hyperlink r:id="rId5432" ref="N2715"/>
    <hyperlink r:id="rId5433" ref="R2715"/>
    <hyperlink r:id="rId5434" ref="N2716"/>
    <hyperlink r:id="rId5435" ref="R2716"/>
    <hyperlink r:id="rId5436" ref="N2717"/>
    <hyperlink r:id="rId5437" ref="R2717"/>
    <hyperlink r:id="rId5438" ref="N2718"/>
    <hyperlink r:id="rId5439" ref="R2718"/>
    <hyperlink r:id="rId5440" ref="N2719"/>
    <hyperlink r:id="rId5441" ref="R2719"/>
    <hyperlink r:id="rId5442" ref="N2720"/>
    <hyperlink r:id="rId5443" ref="R2720"/>
    <hyperlink r:id="rId5444" ref="N2721"/>
    <hyperlink r:id="rId5445" ref="R2721"/>
    <hyperlink r:id="rId5446" ref="N2722"/>
    <hyperlink r:id="rId5447" ref="R2722"/>
    <hyperlink r:id="rId5448" ref="N2723"/>
    <hyperlink r:id="rId5449" ref="R2723"/>
    <hyperlink r:id="rId5450" ref="N2724"/>
    <hyperlink r:id="rId5451" ref="R2724"/>
    <hyperlink r:id="rId5452" ref="N2725"/>
    <hyperlink r:id="rId5453" ref="R2725"/>
    <hyperlink r:id="rId5454" ref="N2726"/>
    <hyperlink r:id="rId5455" ref="R2726"/>
    <hyperlink r:id="rId5456" ref="N2727"/>
    <hyperlink r:id="rId5457" ref="R2727"/>
    <hyperlink r:id="rId5458" ref="N2728"/>
    <hyperlink r:id="rId5459" ref="R2728"/>
    <hyperlink r:id="rId5460" ref="N2729"/>
    <hyperlink r:id="rId5461" ref="R2729"/>
    <hyperlink r:id="rId5462" ref="N2730"/>
    <hyperlink r:id="rId5463" ref="R2730"/>
    <hyperlink r:id="rId5464" ref="N2731"/>
    <hyperlink r:id="rId5465" ref="R2731"/>
    <hyperlink r:id="rId5466" ref="N2732"/>
    <hyperlink r:id="rId5467" ref="R2732"/>
    <hyperlink r:id="rId5468" ref="N2733"/>
    <hyperlink r:id="rId5469" ref="R2733"/>
    <hyperlink r:id="rId5470" ref="N2734"/>
    <hyperlink r:id="rId5471" ref="R2734"/>
    <hyperlink r:id="rId5472" ref="N2735"/>
    <hyperlink r:id="rId5473" ref="R2735"/>
    <hyperlink r:id="rId5474" ref="N2736"/>
    <hyperlink r:id="rId5475" ref="R2736"/>
    <hyperlink r:id="rId5476" ref="N2737"/>
    <hyperlink r:id="rId5477" ref="R2737"/>
    <hyperlink r:id="rId5478" ref="N2738"/>
    <hyperlink r:id="rId5479" ref="R2738"/>
    <hyperlink r:id="rId5480" ref="N2739"/>
    <hyperlink r:id="rId5481" ref="R2739"/>
    <hyperlink r:id="rId5482" ref="N2740"/>
    <hyperlink r:id="rId5483" ref="R2740"/>
    <hyperlink r:id="rId5484" ref="N2741"/>
    <hyperlink r:id="rId5485" ref="R2741"/>
    <hyperlink r:id="rId5486" ref="N2742"/>
    <hyperlink r:id="rId5487" ref="R2742"/>
    <hyperlink r:id="rId5488" ref="N2743"/>
    <hyperlink r:id="rId5489" ref="R2743"/>
    <hyperlink r:id="rId5490" ref="N2744"/>
    <hyperlink r:id="rId5491" ref="R2744"/>
    <hyperlink r:id="rId5492" ref="N2745"/>
    <hyperlink r:id="rId5493" ref="R2745"/>
    <hyperlink r:id="rId5494" ref="N2746"/>
    <hyperlink r:id="rId5495" ref="R2746"/>
    <hyperlink r:id="rId5496" ref="N2747"/>
    <hyperlink r:id="rId5497" ref="R2747"/>
    <hyperlink r:id="rId5498" ref="N2748"/>
    <hyperlink r:id="rId5499" ref="R2748"/>
    <hyperlink r:id="rId5500" ref="N2749"/>
    <hyperlink r:id="rId5501" ref="R2749"/>
    <hyperlink r:id="rId5502" ref="N2750"/>
    <hyperlink r:id="rId5503" ref="R2750"/>
    <hyperlink r:id="rId5504" ref="N2751"/>
    <hyperlink r:id="rId5505" ref="R2751"/>
    <hyperlink r:id="rId5506" ref="N2752"/>
    <hyperlink r:id="rId5507" ref="R2752"/>
    <hyperlink r:id="rId5508" ref="N2753"/>
    <hyperlink r:id="rId5509" ref="R2753"/>
    <hyperlink r:id="rId5510" ref="N2754"/>
    <hyperlink r:id="rId5511" ref="R2754"/>
    <hyperlink r:id="rId5512" ref="N2755"/>
    <hyperlink r:id="rId5513" ref="R2755"/>
    <hyperlink r:id="rId5514" ref="N2756"/>
    <hyperlink r:id="rId5515" ref="R2756"/>
    <hyperlink r:id="rId5516" ref="N2757"/>
    <hyperlink r:id="rId5517" ref="R2757"/>
    <hyperlink r:id="rId5518" ref="N2758"/>
    <hyperlink r:id="rId5519" ref="R2758"/>
    <hyperlink r:id="rId5520" ref="N2759"/>
    <hyperlink r:id="rId5521" ref="R2759"/>
    <hyperlink r:id="rId5522" ref="N2760"/>
    <hyperlink r:id="rId5523" ref="R2760"/>
    <hyperlink r:id="rId5524" ref="N2761"/>
    <hyperlink r:id="rId5525" ref="R2761"/>
    <hyperlink r:id="rId5526" ref="N2762"/>
    <hyperlink r:id="rId5527" ref="R2762"/>
    <hyperlink r:id="rId5528" ref="N2763"/>
    <hyperlink r:id="rId5529" ref="R2763"/>
    <hyperlink r:id="rId5530" ref="N2764"/>
    <hyperlink r:id="rId5531" ref="R2764"/>
    <hyperlink r:id="rId5532" ref="N2765"/>
    <hyperlink r:id="rId5533" ref="R2765"/>
    <hyperlink r:id="rId5534" ref="N2766"/>
    <hyperlink r:id="rId5535" ref="R2766"/>
    <hyperlink r:id="rId5536" ref="N2767"/>
    <hyperlink r:id="rId5537" ref="R2767"/>
    <hyperlink r:id="rId5538" ref="N2768"/>
    <hyperlink r:id="rId5539" ref="R2768"/>
    <hyperlink r:id="rId5540" ref="N2769"/>
    <hyperlink r:id="rId5541" ref="R2769"/>
    <hyperlink r:id="rId5542" ref="N2770"/>
    <hyperlink r:id="rId5543" ref="R2770"/>
    <hyperlink r:id="rId5544" ref="N2771"/>
    <hyperlink r:id="rId5545" ref="R2771"/>
    <hyperlink r:id="rId5546" ref="N2772"/>
    <hyperlink r:id="rId5547" ref="R2772"/>
    <hyperlink r:id="rId5548" ref="N2773"/>
    <hyperlink r:id="rId5549" ref="R2773"/>
    <hyperlink r:id="rId5550" ref="N2774"/>
    <hyperlink r:id="rId5551" ref="R2774"/>
    <hyperlink r:id="rId5552" ref="N2775"/>
    <hyperlink r:id="rId5553" ref="R2775"/>
    <hyperlink r:id="rId5554" ref="N2776"/>
    <hyperlink r:id="rId5555" ref="R2776"/>
    <hyperlink r:id="rId5556" ref="N2777"/>
    <hyperlink r:id="rId5557" ref="R2777"/>
    <hyperlink r:id="rId5558" ref="N2778"/>
    <hyperlink r:id="rId5559" ref="R2778"/>
    <hyperlink r:id="rId5560" ref="N2779"/>
    <hyperlink r:id="rId5561" ref="R2779"/>
    <hyperlink r:id="rId5562" ref="N2780"/>
    <hyperlink r:id="rId5563" ref="R2780"/>
    <hyperlink r:id="rId5564" ref="N2781"/>
    <hyperlink r:id="rId5565" ref="R2781"/>
    <hyperlink r:id="rId5566" ref="N2782"/>
    <hyperlink r:id="rId5567" ref="R2782"/>
    <hyperlink r:id="rId5568" ref="N2783"/>
    <hyperlink r:id="rId5569" ref="R2783"/>
    <hyperlink r:id="rId5570" ref="N2784"/>
    <hyperlink r:id="rId5571" ref="R2784"/>
    <hyperlink r:id="rId5572" ref="N2785"/>
    <hyperlink r:id="rId5573" ref="R2785"/>
    <hyperlink r:id="rId5574" ref="N2786"/>
    <hyperlink r:id="rId5575" ref="R2786"/>
    <hyperlink r:id="rId5576" ref="N2787"/>
    <hyperlink r:id="rId5577" ref="R2787"/>
    <hyperlink r:id="rId5578" ref="N2788"/>
    <hyperlink r:id="rId5579" ref="R2788"/>
    <hyperlink r:id="rId5580" ref="N2789"/>
    <hyperlink r:id="rId5581" ref="R2789"/>
    <hyperlink r:id="rId5582" ref="N2790"/>
    <hyperlink r:id="rId5583" ref="R2790"/>
    <hyperlink r:id="rId5584" ref="N2791"/>
    <hyperlink r:id="rId5585" ref="R2791"/>
    <hyperlink r:id="rId5586" ref="N2792"/>
    <hyperlink r:id="rId5587" ref="R2792"/>
    <hyperlink r:id="rId5588" ref="N2793"/>
    <hyperlink r:id="rId5589" ref="R2793"/>
    <hyperlink r:id="rId5590" ref="N2794"/>
    <hyperlink r:id="rId5591" ref="R2794"/>
    <hyperlink r:id="rId5592" ref="N2795"/>
    <hyperlink r:id="rId5593" ref="R2795"/>
    <hyperlink r:id="rId5594" ref="N2796"/>
    <hyperlink r:id="rId5595" ref="R2796"/>
    <hyperlink r:id="rId5596" ref="N2797"/>
    <hyperlink r:id="rId5597" ref="R2797"/>
    <hyperlink r:id="rId5598" ref="N2798"/>
    <hyperlink r:id="rId5599" ref="R2798"/>
    <hyperlink r:id="rId5600" ref="N2799"/>
    <hyperlink r:id="rId5601" ref="R2799"/>
    <hyperlink r:id="rId5602" ref="N2800"/>
    <hyperlink r:id="rId5603" ref="R2800"/>
    <hyperlink r:id="rId5604" ref="N2801"/>
    <hyperlink r:id="rId5605" ref="R2801"/>
    <hyperlink r:id="rId5606" ref="N2802"/>
    <hyperlink r:id="rId5607" ref="R2802"/>
    <hyperlink r:id="rId5608" ref="N2803"/>
    <hyperlink r:id="rId5609" ref="R2803"/>
    <hyperlink r:id="rId5610" ref="N2804"/>
    <hyperlink r:id="rId5611" ref="R2804"/>
    <hyperlink r:id="rId5612" ref="N2805"/>
    <hyperlink r:id="rId5613" ref="R2805"/>
    <hyperlink r:id="rId5614" ref="N2806"/>
    <hyperlink r:id="rId5615" ref="R2806"/>
    <hyperlink r:id="rId5616" ref="N2807"/>
    <hyperlink r:id="rId5617" ref="R2807"/>
    <hyperlink r:id="rId5618" ref="N2808"/>
    <hyperlink r:id="rId5619" ref="R2808"/>
    <hyperlink r:id="rId5620" ref="N2809"/>
    <hyperlink r:id="rId5621" ref="R2809"/>
    <hyperlink r:id="rId5622" ref="N2810"/>
    <hyperlink r:id="rId5623" ref="R2810"/>
    <hyperlink r:id="rId5624" ref="N2811"/>
    <hyperlink r:id="rId5625" ref="R2811"/>
    <hyperlink r:id="rId5626" ref="N2812"/>
    <hyperlink r:id="rId5627" ref="R2812"/>
    <hyperlink r:id="rId5628" ref="N2813"/>
    <hyperlink r:id="rId5629" ref="R2813"/>
    <hyperlink r:id="rId5630" ref="N2814"/>
    <hyperlink r:id="rId5631" ref="R2814"/>
    <hyperlink r:id="rId5632" ref="N2815"/>
    <hyperlink r:id="rId5633" ref="R2815"/>
    <hyperlink r:id="rId5634" ref="N2816"/>
    <hyperlink r:id="rId5635" ref="R2816"/>
    <hyperlink r:id="rId5636" ref="N2817"/>
    <hyperlink r:id="rId5637" ref="R2817"/>
    <hyperlink r:id="rId5638" ref="N2818"/>
    <hyperlink r:id="rId5639" ref="R2818"/>
    <hyperlink r:id="rId5640" ref="N2819"/>
    <hyperlink r:id="rId5641" ref="R2819"/>
    <hyperlink r:id="rId5642" ref="N2820"/>
    <hyperlink r:id="rId5643" ref="R2820"/>
    <hyperlink r:id="rId5644" ref="N2821"/>
    <hyperlink r:id="rId5645" ref="R2821"/>
    <hyperlink r:id="rId5646" ref="N2822"/>
    <hyperlink r:id="rId5647" ref="R2822"/>
    <hyperlink r:id="rId5648" ref="N2823"/>
    <hyperlink r:id="rId5649" ref="R2823"/>
    <hyperlink r:id="rId5650" ref="N2824"/>
    <hyperlink r:id="rId5651" ref="R2824"/>
    <hyperlink r:id="rId5652" ref="N2825"/>
    <hyperlink r:id="rId5653" ref="R2825"/>
    <hyperlink r:id="rId5654" ref="N2826"/>
    <hyperlink r:id="rId5655" ref="R2826"/>
    <hyperlink r:id="rId5656" ref="N2827"/>
    <hyperlink r:id="rId5657" ref="R2827"/>
    <hyperlink r:id="rId5658" ref="N2828"/>
    <hyperlink r:id="rId5659" ref="R2828"/>
    <hyperlink r:id="rId5660" ref="N2829"/>
    <hyperlink r:id="rId5661" ref="R2829"/>
    <hyperlink r:id="rId5662" ref="N2830"/>
    <hyperlink r:id="rId5663" ref="R2830"/>
    <hyperlink r:id="rId5664" ref="N2831"/>
    <hyperlink r:id="rId5665" ref="R2831"/>
    <hyperlink r:id="rId5666" ref="N2832"/>
    <hyperlink r:id="rId5667" ref="R2832"/>
    <hyperlink r:id="rId5668" ref="N2833"/>
    <hyperlink r:id="rId5669" ref="R2833"/>
    <hyperlink r:id="rId5670" ref="N2834"/>
    <hyperlink r:id="rId5671" ref="R2834"/>
    <hyperlink r:id="rId5672" ref="N2835"/>
    <hyperlink r:id="rId5673" ref="R2835"/>
    <hyperlink r:id="rId5674" ref="N2836"/>
    <hyperlink r:id="rId5675" ref="R2836"/>
    <hyperlink r:id="rId5676" ref="N2837"/>
    <hyperlink r:id="rId5677" ref="R2837"/>
    <hyperlink r:id="rId5678" ref="N2838"/>
    <hyperlink r:id="rId5679" ref="R2838"/>
    <hyperlink r:id="rId5680" ref="N2839"/>
    <hyperlink r:id="rId5681" ref="R2839"/>
    <hyperlink r:id="rId5682" ref="N2840"/>
    <hyperlink r:id="rId5683" ref="R2840"/>
    <hyperlink r:id="rId5684" ref="N2841"/>
    <hyperlink r:id="rId5685" ref="R2841"/>
    <hyperlink r:id="rId5686" ref="N2842"/>
    <hyperlink r:id="rId5687" ref="R2842"/>
    <hyperlink r:id="rId5688" ref="N2843"/>
    <hyperlink r:id="rId5689" ref="R2843"/>
    <hyperlink r:id="rId5690" ref="N2844"/>
    <hyperlink r:id="rId5691" ref="R2844"/>
    <hyperlink r:id="rId5692" ref="N2845"/>
    <hyperlink r:id="rId5693" ref="R2845"/>
    <hyperlink r:id="rId5694" ref="N2846"/>
    <hyperlink r:id="rId5695" ref="R2846"/>
    <hyperlink r:id="rId5696" ref="N2847"/>
    <hyperlink r:id="rId5697" ref="R2847"/>
    <hyperlink r:id="rId5698" ref="N2848"/>
    <hyperlink r:id="rId5699" ref="R2848"/>
    <hyperlink r:id="rId5700" ref="N2849"/>
    <hyperlink r:id="rId5701" ref="R2849"/>
    <hyperlink r:id="rId5702" ref="N2850"/>
    <hyperlink r:id="rId5703" ref="R2850"/>
    <hyperlink r:id="rId5704" ref="N2851"/>
    <hyperlink r:id="rId5705" ref="R2851"/>
    <hyperlink r:id="rId5706" ref="N2852"/>
    <hyperlink r:id="rId5707" ref="R2852"/>
    <hyperlink r:id="rId5708" ref="N2853"/>
    <hyperlink r:id="rId5709" ref="R2853"/>
    <hyperlink r:id="rId5710" ref="N2854"/>
    <hyperlink r:id="rId5711" ref="R2854"/>
    <hyperlink r:id="rId5712" ref="N2855"/>
    <hyperlink r:id="rId5713" ref="R2855"/>
    <hyperlink r:id="rId5714" ref="N2856"/>
    <hyperlink r:id="rId5715" ref="R2856"/>
    <hyperlink r:id="rId5716" ref="N2857"/>
    <hyperlink r:id="rId5717" ref="Q2857"/>
    <hyperlink r:id="rId5718" ref="R2857"/>
    <hyperlink r:id="rId5719" ref="N2858"/>
    <hyperlink r:id="rId5720" ref="R2858"/>
    <hyperlink r:id="rId5721" ref="N2859"/>
    <hyperlink r:id="rId5722" ref="R2859"/>
    <hyperlink r:id="rId5723" ref="N2860"/>
    <hyperlink r:id="rId5724" ref="R2860"/>
    <hyperlink r:id="rId5725" ref="N2861"/>
    <hyperlink r:id="rId5726" ref="R2861"/>
    <hyperlink r:id="rId5727" ref="N2862"/>
    <hyperlink r:id="rId5728" ref="R2862"/>
    <hyperlink r:id="rId5729" ref="N2863"/>
    <hyperlink r:id="rId5730" ref="R2863"/>
    <hyperlink r:id="rId5731" ref="N2864"/>
    <hyperlink r:id="rId5732" ref="R2864"/>
    <hyperlink r:id="rId5733" ref="N2865"/>
    <hyperlink r:id="rId5734" ref="R2865"/>
    <hyperlink r:id="rId5735" ref="N2866"/>
    <hyperlink r:id="rId5736" ref="R2866"/>
    <hyperlink r:id="rId5737" ref="N2867"/>
    <hyperlink r:id="rId5738" ref="R2867"/>
    <hyperlink r:id="rId5739" ref="N2868"/>
    <hyperlink r:id="rId5740" ref="R2868"/>
    <hyperlink r:id="rId5741" ref="N2869"/>
    <hyperlink r:id="rId5742" ref="R2869"/>
    <hyperlink r:id="rId5743" ref="N2870"/>
    <hyperlink r:id="rId5744" ref="R2870"/>
    <hyperlink r:id="rId5745" ref="N2871"/>
    <hyperlink r:id="rId5746" ref="R2871"/>
    <hyperlink r:id="rId5747" ref="N2872"/>
    <hyperlink r:id="rId5748" ref="R2872"/>
    <hyperlink r:id="rId5749" ref="N2873"/>
    <hyperlink r:id="rId5750" ref="R2873"/>
    <hyperlink r:id="rId5751" ref="N2874"/>
    <hyperlink r:id="rId5752" ref="R2874"/>
    <hyperlink r:id="rId5753" ref="N2875"/>
    <hyperlink r:id="rId5754" ref="R2875"/>
    <hyperlink r:id="rId5755" ref="N2876"/>
    <hyperlink r:id="rId5756" ref="R2876"/>
    <hyperlink r:id="rId5757" ref="N2877"/>
    <hyperlink r:id="rId5758" ref="R2877"/>
    <hyperlink r:id="rId5759" ref="N2878"/>
    <hyperlink r:id="rId5760" ref="R2878"/>
    <hyperlink r:id="rId5761" ref="N2879"/>
    <hyperlink r:id="rId5762" ref="R2879"/>
    <hyperlink r:id="rId5763" ref="N2880"/>
    <hyperlink r:id="rId5764" ref="R2880"/>
    <hyperlink r:id="rId5765" ref="N2881"/>
    <hyperlink r:id="rId5766" ref="R2881"/>
    <hyperlink r:id="rId5767" ref="N2882"/>
    <hyperlink r:id="rId5768" ref="R2882"/>
    <hyperlink r:id="rId5769" ref="N2883"/>
    <hyperlink r:id="rId5770" ref="R2883"/>
    <hyperlink r:id="rId5771" ref="N2884"/>
    <hyperlink r:id="rId5772" ref="R2884"/>
    <hyperlink r:id="rId5773" ref="N2885"/>
    <hyperlink r:id="rId5774" ref="R2885"/>
    <hyperlink r:id="rId5775" ref="N2886"/>
    <hyperlink r:id="rId5776" ref="R2886"/>
    <hyperlink r:id="rId5777" ref="N2887"/>
    <hyperlink r:id="rId5778" ref="R2887"/>
    <hyperlink r:id="rId5779" ref="N2888"/>
    <hyperlink r:id="rId5780" ref="R2888"/>
    <hyperlink r:id="rId5781" ref="N2889"/>
    <hyperlink r:id="rId5782" ref="R2889"/>
    <hyperlink r:id="rId5783" ref="N2890"/>
    <hyperlink r:id="rId5784" ref="R2890"/>
    <hyperlink r:id="rId5785" ref="N2891"/>
    <hyperlink r:id="rId5786" ref="R2891"/>
    <hyperlink r:id="rId5787" ref="N2892"/>
    <hyperlink r:id="rId5788" ref="R2892"/>
    <hyperlink r:id="rId5789" ref="N2893"/>
    <hyperlink r:id="rId5790" ref="R2893"/>
    <hyperlink r:id="rId5791" ref="N2894"/>
    <hyperlink r:id="rId5792" ref="R2894"/>
    <hyperlink r:id="rId5793" ref="N2895"/>
    <hyperlink r:id="rId5794" ref="R2895"/>
    <hyperlink r:id="rId5795" ref="N2896"/>
    <hyperlink r:id="rId5796" ref="R2896"/>
    <hyperlink r:id="rId5797" ref="N2897"/>
    <hyperlink r:id="rId5798" ref="R2897"/>
    <hyperlink r:id="rId5799" ref="N2898"/>
    <hyperlink r:id="rId5800" ref="R2898"/>
    <hyperlink r:id="rId5801" ref="N2899"/>
    <hyperlink r:id="rId5802" ref="R2899"/>
    <hyperlink r:id="rId5803" ref="N2900"/>
    <hyperlink r:id="rId5804" ref="R2900"/>
    <hyperlink r:id="rId5805" ref="N2901"/>
    <hyperlink r:id="rId5806" ref="R2901"/>
    <hyperlink r:id="rId5807" ref="N2902"/>
    <hyperlink r:id="rId5808" ref="R2902"/>
    <hyperlink r:id="rId5809" ref="N2903"/>
    <hyperlink r:id="rId5810" ref="R2903"/>
    <hyperlink r:id="rId5811" ref="N2904"/>
    <hyperlink r:id="rId5812" ref="R2904"/>
    <hyperlink r:id="rId5813" ref="N2905"/>
    <hyperlink r:id="rId5814" ref="R2905"/>
    <hyperlink r:id="rId5815" ref="N2906"/>
    <hyperlink r:id="rId5816" ref="R2906"/>
    <hyperlink r:id="rId5817" ref="N2907"/>
    <hyperlink r:id="rId5818" ref="R2907"/>
    <hyperlink r:id="rId5819" ref="N2908"/>
    <hyperlink r:id="rId5820" ref="R2908"/>
    <hyperlink r:id="rId5821" ref="N2909"/>
    <hyperlink r:id="rId5822" ref="R2909"/>
    <hyperlink r:id="rId5823" ref="N2910"/>
    <hyperlink r:id="rId5824" ref="R2910"/>
    <hyperlink r:id="rId5825" ref="N2911"/>
    <hyperlink r:id="rId5826" ref="R2911"/>
    <hyperlink r:id="rId5827" ref="N2912"/>
    <hyperlink r:id="rId5828" ref="R2912"/>
    <hyperlink r:id="rId5829" ref="N2913"/>
    <hyperlink r:id="rId5830" ref="R2913"/>
    <hyperlink r:id="rId5831" ref="N2914"/>
    <hyperlink r:id="rId5832" ref="R2914"/>
    <hyperlink r:id="rId5833" ref="N2915"/>
    <hyperlink r:id="rId5834" ref="R2915"/>
    <hyperlink r:id="rId5835" ref="N2916"/>
    <hyperlink r:id="rId5836" ref="R2916"/>
    <hyperlink r:id="rId5837" ref="N2917"/>
    <hyperlink r:id="rId5838" ref="R2917"/>
    <hyperlink r:id="rId5839" ref="N2918"/>
    <hyperlink r:id="rId5840" ref="R2918"/>
    <hyperlink r:id="rId5841" ref="N2919"/>
    <hyperlink r:id="rId5842" ref="R2919"/>
    <hyperlink r:id="rId5843" ref="N2920"/>
    <hyperlink r:id="rId5844" ref="R2920"/>
    <hyperlink r:id="rId5845" ref="N2921"/>
    <hyperlink r:id="rId5846" ref="R2921"/>
    <hyperlink r:id="rId5847" ref="N2922"/>
    <hyperlink r:id="rId5848" ref="R2922"/>
    <hyperlink r:id="rId5849" ref="N2923"/>
    <hyperlink r:id="rId5850" ref="R2923"/>
    <hyperlink r:id="rId5851" ref="N2924"/>
    <hyperlink r:id="rId5852" ref="R2924"/>
    <hyperlink r:id="rId5853" ref="N2925"/>
    <hyperlink r:id="rId5854" ref="R2925"/>
    <hyperlink r:id="rId5855" ref="N2926"/>
    <hyperlink r:id="rId5856" ref="R2926"/>
    <hyperlink r:id="rId5857" ref="N2927"/>
    <hyperlink r:id="rId5858" ref="R2927"/>
    <hyperlink r:id="rId5859" ref="N2928"/>
    <hyperlink r:id="rId5860" ref="R2928"/>
    <hyperlink r:id="rId5861" ref="N2929"/>
    <hyperlink r:id="rId5862" ref="R2929"/>
    <hyperlink r:id="rId5863" ref="N2930"/>
    <hyperlink r:id="rId5864" ref="R2930"/>
    <hyperlink r:id="rId5865" ref="N2931"/>
    <hyperlink r:id="rId5866" ref="R2931"/>
    <hyperlink r:id="rId5867" ref="N2932"/>
    <hyperlink r:id="rId5868" ref="R2932"/>
    <hyperlink r:id="rId5869" ref="N2933"/>
    <hyperlink r:id="rId5870" ref="R2933"/>
    <hyperlink r:id="rId5871" ref="N2934"/>
    <hyperlink r:id="rId5872" ref="R2934"/>
    <hyperlink r:id="rId5873" ref="N2935"/>
    <hyperlink r:id="rId5874" ref="R2935"/>
    <hyperlink r:id="rId5875" ref="N2936"/>
    <hyperlink r:id="rId5876" ref="R2936"/>
    <hyperlink r:id="rId5877" ref="N2937"/>
    <hyperlink r:id="rId5878" ref="R2937"/>
    <hyperlink r:id="rId5879" ref="N2938"/>
    <hyperlink r:id="rId5880" ref="R2938"/>
    <hyperlink r:id="rId5881" ref="N2939"/>
    <hyperlink r:id="rId5882" ref="R2939"/>
    <hyperlink r:id="rId5883" ref="N2940"/>
    <hyperlink r:id="rId5884" ref="R2940"/>
    <hyperlink r:id="rId5885" ref="N2941"/>
    <hyperlink r:id="rId5886" ref="R2941"/>
    <hyperlink r:id="rId5887" ref="N2942"/>
    <hyperlink r:id="rId5888" ref="R2942"/>
    <hyperlink r:id="rId5889" ref="N2943"/>
    <hyperlink r:id="rId5890" ref="R2943"/>
    <hyperlink r:id="rId5891" ref="N2944"/>
    <hyperlink r:id="rId5892" ref="R2944"/>
    <hyperlink r:id="rId5893" ref="N2945"/>
    <hyperlink r:id="rId5894" ref="R2945"/>
    <hyperlink r:id="rId5895" ref="N2946"/>
    <hyperlink r:id="rId5896" ref="R2946"/>
    <hyperlink r:id="rId5897" ref="N2947"/>
    <hyperlink r:id="rId5898" ref="R2947"/>
    <hyperlink r:id="rId5899" ref="N2948"/>
    <hyperlink r:id="rId5900" ref="R2948"/>
    <hyperlink r:id="rId5901" ref="N2949"/>
    <hyperlink r:id="rId5902" ref="R2949"/>
    <hyperlink r:id="rId5903" ref="N2950"/>
    <hyperlink r:id="rId5904" ref="R2950"/>
    <hyperlink r:id="rId5905" ref="N2951"/>
    <hyperlink r:id="rId5906" ref="R2951"/>
    <hyperlink r:id="rId5907" ref="N2952"/>
    <hyperlink r:id="rId5908" ref="R2952"/>
    <hyperlink r:id="rId5909" ref="N2953"/>
    <hyperlink r:id="rId5910" ref="R2953"/>
    <hyperlink r:id="rId5911" ref="N2954"/>
    <hyperlink r:id="rId5912" ref="R2954"/>
    <hyperlink r:id="rId5913" ref="N2955"/>
    <hyperlink r:id="rId5914" ref="R2955"/>
    <hyperlink r:id="rId5915" ref="N2956"/>
    <hyperlink r:id="rId5916" ref="R2956"/>
    <hyperlink r:id="rId5917" ref="N2957"/>
    <hyperlink r:id="rId5918" ref="R2957"/>
    <hyperlink r:id="rId5919" ref="N2958"/>
    <hyperlink r:id="rId5920" ref="R2958"/>
    <hyperlink r:id="rId5921" ref="N2959"/>
    <hyperlink r:id="rId5922" ref="R2959"/>
    <hyperlink r:id="rId5923" ref="N2960"/>
    <hyperlink r:id="rId5924" ref="R2960"/>
    <hyperlink r:id="rId5925" ref="N2961"/>
    <hyperlink r:id="rId5926" ref="R2961"/>
    <hyperlink r:id="rId5927" ref="N2962"/>
    <hyperlink r:id="rId5928" ref="R2962"/>
    <hyperlink r:id="rId5929" ref="N2963"/>
    <hyperlink r:id="rId5930" ref="R2963"/>
    <hyperlink r:id="rId5931" ref="N2964"/>
    <hyperlink r:id="rId5932" ref="R2964"/>
    <hyperlink r:id="rId5933" ref="N2965"/>
    <hyperlink r:id="rId5934" ref="R2965"/>
    <hyperlink r:id="rId5935" ref="N2966"/>
    <hyperlink r:id="rId5936" ref="R2966"/>
    <hyperlink r:id="rId5937" ref="N2967"/>
    <hyperlink r:id="rId5938" ref="R2967"/>
    <hyperlink r:id="rId5939" ref="N2968"/>
    <hyperlink r:id="rId5940" ref="R2968"/>
    <hyperlink r:id="rId5941" ref="N2969"/>
    <hyperlink r:id="rId5942" ref="R2969"/>
    <hyperlink r:id="rId5943" ref="N2970"/>
    <hyperlink r:id="rId5944" ref="R2970"/>
  </hyperlinks>
  <drawing r:id="rId594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3"/>
    <col customWidth="1" min="2" max="2" width="10.13"/>
    <col customWidth="1" min="4" max="6" width="5.0"/>
    <col customWidth="1" min="7" max="7" width="14.5"/>
    <col customWidth="1" min="8" max="8" width="4.5"/>
    <col customWidth="1" min="9" max="9" width="18.5"/>
    <col customWidth="1" min="10" max="10" width="17.38"/>
    <col customWidth="1" min="11" max="11" width="29.0"/>
    <col customWidth="1" min="12" max="12" width="7.0"/>
    <col customWidth="1" hidden="1" min="13" max="13" width="6.38"/>
  </cols>
  <sheetData>
    <row r="1" ht="24.0" customHeight="1">
      <c r="A1" s="65"/>
      <c r="B1" s="66" t="s">
        <v>21535</v>
      </c>
      <c r="C1" s="67" t="str">
        <f>IFERROR(__xludf.DUMMYFUNCTION("IF(Summary!sCalc=""On"",QUERY(Archive!B:K,"" Select B, COUNT(J)  WHERE B &lt;&gt; '' GROUP BY B ORDER BY COUNT(J) desc LABEL B 'Top Tweeters', COUNT(J) 'No.'"",TRUE),SPLIT(""Top Tweeters,No."","",""))"),"Top Tweeters")</f>
        <v>Top Tweeters</v>
      </c>
      <c r="D1" s="68" t="str">
        <f>IFERROR(__xludf.DUMMYFUNCTION("""COMPUTED_VALUE"""),"No.")</f>
        <v>No.</v>
      </c>
      <c r="E1" s="69" t="s">
        <v>21536</v>
      </c>
      <c r="F1" s="70" t="s">
        <v>21537</v>
      </c>
      <c r="G1" s="69" t="s">
        <v>21538</v>
      </c>
      <c r="H1" s="65"/>
      <c r="K1" s="71" t="s">
        <v>21539</v>
      </c>
      <c r="L1" s="71" t="s">
        <v>21540</v>
      </c>
      <c r="M1" s="72" t="s">
        <v>21541</v>
      </c>
    </row>
    <row r="2" ht="22.5" customHeight="1">
      <c r="A2" s="65"/>
      <c r="B2" s="73" t="str">
        <f t="array" ref="B2">IF(Summary!sCalc="On",IF(LEN(C2:C1233)&gt;0,HYPERLINK("http://hawksey.info/tagsexplorer/arc.html?key="&amp;getSheetKey()&amp;"&amp;gid="&amp;getSheetGID()&amp;"&amp;screenname="&amp;C2:C1233, "Link"),""),"")</f>
        <v/>
      </c>
      <c r="C2" s="74"/>
      <c r="D2" s="75"/>
      <c r="E2" s="76" t="str">
        <f>IFERROR(__xludf.DUMMYFUNCTION("IF(LEN(C2)=0,"""",QUERY(Archive!C:C,""Select COUNT(C) WHERE lower(C) contains '""&amp;LOWER(C2)&amp;""' LABEL COUNT(C) ''""))"),"")</f>
        <v/>
      </c>
      <c r="F2" s="77" t="str">
        <f>IFERROR(__xludf.DUMMYFUNCTION("IF(LEN(C2)=0,"""",QUERY(Archive!B:C,""Select COUNT(B) WHERE C starts with 'RT' AND B ='""&amp;C2&amp;""' LABEL COUNT(B) ''"")/D2)"),"")</f>
        <v/>
      </c>
      <c r="G2" s="78" t="str">
        <f>IFERROR(__xludf.DUMMYFUNCTION("IF(LEN(C2)=0,"""",SPARKLINE(FREQUENCY(FILTER(Archive!F:F,Archive!B:B=C2),M$2:M$21)))"),"")</f>
        <v/>
      </c>
      <c r="H2" s="65"/>
      <c r="I2" s="79" t="s">
        <v>21542</v>
      </c>
      <c r="J2" s="80" t="str">
        <f t="array" ref="J2">IF(Summary!sCalc="On",SUM(IF(ISERROR(FIND("https://",LOWER(Archive!C:C))),0,1)),"")</f>
        <v/>
      </c>
      <c r="K2" s="65"/>
      <c r="L2" s="65"/>
      <c r="M2">
        <f>ROUNDDOWN(J6)</f>
        <v>0</v>
      </c>
    </row>
    <row r="3" ht="22.5" customHeight="1">
      <c r="A3" s="65"/>
      <c r="B3" s="81"/>
      <c r="C3" s="82"/>
      <c r="D3" s="76"/>
      <c r="E3" s="76" t="str">
        <f>IFERROR(__xludf.DUMMYFUNCTION("IF(LEN(C3)=0,"""",QUERY(Archive!C:C,""Select COUNT(C) WHERE lower(C) contains '""&amp;LOWER(C3)&amp;""' LABEL COUNT(C) ''""))"),"")</f>
        <v/>
      </c>
      <c r="F3" s="77" t="str">
        <f>IFERROR(__xludf.DUMMYFUNCTION("IF(LEN(C3)=0,"""",QUERY(Archive!B:C,""Select COUNT(B) WHERE C starts with 'RT' AND B ='""&amp;C3&amp;""' LABEL COUNT(B) ''"")/D3)"),"")</f>
        <v/>
      </c>
      <c r="G3" s="78" t="str">
        <f>IFERROR(__xludf.DUMMYFUNCTION("IF(LEN(C3)=0,"""",SPARKLINE(FREQUENCY(FILTER(Archive!F:F,Archive!B:B=C3),M$2:M$21)))"),"")</f>
        <v/>
      </c>
      <c r="H3" s="65"/>
      <c r="I3" s="79" t="s">
        <v>21543</v>
      </c>
      <c r="J3" s="80" t="str">
        <f t="array" ref="J3">IF(Summary!sCalc="On",SUM(IF(ISERROR(FIND("RT",Archive!C:C)),0,1)),"")</f>
        <v/>
      </c>
      <c r="K3" s="83" t="s">
        <v>21544</v>
      </c>
      <c r="L3" s="65"/>
      <c r="M3">
        <f t="shared" ref="M3:M20" si="1">(M$21-M$2)/20*(ROW()-1)+M$2</f>
        <v>0</v>
      </c>
    </row>
    <row r="4" ht="22.5" customHeight="1">
      <c r="A4" s="65"/>
      <c r="B4" s="81"/>
      <c r="C4" s="82"/>
      <c r="D4" s="76"/>
      <c r="E4" s="76" t="str">
        <f>IFERROR(__xludf.DUMMYFUNCTION("IF(LEN(C4)=0,"""",QUERY(Archive!C:C,""Select COUNT(C) WHERE lower(C) contains '""&amp;LOWER(C4)&amp;""' LABEL COUNT(C) ''""))"),"")</f>
        <v/>
      </c>
      <c r="F4" s="77" t="str">
        <f>IFERROR(__xludf.DUMMYFUNCTION("IF(LEN(C4)=0,"""",QUERY(Archive!B:C,""Select COUNT(B) WHERE C starts with 'RT' AND B ='""&amp;C4&amp;""' LABEL COUNT(B) ''"")/D4)"),"")</f>
        <v/>
      </c>
      <c r="G4" s="78" t="str">
        <f>IFERROR(__xludf.DUMMYFUNCTION("IF(LEN(C4)=0,"""",SPARKLINE(FREQUENCY(FILTER(Archive!F:F,Archive!B:B=C4),M$2:M$21)))"),"")</f>
        <v/>
      </c>
      <c r="H4" s="65"/>
      <c r="I4" s="79" t="s">
        <v>23</v>
      </c>
      <c r="J4" s="80" t="str">
        <f>IF(Summary!sCalc="On",COUNTA(Archive!A:A)-1,"")</f>
        <v/>
      </c>
      <c r="K4" s="65"/>
      <c r="L4" s="65"/>
      <c r="M4">
        <f t="shared" si="1"/>
        <v>0</v>
      </c>
    </row>
    <row r="5" ht="22.5" customHeight="1">
      <c r="A5" s="65"/>
      <c r="B5" s="81"/>
      <c r="C5" s="82"/>
      <c r="D5" s="76"/>
      <c r="E5" s="76" t="str">
        <f>IFERROR(__xludf.DUMMYFUNCTION("IF(LEN(C5)=0,"""",QUERY(Archive!C:C,""Select COUNT(C) WHERE lower(C) contains '""&amp;LOWER(C5)&amp;""' LABEL COUNT(C) ''""))"),"")</f>
        <v/>
      </c>
      <c r="F5" s="77" t="str">
        <f>IFERROR(__xludf.DUMMYFUNCTION("IF(LEN(C5)=0,"""",QUERY(Archive!B:C,""Select COUNT(B) WHERE C starts with 'RT' AND B ='""&amp;C5&amp;""' LABEL COUNT(B) ''"")/D5)"),"")</f>
        <v/>
      </c>
      <c r="G5" s="78" t="str">
        <f>IFERROR(__xludf.DUMMYFUNCTION("IF(LEN(C5)=0,"""",SPARKLINE(FREQUENCY(FILTER(Archive!F:F,Archive!B:B=C5),M$2:M$21)))"),"")</f>
        <v/>
      </c>
      <c r="H5" s="65"/>
      <c r="I5" s="79" t="s">
        <v>24</v>
      </c>
      <c r="J5" s="80" t="str">
        <f>IFERROR(__xludf.DUMMYFUNCTION("IF(Summary!sCalc=""On"",COUNTA(UNIQUE(Archive!A:A))-1,"""")"),"")</f>
        <v/>
      </c>
      <c r="K5" s="83" t="s">
        <v>21545</v>
      </c>
      <c r="L5" s="65"/>
      <c r="M5">
        <f t="shared" si="1"/>
        <v>0</v>
      </c>
    </row>
    <row r="6" ht="22.5" customHeight="1">
      <c r="A6" s="65"/>
      <c r="B6" s="81"/>
      <c r="C6" s="82"/>
      <c r="D6" s="76"/>
      <c r="E6" s="76" t="str">
        <f>IFERROR(__xludf.DUMMYFUNCTION("IF(LEN(C6)=0,"""",QUERY(Archive!C:C,""Select COUNT(C) WHERE lower(C) contains '""&amp;LOWER(C6)&amp;""' LABEL COUNT(C) ''""))"),"")</f>
        <v/>
      </c>
      <c r="F6" s="77" t="str">
        <f>IFERROR(__xludf.DUMMYFUNCTION("IF(LEN(C6)=0,"""",QUERY(Archive!B:C,""Select COUNT(B) WHERE C starts with 'RT' AND B ='""&amp;C6&amp;""' LABEL COUNT(B) ''"")/D6)"),"")</f>
        <v/>
      </c>
      <c r="G6" s="78" t="str">
        <f>IFERROR(__xludf.DUMMYFUNCTION("IF(LEN(C6)=0,"""",SPARKLINE(FREQUENCY(FILTER(Archive!F:F,Archive!B:B=C6),M$2:M$21)))"),"")</f>
        <v/>
      </c>
      <c r="H6" s="65"/>
      <c r="I6" s="79" t="s">
        <v>21546</v>
      </c>
      <c r="J6" s="84" t="str">
        <f>IF(Summary!sCalc="On",MIN(Archive!F:F),"")</f>
        <v/>
      </c>
      <c r="K6" s="83" t="s">
        <v>21547</v>
      </c>
      <c r="L6" s="65"/>
      <c r="M6">
        <f t="shared" si="1"/>
        <v>0</v>
      </c>
    </row>
    <row r="7" ht="22.5" customHeight="1">
      <c r="A7" s="65"/>
      <c r="B7" s="81"/>
      <c r="C7" s="82"/>
      <c r="D7" s="76"/>
      <c r="E7" s="76" t="str">
        <f>IFERROR(__xludf.DUMMYFUNCTION("IF(LEN(C7)=0,"""",QUERY(Archive!C:C,""Select COUNT(C) WHERE lower(C) contains '""&amp;LOWER(C7)&amp;""' LABEL COUNT(C) ''""))"),"")</f>
        <v/>
      </c>
      <c r="F7" s="77" t="str">
        <f>IFERROR(__xludf.DUMMYFUNCTION("IF(LEN(C7)=0,"""",QUERY(Archive!B:C,""Select COUNT(B) WHERE C starts with 'RT' AND B ='""&amp;C7&amp;""' LABEL COUNT(B) ''"")/D7)"),"")</f>
        <v/>
      </c>
      <c r="G7" s="78" t="str">
        <f>IFERROR(__xludf.DUMMYFUNCTION("IF(LEN(C7)=0,"""",SPARKLINE(FREQUENCY(FILTER(Archive!F:F,Archive!B:B=C7),M$2:M$21)))"),"")</f>
        <v/>
      </c>
      <c r="H7" s="65"/>
      <c r="I7" s="79" t="s">
        <v>21548</v>
      </c>
      <c r="J7" s="84" t="str">
        <f>IF(Summary!sCalc="On",MAX(Archive!F:F),"")</f>
        <v/>
      </c>
      <c r="K7" s="83" t="s">
        <v>21547</v>
      </c>
      <c r="L7" s="65"/>
      <c r="M7">
        <f t="shared" si="1"/>
        <v>0</v>
      </c>
    </row>
    <row r="8" ht="22.5" customHeight="1">
      <c r="A8" s="65"/>
      <c r="B8" s="81"/>
      <c r="C8" s="82"/>
      <c r="D8" s="76"/>
      <c r="E8" s="76" t="str">
        <f>IFERROR(__xludf.DUMMYFUNCTION("IF(LEN(C8)=0,"""",QUERY(Archive!C:C,""Select COUNT(C) WHERE lower(C) contains '""&amp;LOWER(C8)&amp;""' LABEL COUNT(C) ''""))"),"")</f>
        <v/>
      </c>
      <c r="F8" s="77" t="str">
        <f>IFERROR(__xludf.DUMMYFUNCTION("IF(LEN(C8)=0,"""",QUERY(Archive!B:C,""Select COUNT(B) WHERE C starts with 'RT' AND B ='""&amp;C8&amp;""' LABEL COUNT(B) ''"")/D8)"),"")</f>
        <v/>
      </c>
      <c r="G8" s="78" t="str">
        <f>IFERROR(__xludf.DUMMYFUNCTION("IF(LEN(C8)=0,"""",SPARKLINE(FREQUENCY(FILTER(Archive!F:F,Archive!B:B=C8),M$2:M$21)))"),"")</f>
        <v/>
      </c>
      <c r="H8" s="65"/>
      <c r="I8" s="79" t="s">
        <v>21549</v>
      </c>
      <c r="J8" s="80" t="str">
        <f>IF(Summary!sCalc="On",COUNTA(Archive!L:L)-1,"")</f>
        <v/>
      </c>
      <c r="K8" s="65"/>
      <c r="L8" s="65"/>
      <c r="M8">
        <f t="shared" si="1"/>
        <v>0</v>
      </c>
    </row>
    <row r="9" ht="22.5" customHeight="1">
      <c r="A9" s="65"/>
      <c r="B9" s="81"/>
      <c r="C9" s="82"/>
      <c r="D9" s="76"/>
      <c r="E9" s="76" t="str">
        <f>IFERROR(__xludf.DUMMYFUNCTION("IF(LEN(C9)=0,"""",QUERY(Archive!C:C,""Select COUNT(C) WHERE lower(C) contains '""&amp;LOWER(C9)&amp;""' LABEL COUNT(C) ''""))"),"")</f>
        <v/>
      </c>
      <c r="F9" s="77" t="str">
        <f>IFERROR(__xludf.DUMMYFUNCTION("IF(LEN(C9)=0,"""",QUERY(Archive!B:C,""Select COUNT(B) WHERE C starts with 'RT' AND B ='""&amp;C9&amp;""' LABEL COUNT(B) ''"")/D9)"),"")</f>
        <v/>
      </c>
      <c r="G9" s="78" t="str">
        <f>IFERROR(__xludf.DUMMYFUNCTION("IF(LEN(C9)=0,"""",SPARKLINE(FREQUENCY(FILTER(Archive!F:F,Archive!B:B=C9),M$2:M$21)))"),"")</f>
        <v/>
      </c>
      <c r="H9" s="65"/>
      <c r="I9" s="79" t="s">
        <v>21550</v>
      </c>
      <c r="J9" s="80" t="str">
        <f t="array" ref="J9">IF(Summary!sCalc="On",COUNTIF(LEFT(Archive!C:C,1),"@"),"")</f>
        <v/>
      </c>
      <c r="K9" s="65"/>
      <c r="L9" s="65"/>
      <c r="M9">
        <f t="shared" si="1"/>
        <v>0</v>
      </c>
    </row>
    <row r="10" ht="22.5" customHeight="1">
      <c r="A10" s="65"/>
      <c r="B10" s="81"/>
      <c r="C10" s="82"/>
      <c r="D10" s="76"/>
      <c r="E10" s="76" t="str">
        <f>IFERROR(__xludf.DUMMYFUNCTION("IF(LEN(C10)=0,"""",QUERY(Archive!C:C,""Select COUNT(C) WHERE lower(C) contains '""&amp;LOWER(C10)&amp;""' LABEL COUNT(C) ''""))"),"")</f>
        <v/>
      </c>
      <c r="F10" s="77" t="str">
        <f>IFERROR(__xludf.DUMMYFUNCTION("IF(LEN(C10)=0,"""",QUERY(Archive!B:C,""Select COUNT(B) WHERE C starts with 'RT' AND B ='""&amp;C10&amp;""' LABEL COUNT(B) ''"")/D10)"),"")</f>
        <v/>
      </c>
      <c r="G10" s="78" t="str">
        <f>IFERROR(__xludf.DUMMYFUNCTION("IF(LEN(C10)=0,"""",SPARKLINE(FREQUENCY(FILTER(Archive!F:F,Archive!B:B=C10),M$2:M$21)))"),"")</f>
        <v/>
      </c>
      <c r="H10" s="65"/>
      <c r="I10" s="79" t="s">
        <v>21551</v>
      </c>
      <c r="J10" s="80" t="str">
        <f>IF(Summary!sCalc="On",COUNTIF(Archive!F:F,"&gt;"&amp;J7-1/24/60*10)/10,"")</f>
        <v/>
      </c>
      <c r="K10" s="83" t="s">
        <v>21552</v>
      </c>
      <c r="L10" s="65"/>
      <c r="M10">
        <f t="shared" si="1"/>
        <v>0</v>
      </c>
    </row>
    <row r="11" ht="22.5" customHeight="1">
      <c r="A11" s="65"/>
      <c r="B11" s="81"/>
      <c r="C11" s="82"/>
      <c r="D11" s="76"/>
      <c r="E11" s="76" t="str">
        <f>IFERROR(__xludf.DUMMYFUNCTION("IF(LEN(C11)=0,"""",QUERY(Archive!C:C,""Select COUNT(C) WHERE lower(C) contains '""&amp;LOWER(C11)&amp;""' LABEL COUNT(C) ''""))"),"")</f>
        <v/>
      </c>
      <c r="F11" s="77" t="str">
        <f>IFERROR(__xludf.DUMMYFUNCTION("IF(LEN(C11)=0,"""",QUERY(Archive!B:C,""Select COUNT(B) WHERE C starts with 'RT' AND B ='""&amp;C11&amp;""' LABEL COUNT(B) ''"")/D11)"),"")</f>
        <v/>
      </c>
      <c r="G11" s="78" t="str">
        <f>IFERROR(__xludf.DUMMYFUNCTION("IF(LEN(C11)=0,"""",SPARKLINE(FREQUENCY(FILTER(Archive!F:F,Archive!B:B=C11),M$2:M$21)))"),"")</f>
        <v/>
      </c>
      <c r="H11" s="65"/>
      <c r="I11" s="85"/>
      <c r="J11" s="65"/>
      <c r="K11" s="65"/>
      <c r="L11" s="65"/>
      <c r="M11">
        <f t="shared" si="1"/>
        <v>0</v>
      </c>
    </row>
    <row r="12" ht="22.5" customHeight="1">
      <c r="A12" s="65"/>
      <c r="B12" s="81"/>
      <c r="C12" s="82"/>
      <c r="D12" s="76"/>
      <c r="E12" s="76" t="str">
        <f>IFERROR(__xludf.DUMMYFUNCTION("IF(LEN(C12)=0,"""",QUERY(Archive!C:C,""Select COUNT(C) WHERE lower(C) contains '""&amp;LOWER(C12)&amp;""' LABEL COUNT(C) ''""))"),"")</f>
        <v/>
      </c>
      <c r="F12" s="77" t="str">
        <f>IFERROR(__xludf.DUMMYFUNCTION("IF(LEN(C12)=0,"""",QUERY(Archive!B:C,""Select COUNT(B) WHERE C starts with 'RT' AND B ='""&amp;C12&amp;""' LABEL COUNT(B) ''"")/D12)"),"")</f>
        <v/>
      </c>
      <c r="G12" s="78" t="str">
        <f>IFERROR(__xludf.DUMMYFUNCTION("IF(LEN(C12)=0,"""",SPARKLINE(FREQUENCY(FILTER(Archive!F:F,Archive!B:B=C12),M$2:M$21)))"),"")</f>
        <v/>
      </c>
      <c r="H12" s="65"/>
      <c r="I12" s="79"/>
      <c r="J12" s="86"/>
      <c r="K12" s="87"/>
      <c r="L12" s="87"/>
      <c r="M12">
        <f t="shared" si="1"/>
        <v>0</v>
      </c>
    </row>
    <row r="13" ht="22.5" customHeight="1">
      <c r="A13" s="65"/>
      <c r="B13" s="81"/>
      <c r="C13" s="82"/>
      <c r="D13" s="76"/>
      <c r="E13" s="76" t="str">
        <f>IFERROR(__xludf.DUMMYFUNCTION("IF(LEN(C13)=0,"""",QUERY(Archive!C:C,""Select COUNT(C) WHERE lower(C) contains '""&amp;LOWER(C13)&amp;""' LABEL COUNT(C) ''""))"),"")</f>
        <v/>
      </c>
      <c r="F13" s="77" t="str">
        <f>IFERROR(__xludf.DUMMYFUNCTION("IF(LEN(C13)=0,"""",QUERY(Archive!B:C,""Select COUNT(B) WHERE C starts with 'RT' AND B ='""&amp;C13&amp;""' LABEL COUNT(B) ''"")/D13)"),"")</f>
        <v/>
      </c>
      <c r="G13" s="78" t="str">
        <f>IFERROR(__xludf.DUMMYFUNCTION("IF(LEN(C13)=0,"""",SPARKLINE(FREQUENCY(FILTER(Archive!F:F,Archive!B:B=C13),M$2:M$21)))"),"")</f>
        <v/>
      </c>
      <c r="H13" s="65"/>
      <c r="I13" s="79"/>
      <c r="J13" s="88"/>
      <c r="K13" s="87"/>
      <c r="L13" s="87"/>
      <c r="M13">
        <f t="shared" si="1"/>
        <v>0</v>
      </c>
    </row>
    <row r="14" ht="22.5" customHeight="1">
      <c r="A14" s="65"/>
      <c r="B14" s="81"/>
      <c r="C14" s="82"/>
      <c r="D14" s="76"/>
      <c r="E14" s="76" t="str">
        <f>IFERROR(__xludf.DUMMYFUNCTION("IF(LEN(C14)=0,"""",QUERY(Archive!C:C,""Select COUNT(C) WHERE lower(C) contains '""&amp;LOWER(C14)&amp;""' LABEL COUNT(C) ''""))"),"")</f>
        <v/>
      </c>
      <c r="F14" s="77" t="str">
        <f>IFERROR(__xludf.DUMMYFUNCTION("IF(LEN(C14)=0,"""",QUERY(Archive!B:C,""Select COUNT(B) WHERE C starts with 'RT' AND B ='""&amp;C14&amp;""' LABEL COUNT(B) ''"")/D14)"),"")</f>
        <v/>
      </c>
      <c r="G14" s="78" t="str">
        <f>IFERROR(__xludf.DUMMYFUNCTION("IF(LEN(C14)=0,"""",SPARKLINE(FREQUENCY(FILTER(Archive!F:F,Archive!B:B=C14),M$2:M$21)))"),"")</f>
        <v/>
      </c>
      <c r="H14" s="65"/>
      <c r="I14" s="85"/>
      <c r="J14" s="88"/>
      <c r="K14" s="89"/>
      <c r="L14" s="89"/>
      <c r="M14">
        <f t="shared" si="1"/>
        <v>0</v>
      </c>
    </row>
    <row r="15" ht="22.5" customHeight="1">
      <c r="A15" s="65"/>
      <c r="B15" s="81"/>
      <c r="C15" s="82"/>
      <c r="D15" s="76"/>
      <c r="E15" s="76" t="str">
        <f>IFERROR(__xludf.DUMMYFUNCTION("IF(LEN(C15)=0,"""",QUERY(Archive!C:C,""Select COUNT(C) WHERE lower(C) contains '""&amp;LOWER(C15)&amp;""' LABEL COUNT(C) ''""))"),"")</f>
        <v/>
      </c>
      <c r="F15" s="77" t="str">
        <f>IFERROR(__xludf.DUMMYFUNCTION("IF(LEN(C15)=0,"""",QUERY(Archive!B:C,""Select COUNT(B) WHERE C starts with 'RT' AND B ='""&amp;C15&amp;""' LABEL COUNT(B) ''"")/D15)"),"")</f>
        <v/>
      </c>
      <c r="G15" s="78" t="str">
        <f>IFERROR(__xludf.DUMMYFUNCTION("IF(LEN(C15)=0,"""",SPARKLINE(FREQUENCY(FILTER(Archive!F:F,Archive!B:B=C15),M$2:M$21)))"),"")</f>
        <v/>
      </c>
      <c r="H15" s="65"/>
      <c r="I15" s="79" t="s">
        <v>21553</v>
      </c>
      <c r="J15" s="38" t="str">
        <f>HYPERLINK("http://hawksey.info/tagsexplorer/?key="&amp;getSheetKey(ReadmeSettings!B6)&amp;"&amp;gid="&amp;getSheetGID(), "TAGSExplorer")</f>
        <v>TAGSExplorer</v>
      </c>
      <c r="K15" s="83" t="s">
        <v>30</v>
      </c>
      <c r="L15" s="89"/>
      <c r="M15">
        <f t="shared" si="1"/>
        <v>0</v>
      </c>
    </row>
    <row r="16" ht="22.5" customHeight="1">
      <c r="A16" s="65"/>
      <c r="B16" s="81"/>
      <c r="C16" s="82"/>
      <c r="D16" s="76"/>
      <c r="E16" s="76" t="str">
        <f>IFERROR(__xludf.DUMMYFUNCTION("IF(LEN(C16)=0,"""",QUERY(Archive!C:C,""Select COUNT(C) WHERE lower(C) contains '""&amp;LOWER(C16)&amp;""' LABEL COUNT(C) ''""))"),"")</f>
        <v/>
      </c>
      <c r="F16" s="77" t="str">
        <f>IFERROR(__xludf.DUMMYFUNCTION("IF(LEN(C16)=0,"""",QUERY(Archive!B:C,""Select COUNT(B) WHERE C starts with 'RT' AND B ='""&amp;C16&amp;""' LABEL COUNT(B) ''"")/D16)"),"")</f>
        <v/>
      </c>
      <c r="G16" s="78" t="str">
        <f>IFERROR(__xludf.DUMMYFUNCTION("IF(LEN(C16)=0,"""",SPARKLINE(FREQUENCY(FILTER(Archive!F:F,Archive!B:B=C16),M$2:M$21)))"),"")</f>
        <v/>
      </c>
      <c r="H16" s="65"/>
      <c r="I16" s="65"/>
      <c r="J16" s="38" t="str">
        <f>HYPERLINK("http://hawksey.info/tagsexplorer/arc.html?key="&amp;getSheetKey(ReadmeSettings!B9)&amp;"&amp;gid="&amp;getSheetGID(), "TAGS Archive")</f>
        <v>TAGS Archive</v>
      </c>
      <c r="K16" s="90" t="s">
        <v>31</v>
      </c>
      <c r="L16" s="89"/>
      <c r="M16">
        <f t="shared" si="1"/>
        <v>0</v>
      </c>
    </row>
    <row r="17" ht="22.5" customHeight="1">
      <c r="A17" s="65"/>
      <c r="B17" s="81"/>
      <c r="C17" s="82"/>
      <c r="D17" s="76"/>
      <c r="E17" s="76" t="str">
        <f>IFERROR(__xludf.DUMMYFUNCTION("IF(LEN(C17)=0,"""",QUERY(Archive!C:C,""Select COUNT(C) WHERE lower(C) contains '""&amp;LOWER(C17)&amp;""' LABEL COUNT(C) ''""))"),"")</f>
        <v/>
      </c>
      <c r="F17" s="77" t="str">
        <f>IFERROR(__xludf.DUMMYFUNCTION("IF(LEN(C17)=0,"""",QUERY(Archive!B:C,""Select COUNT(B) WHERE C starts with 'RT' AND B ='""&amp;C17&amp;""' LABEL COUNT(B) ''"")/D17)"),"")</f>
        <v/>
      </c>
      <c r="G17" s="78" t="str">
        <f>IFERROR(__xludf.DUMMYFUNCTION("IF(LEN(C17)=0,"""",SPARKLINE(FREQUENCY(FILTER(Archive!F:F,Archive!B:B=C17),M$2:M$21)))"),"")</f>
        <v/>
      </c>
      <c r="H17" s="65"/>
      <c r="I17" s="65"/>
      <c r="J17" s="91"/>
      <c r="K17" s="89"/>
      <c r="L17" s="89"/>
      <c r="M17">
        <f t="shared" si="1"/>
        <v>0</v>
      </c>
    </row>
    <row r="18" ht="22.5" customHeight="1">
      <c r="A18" s="65"/>
      <c r="B18" s="81"/>
      <c r="C18" s="82"/>
      <c r="D18" s="76"/>
      <c r="E18" s="76" t="str">
        <f>IFERROR(__xludf.DUMMYFUNCTION("IF(LEN(C18)=0,"""",QUERY(Archive!C:C,""Select COUNT(C) WHERE lower(C) contains '""&amp;LOWER(C18)&amp;""' LABEL COUNT(C) ''""))"),"")</f>
        <v/>
      </c>
      <c r="F18" s="77" t="str">
        <f>IFERROR(__xludf.DUMMYFUNCTION("IF(LEN(C18)=0,"""",QUERY(Archive!B:C,""Select COUNT(B) WHERE C starts with 'RT' AND B ='""&amp;C18&amp;""' LABEL COUNT(B) ''"")/D18)"),"")</f>
        <v/>
      </c>
      <c r="G18" s="78" t="str">
        <f>IFERROR(__xludf.DUMMYFUNCTION("IF(LEN(C18)=0,"""",SPARKLINE(FREQUENCY(FILTER(Archive!F:F,Archive!B:B=C18),M$2:M$21)))"),"")</f>
        <v/>
      </c>
      <c r="H18" s="65"/>
      <c r="I18" s="65"/>
      <c r="J18" s="89"/>
      <c r="K18" s="89"/>
      <c r="L18" s="89"/>
      <c r="M18">
        <f t="shared" si="1"/>
        <v>0</v>
      </c>
    </row>
    <row r="19" ht="22.5" customHeight="1">
      <c r="A19" s="65"/>
      <c r="B19" s="81"/>
      <c r="C19" s="82"/>
      <c r="D19" s="76"/>
      <c r="E19" s="76" t="str">
        <f>IFERROR(__xludf.DUMMYFUNCTION("IF(LEN(C19)=0,"""",QUERY(Archive!C:C,""Select COUNT(C) WHERE lower(C) contains '""&amp;LOWER(C19)&amp;""' LABEL COUNT(C) ''""))"),"")</f>
        <v/>
      </c>
      <c r="F19" s="77" t="str">
        <f>IFERROR(__xludf.DUMMYFUNCTION("IF(LEN(C19)=0,"""",QUERY(Archive!B:C,""Select COUNT(B) WHERE C starts with 'RT' AND B ='""&amp;C19&amp;""' LABEL COUNT(B) ''"")/D19)"),"")</f>
        <v/>
      </c>
      <c r="G19" s="78" t="str">
        <f>IFERROR(__xludf.DUMMYFUNCTION("IF(LEN(C19)=0,"""",SPARKLINE(FREQUENCY(FILTER(Archive!F:F,Archive!B:B=C19),M$2:M$21)))"),"")</f>
        <v/>
      </c>
      <c r="H19" s="65"/>
      <c r="I19" s="92" t="s">
        <v>21554</v>
      </c>
      <c r="J19" s="93" t="s">
        <v>21555</v>
      </c>
      <c r="K19" s="89"/>
      <c r="L19" s="89"/>
      <c r="M19">
        <f t="shared" si="1"/>
        <v>0</v>
      </c>
    </row>
    <row r="20" ht="22.5" customHeight="1">
      <c r="A20" s="65"/>
      <c r="B20" s="81"/>
      <c r="C20" s="82"/>
      <c r="D20" s="76"/>
      <c r="E20" s="76" t="str">
        <f>IFERROR(__xludf.DUMMYFUNCTION("IF(LEN(C20)=0,"""",QUERY(Archive!C:C,""Select COUNT(C) WHERE lower(C) contains '""&amp;LOWER(C20)&amp;""' LABEL COUNT(C) ''""))"),"")</f>
        <v/>
      </c>
      <c r="F20" s="77" t="str">
        <f>IFERROR(__xludf.DUMMYFUNCTION("IF(LEN(C20)=0,"""",QUERY(Archive!B:C,""Select COUNT(B) WHERE C starts with 'RT' AND B ='""&amp;C20&amp;""' LABEL COUNT(B) ''"")/D20)"),"")</f>
        <v/>
      </c>
      <c r="G20" s="78" t="str">
        <f>IFERROR(__xludf.DUMMYFUNCTION("IF(LEN(C20)=0,"""",SPARKLINE(FREQUENCY(FILTER(Archive!F:F,Archive!B:B=C20),M$2:M$21)))"),"")</f>
        <v/>
      </c>
      <c r="H20" s="65"/>
      <c r="I20" s="65"/>
      <c r="J20" s="94" t="s">
        <v>21556</v>
      </c>
      <c r="K20" s="89"/>
      <c r="L20" s="89"/>
      <c r="M20">
        <f t="shared" si="1"/>
        <v>0</v>
      </c>
    </row>
    <row r="21" ht="22.5" customHeight="1">
      <c r="A21" s="65"/>
      <c r="B21" s="81"/>
      <c r="C21" s="82"/>
      <c r="D21" s="76"/>
      <c r="E21" s="76" t="str">
        <f>IFERROR(__xludf.DUMMYFUNCTION("IF(LEN(C21)=0,"""",QUERY(Archive!C:C,""Select COUNT(C) WHERE lower(C) contains '""&amp;LOWER(C21)&amp;""' LABEL COUNT(C) ''""))"),"")</f>
        <v/>
      </c>
      <c r="F21" s="77" t="str">
        <f>IFERROR(__xludf.DUMMYFUNCTION("IF(LEN(C21)=0,"""",QUERY(Archive!B:C,""Select COUNT(B) WHERE C starts with 'RT' AND B ='""&amp;C21&amp;""' LABEL COUNT(B) ''"")/D21)"),"")</f>
        <v/>
      </c>
      <c r="G21" s="78" t="str">
        <f>IFERROR(__xludf.DUMMYFUNCTION("IF(LEN(C21)=0,"""",SPARKLINE(FREQUENCY(FILTER(Archive!F:F,Archive!B:B=C21),M$2:M$21)))"),"")</f>
        <v/>
      </c>
      <c r="H21" s="65"/>
      <c r="I21" s="65"/>
      <c r="J21" s="89"/>
      <c r="K21" s="89"/>
      <c r="L21" s="89"/>
      <c r="M21">
        <f>ROUNDDOWN(J7)</f>
        <v>0</v>
      </c>
    </row>
    <row r="22" ht="22.5" customHeight="1">
      <c r="A22" s="65"/>
      <c r="B22" s="81"/>
      <c r="C22" s="82"/>
      <c r="D22" s="76"/>
      <c r="E22" s="76" t="str">
        <f>IFERROR(__xludf.DUMMYFUNCTION("IF(LEN(C22)=0,"""",QUERY(Archive!C:C,""Select COUNT(C) WHERE lower(C) contains '""&amp;LOWER(C22)&amp;""' LABEL COUNT(C) ''""))"),"")</f>
        <v/>
      </c>
      <c r="F22" s="77" t="str">
        <f>IFERROR(__xludf.DUMMYFUNCTION("IF(LEN(C22)=0,"""",QUERY(Archive!B:C,""Select COUNT(B) WHERE C starts with 'RT' AND B ='""&amp;C22&amp;""' LABEL COUNT(B) ''"")/D22)"),"")</f>
        <v/>
      </c>
      <c r="G22" s="78" t="str">
        <f>IFERROR(__xludf.DUMMYFUNCTION("IF(LEN(C22)=0,"""",SPARKLINE(FREQUENCY(FILTER(Archive!F:F,Archive!B:B=C22),M$2:M$21)))"),"")</f>
        <v/>
      </c>
      <c r="H22" s="65"/>
      <c r="I22" s="65"/>
      <c r="J22" s="89"/>
      <c r="K22" s="89"/>
      <c r="L22" s="89"/>
      <c r="M22" s="95"/>
    </row>
    <row r="23" ht="22.5" customHeight="1">
      <c r="A23" s="65"/>
      <c r="B23" s="81"/>
      <c r="C23" s="82"/>
      <c r="D23" s="76"/>
      <c r="E23" s="76" t="str">
        <f>IFERROR(__xludf.DUMMYFUNCTION("IF(LEN(C23)=0,"""",QUERY(Archive!C:C,""Select COUNT(C) WHERE lower(C) contains '""&amp;LOWER(C23)&amp;""' LABEL COUNT(C) ''""))"),"")</f>
        <v/>
      </c>
      <c r="F23" s="77" t="str">
        <f>IFERROR(__xludf.DUMMYFUNCTION("IF(LEN(C23)=0,"""",QUERY(Archive!B:C,""Select COUNT(B) WHERE C starts with 'RT' AND B ='""&amp;C23&amp;""' LABEL COUNT(B) ''"")/D23)"),"")</f>
        <v/>
      </c>
      <c r="G23" s="78" t="str">
        <f>IFERROR(__xludf.DUMMYFUNCTION("IF(LEN(C23)=0,"""",SPARKLINE(FREQUENCY(FILTER(Archive!F:F,Archive!B:B=C23),M$2:M$21)))"),"")</f>
        <v/>
      </c>
      <c r="H23" s="65"/>
      <c r="I23" s="65"/>
      <c r="J23" s="89"/>
      <c r="K23" s="89"/>
      <c r="L23" s="89"/>
      <c r="M23" s="95"/>
    </row>
    <row r="24" ht="22.5" customHeight="1">
      <c r="A24" s="65"/>
      <c r="B24" s="81"/>
      <c r="C24" s="82"/>
      <c r="D24" s="76"/>
      <c r="E24" s="76" t="str">
        <f>IFERROR(__xludf.DUMMYFUNCTION("IF(LEN(C24)=0,"""",QUERY(Archive!C:C,""Select COUNT(C) WHERE lower(C) contains '""&amp;LOWER(C24)&amp;""' LABEL COUNT(C) ''""))"),"")</f>
        <v/>
      </c>
      <c r="F24" s="77" t="str">
        <f>IFERROR(__xludf.DUMMYFUNCTION("IF(LEN(C24)=0,"""",QUERY(Archive!B:C,""Select COUNT(B) WHERE C starts with 'RT' AND B ='""&amp;C24&amp;""' LABEL COUNT(B) ''"")/D24)"),"")</f>
        <v/>
      </c>
      <c r="G24" s="78" t="str">
        <f>IFERROR(__xludf.DUMMYFUNCTION("IF(LEN(C24)=0,"""",SPARKLINE(FREQUENCY(FILTER(Archive!F:F,Archive!B:B=C24),M$2:M$21)))"),"")</f>
        <v/>
      </c>
      <c r="H24" s="65"/>
      <c r="I24" s="65"/>
      <c r="J24" s="65"/>
      <c r="K24" s="65"/>
      <c r="L24" s="65"/>
    </row>
    <row r="25" ht="22.5" customHeight="1">
      <c r="A25" s="65"/>
      <c r="B25" s="81"/>
      <c r="C25" s="82"/>
      <c r="D25" s="76"/>
      <c r="E25" s="76" t="str">
        <f>IFERROR(__xludf.DUMMYFUNCTION("IF(LEN(C25)=0,"""",QUERY(Archive!C:C,""Select COUNT(C) WHERE lower(C) contains '""&amp;LOWER(C25)&amp;""' LABEL COUNT(C) ''""))"),"")</f>
        <v/>
      </c>
      <c r="F25" s="77" t="str">
        <f>IFERROR(__xludf.DUMMYFUNCTION("IF(LEN(C25)=0,"""",QUERY(Archive!B:C,""Select COUNT(B) WHERE C starts with 'RT' AND B ='""&amp;C25&amp;""' LABEL COUNT(B) ''"")/D25)"),"")</f>
        <v/>
      </c>
      <c r="G25" s="78" t="str">
        <f>IFERROR(__xludf.DUMMYFUNCTION("IF(LEN(C25)=0,"""",SPARKLINE(FREQUENCY(FILTER(Archive!F:F,Archive!B:B=C25),M$2:M$21)))"),"")</f>
        <v/>
      </c>
      <c r="H25" s="65"/>
      <c r="I25" s="65"/>
      <c r="J25" s="65"/>
      <c r="K25" s="65"/>
      <c r="L25" s="65"/>
    </row>
    <row r="26" ht="22.5" customHeight="1">
      <c r="A26" s="65"/>
      <c r="B26" s="81"/>
      <c r="C26" s="82"/>
      <c r="D26" s="76"/>
      <c r="E26" s="76" t="str">
        <f>IFERROR(__xludf.DUMMYFUNCTION("IF(LEN(C26)=0,"""",QUERY(Archive!C:C,""Select COUNT(C) WHERE lower(C) contains '""&amp;LOWER(C26)&amp;""' LABEL COUNT(C) ''""))"),"")</f>
        <v/>
      </c>
      <c r="F26" s="77" t="str">
        <f>IFERROR(__xludf.DUMMYFUNCTION("IF(LEN(C26)=0,"""",QUERY(Archive!B:C,""Select COUNT(B) WHERE C starts with 'RT' AND B ='""&amp;C26&amp;""' LABEL COUNT(B) ''"")/D26)"),"")</f>
        <v/>
      </c>
      <c r="G26" s="78" t="str">
        <f>IFERROR(__xludf.DUMMYFUNCTION("IF(LEN(C26)=0,"""",SPARKLINE(FREQUENCY(FILTER(Archive!F:F,Archive!B:B=C26),M$2:M$21)))"),"")</f>
        <v/>
      </c>
      <c r="H26" s="65"/>
      <c r="I26" s="65"/>
      <c r="J26" s="65"/>
      <c r="K26" s="65"/>
      <c r="L26" s="65"/>
    </row>
    <row r="27" ht="22.5" customHeight="1">
      <c r="A27" s="65"/>
      <c r="B27" s="81"/>
      <c r="C27" s="82"/>
      <c r="D27" s="76"/>
      <c r="E27" s="76" t="str">
        <f>IFERROR(__xludf.DUMMYFUNCTION("IF(LEN(C27)=0,"""",QUERY(Archive!C:C,""Select COUNT(C) WHERE lower(C) contains '""&amp;LOWER(C27)&amp;""' LABEL COUNT(C) ''""))"),"")</f>
        <v/>
      </c>
      <c r="F27" s="77" t="str">
        <f>IFERROR(__xludf.DUMMYFUNCTION("IF(LEN(C27)=0,"""",QUERY(Archive!B:C,""Select COUNT(B) WHERE C starts with 'RT' AND B ='""&amp;C27&amp;""' LABEL COUNT(B) ''"")/D27)"),"")</f>
        <v/>
      </c>
      <c r="G27" s="78" t="str">
        <f>IFERROR(__xludf.DUMMYFUNCTION("IF(LEN(C27)=0,"""",SPARKLINE(FREQUENCY(FILTER(Archive!F:F,Archive!B:B=C27),M$2:M$21)))"),"")</f>
        <v/>
      </c>
      <c r="H27" s="65"/>
      <c r="I27" s="65"/>
      <c r="J27" s="65"/>
      <c r="K27" s="65"/>
      <c r="L27" s="65"/>
    </row>
    <row r="28" ht="22.5" customHeight="1">
      <c r="A28" s="65"/>
      <c r="B28" s="81"/>
      <c r="C28" s="82"/>
      <c r="D28" s="76"/>
      <c r="E28" s="76" t="str">
        <f>IFERROR(__xludf.DUMMYFUNCTION("IF(LEN(C28)=0,"""",QUERY(Archive!C:C,""Select COUNT(C) WHERE lower(C) contains '""&amp;LOWER(C28)&amp;""' LABEL COUNT(C) ''""))"),"")</f>
        <v/>
      </c>
      <c r="F28" s="77" t="str">
        <f>IFERROR(__xludf.DUMMYFUNCTION("IF(LEN(C28)=0,"""",QUERY(Archive!B:C,""Select COUNT(B) WHERE C starts with 'RT' AND B ='""&amp;C28&amp;""' LABEL COUNT(B) ''"")/D28)"),"")</f>
        <v/>
      </c>
      <c r="G28" s="78" t="str">
        <f>IFERROR(__xludf.DUMMYFUNCTION("IF(LEN(C28)=0,"""",SPARKLINE(FREQUENCY(FILTER(Archive!F:F,Archive!B:B=C28),M$2:M$21)))"),"")</f>
        <v/>
      </c>
      <c r="H28" s="65"/>
      <c r="I28" s="65"/>
      <c r="J28" s="65"/>
      <c r="K28" s="65"/>
      <c r="L28" s="65"/>
    </row>
    <row r="29" ht="22.5" customHeight="1">
      <c r="A29" s="65"/>
      <c r="B29" s="81"/>
      <c r="C29" s="82"/>
      <c r="D29" s="76"/>
      <c r="E29" s="76" t="str">
        <f>IFERROR(__xludf.DUMMYFUNCTION("IF(LEN(C29)=0,"""",QUERY(Archive!C:C,""Select COUNT(C) WHERE lower(C) contains '""&amp;LOWER(C29)&amp;""' LABEL COUNT(C) ''""))"),"")</f>
        <v/>
      </c>
      <c r="F29" s="77" t="str">
        <f>IFERROR(__xludf.DUMMYFUNCTION("IF(LEN(C29)=0,"""",QUERY(Archive!B:C,""Select COUNT(B) WHERE C starts with 'RT' AND B ='""&amp;C29&amp;""' LABEL COUNT(B) ''"")/D29)"),"")</f>
        <v/>
      </c>
      <c r="G29" s="78" t="str">
        <f>IFERROR(__xludf.DUMMYFUNCTION("IF(LEN(C29)=0,"""",SPARKLINE(FREQUENCY(FILTER(Archive!F:F,Archive!B:B=C29),M$2:M$21)))"),"")</f>
        <v/>
      </c>
      <c r="H29" s="65"/>
      <c r="I29" s="65"/>
      <c r="J29" s="65"/>
      <c r="K29" s="65"/>
      <c r="L29" s="65"/>
    </row>
    <row r="30" ht="22.5" customHeight="1">
      <c r="A30" s="65"/>
      <c r="B30" s="81"/>
      <c r="C30" s="82"/>
      <c r="D30" s="76"/>
      <c r="E30" s="76" t="str">
        <f>IFERROR(__xludf.DUMMYFUNCTION("IF(LEN(C30)=0,"""",QUERY(Archive!C:C,""Select COUNT(C) WHERE lower(C) contains '""&amp;LOWER(C30)&amp;""' LABEL COUNT(C) ''""))"),"")</f>
        <v/>
      </c>
      <c r="F30" s="77" t="str">
        <f>IFERROR(__xludf.DUMMYFUNCTION("IF(LEN(C30)=0,"""",QUERY(Archive!B:C,""Select COUNT(B) WHERE C starts with 'RT' AND B ='""&amp;C30&amp;""' LABEL COUNT(B) ''"")/D30)"),"")</f>
        <v/>
      </c>
      <c r="G30" s="78" t="str">
        <f>IFERROR(__xludf.DUMMYFUNCTION("IF(LEN(C30)=0,"""",SPARKLINE(FREQUENCY(FILTER(Archive!F:F,Archive!B:B=C30),M$2:M$21)))"),"")</f>
        <v/>
      </c>
      <c r="H30" s="65"/>
      <c r="I30" s="65"/>
      <c r="J30" s="65"/>
      <c r="K30" s="65"/>
      <c r="L30" s="65"/>
    </row>
    <row r="31" ht="22.5" customHeight="1">
      <c r="A31" s="65"/>
      <c r="B31" s="81"/>
      <c r="C31" s="82"/>
      <c r="D31" s="76"/>
      <c r="E31" s="76" t="str">
        <f>IFERROR(__xludf.DUMMYFUNCTION("IF(LEN(C31)=0,"""",QUERY(Archive!C:C,""Select COUNT(C) WHERE lower(C) contains '""&amp;LOWER(C31)&amp;""' LABEL COUNT(C) ''""))"),"")</f>
        <v/>
      </c>
      <c r="F31" s="77" t="str">
        <f>IFERROR(__xludf.DUMMYFUNCTION("IF(LEN(C31)=0,"""",QUERY(Archive!B:C,""Select COUNT(B) WHERE C starts with 'RT' AND B ='""&amp;C31&amp;""' LABEL COUNT(B) ''"")/D31)"),"")</f>
        <v/>
      </c>
      <c r="G31" s="78" t="str">
        <f>IFERROR(__xludf.DUMMYFUNCTION("IF(LEN(C31)=0,"""",SPARKLINE(FREQUENCY(FILTER(Archive!F:F,Archive!B:B=C31),M$2:M$21)))"),"")</f>
        <v/>
      </c>
      <c r="H31" s="65"/>
      <c r="I31" s="65"/>
      <c r="J31" s="65"/>
      <c r="K31" s="65"/>
      <c r="L31" s="65"/>
    </row>
    <row r="32" ht="16.5" customHeight="1">
      <c r="A32" s="65"/>
      <c r="B32" s="81"/>
      <c r="C32" s="82"/>
      <c r="D32" s="76"/>
      <c r="E32" s="76" t="str">
        <f>IFERROR(__xludf.DUMMYFUNCTION("IF(LEN(C32)=0,"""",QUERY(Archive!C:C,""Select COUNT(C) WHERE lower(C) contains '""&amp;LOWER(C32)&amp;""' LABEL COUNT(C) ''""))"),"")</f>
        <v/>
      </c>
      <c r="F32" s="96"/>
      <c r="G32" s="97"/>
      <c r="H32" s="65"/>
      <c r="I32" s="65"/>
      <c r="J32" s="65"/>
      <c r="K32" s="65"/>
      <c r="L32" s="65"/>
    </row>
    <row r="33" ht="16.5" customHeight="1">
      <c r="A33" s="65"/>
      <c r="B33" s="81"/>
      <c r="C33" s="82"/>
      <c r="D33" s="76"/>
      <c r="E33" s="76" t="str">
        <f>IFERROR(__xludf.DUMMYFUNCTION("IF(LEN(C33)=0,"""",QUERY(Archive!C:C,""Select COUNT(C) WHERE lower(C) contains '""&amp;LOWER(C33)&amp;""' LABEL COUNT(C) ''""))"),"")</f>
        <v/>
      </c>
      <c r="F33" s="96"/>
      <c r="G33" s="97"/>
      <c r="H33" s="65"/>
      <c r="I33" s="65"/>
      <c r="J33" s="65"/>
      <c r="K33" s="65"/>
      <c r="L33" s="65"/>
    </row>
    <row r="34" ht="16.5" customHeight="1">
      <c r="A34" s="65"/>
      <c r="B34" s="81"/>
      <c r="C34" s="82"/>
      <c r="D34" s="76"/>
      <c r="E34" s="76" t="str">
        <f>IFERROR(__xludf.DUMMYFUNCTION("IF(LEN(C34)=0,"""",QUERY(Archive!C:C,""Select COUNT(C) WHERE lower(C) contains '""&amp;LOWER(C34)&amp;""' LABEL COUNT(C) ''""))"),"")</f>
        <v/>
      </c>
      <c r="F34" s="96"/>
      <c r="G34" s="97"/>
      <c r="H34" s="65"/>
      <c r="I34" s="65"/>
      <c r="J34" s="65"/>
      <c r="K34" s="65"/>
      <c r="L34" s="65"/>
    </row>
    <row r="35" ht="16.5" customHeight="1">
      <c r="A35" s="65"/>
      <c r="B35" s="81"/>
      <c r="C35" s="82"/>
      <c r="D35" s="76"/>
      <c r="E35" s="76" t="str">
        <f>IFERROR(__xludf.DUMMYFUNCTION("IF(LEN(C35)=0,"""",QUERY(Archive!C:C,""Select COUNT(C) WHERE lower(C) contains '""&amp;LOWER(C35)&amp;""' LABEL COUNT(C) ''""))"),"")</f>
        <v/>
      </c>
      <c r="F35" s="96"/>
      <c r="G35" s="97"/>
      <c r="H35" s="65"/>
      <c r="I35" s="65"/>
      <c r="J35" s="65"/>
      <c r="K35" s="65"/>
      <c r="L35" s="65"/>
    </row>
    <row r="36" ht="16.5" customHeight="1">
      <c r="A36" s="65"/>
      <c r="B36" s="81"/>
      <c r="C36" s="82"/>
      <c r="D36" s="76"/>
      <c r="E36" s="76" t="str">
        <f>IFERROR(__xludf.DUMMYFUNCTION("IF(LEN(C36)=0,"""",QUERY(Archive!C:C,""Select COUNT(C) WHERE lower(C) contains '""&amp;LOWER(C36)&amp;""' LABEL COUNT(C) ''""))"),"")</f>
        <v/>
      </c>
      <c r="F36" s="96"/>
      <c r="G36" s="97"/>
      <c r="H36" s="65"/>
      <c r="I36" s="65"/>
      <c r="J36" s="65"/>
      <c r="K36" s="65"/>
      <c r="L36" s="65"/>
    </row>
    <row r="37" ht="16.5" customHeight="1">
      <c r="A37" s="65"/>
      <c r="B37" s="81"/>
      <c r="C37" s="82"/>
      <c r="D37" s="76"/>
      <c r="E37" s="76" t="str">
        <f>IFERROR(__xludf.DUMMYFUNCTION("IF(LEN(C37)=0,"""",QUERY(Archive!C:C,""Select COUNT(C) WHERE lower(C) contains '""&amp;LOWER(C37)&amp;""' LABEL COUNT(C) ''""))"),"")</f>
        <v/>
      </c>
      <c r="F37" s="96"/>
      <c r="G37" s="97"/>
      <c r="H37" s="65"/>
      <c r="I37" s="65"/>
      <c r="J37" s="65"/>
      <c r="K37" s="65"/>
      <c r="L37" s="65"/>
    </row>
    <row r="38" ht="16.5" customHeight="1">
      <c r="A38" s="65"/>
      <c r="B38" s="81"/>
      <c r="C38" s="82"/>
      <c r="D38" s="76"/>
      <c r="E38" s="76" t="str">
        <f>IFERROR(__xludf.DUMMYFUNCTION("IF(LEN(C38)=0,"""",QUERY(Archive!C:C,""Select COUNT(C) WHERE lower(C) contains '""&amp;LOWER(C38)&amp;""' LABEL COUNT(C) ''""))"),"")</f>
        <v/>
      </c>
      <c r="F38" s="96"/>
      <c r="G38" s="97"/>
      <c r="H38" s="65"/>
      <c r="I38" s="65"/>
      <c r="J38" s="65"/>
      <c r="K38" s="65"/>
      <c r="L38" s="65"/>
    </row>
    <row r="39" ht="16.5" customHeight="1">
      <c r="A39" s="65"/>
      <c r="B39" s="81"/>
      <c r="C39" s="82"/>
      <c r="D39" s="76"/>
      <c r="E39" s="76" t="str">
        <f>IFERROR(__xludf.DUMMYFUNCTION("IF(LEN(C39)=0,"""",QUERY(Archive!C:C,""Select COUNT(C) WHERE lower(C) contains '""&amp;LOWER(C39)&amp;""' LABEL COUNT(C) ''""))"),"")</f>
        <v/>
      </c>
      <c r="F39" s="96"/>
      <c r="G39" s="97"/>
      <c r="H39" s="65"/>
      <c r="I39" s="65"/>
      <c r="J39" s="65"/>
      <c r="K39" s="65"/>
      <c r="L39" s="65"/>
    </row>
    <row r="40" ht="16.5" customHeight="1">
      <c r="A40" s="65"/>
      <c r="B40" s="81"/>
      <c r="C40" s="82"/>
      <c r="D40" s="76"/>
      <c r="E40" s="76" t="str">
        <f>IFERROR(__xludf.DUMMYFUNCTION("IF(LEN(C40)=0,"""",QUERY(Archive!C:C,""Select COUNT(C) WHERE lower(C) contains '""&amp;LOWER(C40)&amp;""' LABEL COUNT(C) ''""))"),"")</f>
        <v/>
      </c>
      <c r="F40" s="96"/>
      <c r="G40" s="97"/>
      <c r="H40" s="65"/>
      <c r="I40" s="65"/>
      <c r="J40" s="65"/>
      <c r="K40" s="65"/>
      <c r="L40" s="65"/>
    </row>
    <row r="41" ht="16.5" customHeight="1">
      <c r="A41" s="65"/>
      <c r="B41" s="81"/>
      <c r="C41" s="82"/>
      <c r="D41" s="76"/>
      <c r="E41" s="76" t="str">
        <f>IFERROR(__xludf.DUMMYFUNCTION("IF(LEN(C41)=0,"""",QUERY(Archive!C:C,""Select COUNT(C) WHERE lower(C) contains '""&amp;LOWER(C41)&amp;""' LABEL COUNT(C) ''""))"),"")</f>
        <v/>
      </c>
      <c r="F41" s="96"/>
      <c r="G41" s="97"/>
      <c r="H41" s="65"/>
      <c r="I41" s="65"/>
      <c r="J41" s="65"/>
      <c r="K41" s="65"/>
      <c r="L41" s="65"/>
    </row>
    <row r="42" ht="16.5" customHeight="1">
      <c r="A42" s="65"/>
      <c r="B42" s="81"/>
      <c r="C42" s="82"/>
      <c r="D42" s="76"/>
      <c r="E42" s="76" t="str">
        <f>IFERROR(__xludf.DUMMYFUNCTION("IF(LEN(C42)=0,"""",QUERY(Archive!C:C,""Select COUNT(C) WHERE lower(C) contains '""&amp;LOWER(C42)&amp;""' LABEL COUNT(C) ''""))"),"")</f>
        <v/>
      </c>
      <c r="F42" s="96"/>
      <c r="G42" s="97"/>
      <c r="H42" s="65"/>
      <c r="I42" s="65"/>
      <c r="J42" s="65"/>
      <c r="K42" s="65"/>
      <c r="L42" s="65"/>
    </row>
    <row r="43" ht="16.5" customHeight="1">
      <c r="A43" s="65"/>
      <c r="B43" s="81"/>
      <c r="C43" s="82"/>
      <c r="D43" s="76"/>
      <c r="E43" s="76" t="str">
        <f>IFERROR(__xludf.DUMMYFUNCTION("IF(LEN(C43)=0,"""",QUERY(Archive!C:C,""Select COUNT(C) WHERE lower(C) contains '""&amp;LOWER(C43)&amp;""' LABEL COUNT(C) ''""))"),"")</f>
        <v/>
      </c>
      <c r="F43" s="96"/>
      <c r="G43" s="97"/>
      <c r="H43" s="65"/>
      <c r="I43" s="65"/>
      <c r="J43" s="65"/>
      <c r="K43" s="65"/>
      <c r="L43" s="65"/>
    </row>
    <row r="44" ht="16.5" customHeight="1">
      <c r="A44" s="65"/>
      <c r="B44" s="81"/>
      <c r="C44" s="82"/>
      <c r="D44" s="76"/>
      <c r="E44" s="76" t="str">
        <f>IFERROR(__xludf.DUMMYFUNCTION("IF(LEN(C44)=0,"""",QUERY(Archive!C:C,""Select COUNT(C) WHERE lower(C) contains '""&amp;LOWER(C44)&amp;""' LABEL COUNT(C) ''""))"),"")</f>
        <v/>
      </c>
      <c r="F44" s="96"/>
      <c r="G44" s="97"/>
      <c r="H44" s="65"/>
      <c r="I44" s="65"/>
      <c r="J44" s="65"/>
      <c r="K44" s="65"/>
      <c r="L44" s="65"/>
    </row>
    <row r="45" ht="16.5" customHeight="1">
      <c r="A45" s="65"/>
      <c r="B45" s="81"/>
      <c r="C45" s="82"/>
      <c r="D45" s="76"/>
      <c r="E45" s="76" t="str">
        <f>IFERROR(__xludf.DUMMYFUNCTION("IF(LEN(C45)=0,"""",QUERY(Archive!C:C,""Select COUNT(C) WHERE lower(C) contains '""&amp;LOWER(C45)&amp;""' LABEL COUNT(C) ''""))"),"")</f>
        <v/>
      </c>
      <c r="F45" s="96"/>
      <c r="G45" s="97"/>
      <c r="H45" s="65"/>
      <c r="I45" s="65"/>
      <c r="J45" s="65"/>
      <c r="K45" s="65"/>
      <c r="L45" s="65"/>
    </row>
    <row r="46" ht="16.5" customHeight="1">
      <c r="A46" s="65"/>
      <c r="B46" s="81"/>
      <c r="C46" s="82"/>
      <c r="D46" s="76"/>
      <c r="E46" s="76" t="str">
        <f>IFERROR(__xludf.DUMMYFUNCTION("IF(LEN(C46)=0,"""",QUERY(Archive!C:C,""Select COUNT(C) WHERE lower(C) contains '""&amp;LOWER(C46)&amp;""' LABEL COUNT(C) ''""))"),"")</f>
        <v/>
      </c>
      <c r="F46" s="96"/>
      <c r="G46" s="97"/>
      <c r="H46" s="65"/>
      <c r="I46" s="65"/>
      <c r="J46" s="65"/>
      <c r="K46" s="65"/>
      <c r="L46" s="65"/>
    </row>
    <row r="47" ht="16.5" customHeight="1">
      <c r="A47" s="65"/>
      <c r="B47" s="81"/>
      <c r="C47" s="82"/>
      <c r="D47" s="76"/>
      <c r="E47" s="76" t="str">
        <f>IFERROR(__xludf.DUMMYFUNCTION("IF(LEN(C47)=0,"""",QUERY(Archive!C:C,""Select COUNT(C) WHERE lower(C) contains '""&amp;LOWER(C47)&amp;""' LABEL COUNT(C) ''""))"),"")</f>
        <v/>
      </c>
      <c r="F47" s="96"/>
      <c r="G47" s="97"/>
      <c r="H47" s="65"/>
      <c r="I47" s="65"/>
      <c r="J47" s="65"/>
      <c r="K47" s="65"/>
      <c r="L47" s="65"/>
    </row>
    <row r="48" ht="16.5" customHeight="1">
      <c r="A48" s="65"/>
      <c r="B48" s="81"/>
      <c r="C48" s="82"/>
      <c r="D48" s="76"/>
      <c r="E48" s="76" t="str">
        <f>IFERROR(__xludf.DUMMYFUNCTION("IF(LEN(C48)=0,"""",QUERY(Archive!C:C,""Select COUNT(C) WHERE lower(C) contains '""&amp;LOWER(C48)&amp;""' LABEL COUNT(C) ''""))"),"")</f>
        <v/>
      </c>
      <c r="F48" s="96"/>
      <c r="G48" s="97"/>
      <c r="H48" s="65"/>
      <c r="I48" s="65"/>
      <c r="J48" s="65"/>
      <c r="K48" s="65"/>
      <c r="L48" s="65"/>
    </row>
    <row r="49" ht="16.5" customHeight="1">
      <c r="A49" s="65"/>
      <c r="B49" s="81"/>
      <c r="C49" s="82"/>
      <c r="D49" s="76"/>
      <c r="E49" s="76" t="str">
        <f>IFERROR(__xludf.DUMMYFUNCTION("IF(LEN(C49)=0,"""",QUERY(Archive!C:C,""Select COUNT(C) WHERE lower(C) contains '""&amp;LOWER(C49)&amp;""' LABEL COUNT(C) ''""))"),"")</f>
        <v/>
      </c>
      <c r="F49" s="96"/>
      <c r="G49" s="97"/>
      <c r="H49" s="65"/>
      <c r="I49" s="65"/>
      <c r="J49" s="65"/>
      <c r="K49" s="65"/>
      <c r="L49" s="65"/>
    </row>
    <row r="50" ht="16.5" customHeight="1">
      <c r="A50" s="65"/>
      <c r="B50" s="81"/>
      <c r="C50" s="82"/>
      <c r="D50" s="76"/>
      <c r="E50" s="76" t="str">
        <f>IFERROR(__xludf.DUMMYFUNCTION("IF(LEN(C50)=0,"""",QUERY(Archive!C:C,""Select COUNT(C) WHERE lower(C) contains '""&amp;LOWER(C50)&amp;""' LABEL COUNT(C) ''""))"),"")</f>
        <v/>
      </c>
      <c r="F50" s="96"/>
      <c r="G50" s="97"/>
      <c r="H50" s="65"/>
      <c r="I50" s="65"/>
      <c r="J50" s="65"/>
      <c r="K50" s="65"/>
      <c r="L50" s="65"/>
    </row>
    <row r="51" ht="16.5" customHeight="1">
      <c r="A51" s="65"/>
      <c r="B51" s="81"/>
      <c r="C51" s="82"/>
      <c r="D51" s="76"/>
      <c r="E51" s="76" t="str">
        <f>IFERROR(__xludf.DUMMYFUNCTION("IF(LEN(C51)=0,"""",QUERY(Archive!C:C,""Select COUNT(C) WHERE lower(C) contains '""&amp;LOWER(C51)&amp;""' LABEL COUNT(C) ''""))"),"")</f>
        <v/>
      </c>
      <c r="F51" s="96"/>
      <c r="G51" s="97"/>
      <c r="H51" s="65"/>
      <c r="I51" s="65"/>
      <c r="J51" s="65"/>
      <c r="K51" s="65"/>
      <c r="L51" s="65"/>
    </row>
    <row r="52" ht="16.5" customHeight="1">
      <c r="A52" s="65"/>
      <c r="B52" s="81"/>
      <c r="C52" s="82"/>
      <c r="D52" s="76"/>
      <c r="E52" s="76" t="str">
        <f>IFERROR(__xludf.DUMMYFUNCTION("IF(LEN(C52)=0,"""",QUERY(Archive!C:C,""Select COUNT(C) WHERE lower(C) contains '""&amp;LOWER(C52)&amp;""' LABEL COUNT(C) ''""))"),"")</f>
        <v/>
      </c>
      <c r="F52" s="96"/>
      <c r="G52" s="97"/>
      <c r="H52" s="65"/>
      <c r="I52" s="65"/>
      <c r="J52" s="65"/>
      <c r="K52" s="65"/>
      <c r="L52" s="65"/>
    </row>
    <row r="53" ht="16.5" customHeight="1">
      <c r="A53" s="65"/>
      <c r="B53" s="81"/>
      <c r="C53" s="82"/>
      <c r="D53" s="76"/>
      <c r="E53" s="76" t="str">
        <f>IFERROR(__xludf.DUMMYFUNCTION("IF(LEN(C53)=0,"""",QUERY(Archive!C:C,""Select COUNT(C) WHERE lower(C) contains '""&amp;LOWER(C53)&amp;""' LABEL COUNT(C) ''""))"),"")</f>
        <v/>
      </c>
      <c r="F53" s="96"/>
      <c r="G53" s="97"/>
      <c r="H53" s="65"/>
      <c r="I53" s="65"/>
      <c r="J53" s="65"/>
      <c r="K53" s="65"/>
      <c r="L53" s="65"/>
    </row>
    <row r="54" ht="16.5" customHeight="1">
      <c r="A54" s="65"/>
      <c r="B54" s="81"/>
      <c r="C54" s="82"/>
      <c r="D54" s="76"/>
      <c r="E54" s="76" t="str">
        <f>IFERROR(__xludf.DUMMYFUNCTION("IF(LEN(C54)=0,"""",QUERY(Archive!C:C,""Select COUNT(C) WHERE lower(C) contains '""&amp;LOWER(C54)&amp;""' LABEL COUNT(C) ''""))"),"")</f>
        <v/>
      </c>
      <c r="F54" s="96"/>
      <c r="G54" s="97"/>
      <c r="H54" s="65"/>
      <c r="I54" s="65"/>
      <c r="J54" s="65"/>
      <c r="K54" s="65"/>
      <c r="L54" s="65"/>
    </row>
    <row r="55" ht="16.5" customHeight="1">
      <c r="A55" s="65"/>
      <c r="B55" s="81"/>
      <c r="C55" s="82"/>
      <c r="D55" s="76"/>
      <c r="E55" s="76" t="str">
        <f>IFERROR(__xludf.DUMMYFUNCTION("IF(LEN(C55)=0,"""",QUERY(Archive!C:C,""Select COUNT(C) WHERE lower(C) contains '""&amp;LOWER(C55)&amp;""' LABEL COUNT(C) ''""))"),"")</f>
        <v/>
      </c>
      <c r="F55" s="96"/>
      <c r="G55" s="97"/>
      <c r="H55" s="65"/>
      <c r="I55" s="65"/>
      <c r="J55" s="65"/>
      <c r="K55" s="65"/>
      <c r="L55" s="65"/>
    </row>
    <row r="56" ht="16.5" customHeight="1">
      <c r="A56" s="65"/>
      <c r="B56" s="81"/>
      <c r="C56" s="82"/>
      <c r="D56" s="76"/>
      <c r="E56" s="76" t="str">
        <f>IFERROR(__xludf.DUMMYFUNCTION("IF(LEN(C56)=0,"""",QUERY(Archive!C:C,""Select COUNT(C) WHERE lower(C) contains '""&amp;LOWER(C56)&amp;""' LABEL COUNT(C) ''""))"),"")</f>
        <v/>
      </c>
      <c r="F56" s="96"/>
      <c r="G56" s="97"/>
      <c r="H56" s="65"/>
      <c r="I56" s="65"/>
      <c r="J56" s="65"/>
      <c r="K56" s="65"/>
      <c r="L56" s="65"/>
    </row>
    <row r="57" ht="16.5" customHeight="1">
      <c r="A57" s="65"/>
      <c r="B57" s="81"/>
      <c r="C57" s="82"/>
      <c r="D57" s="76"/>
      <c r="E57" s="76" t="str">
        <f>IFERROR(__xludf.DUMMYFUNCTION("IF(LEN(C57)=0,"""",QUERY(Archive!C:C,""Select COUNT(C) WHERE lower(C) contains '""&amp;LOWER(C57)&amp;""' LABEL COUNT(C) ''""))"),"")</f>
        <v/>
      </c>
      <c r="F57" s="96"/>
      <c r="G57" s="97"/>
      <c r="H57" s="65"/>
      <c r="I57" s="65"/>
      <c r="J57" s="65"/>
      <c r="K57" s="65"/>
      <c r="L57" s="65"/>
    </row>
    <row r="58" ht="16.5" customHeight="1">
      <c r="A58" s="65"/>
      <c r="B58" s="81"/>
      <c r="C58" s="82"/>
      <c r="D58" s="76"/>
      <c r="E58" s="76" t="str">
        <f>IFERROR(__xludf.DUMMYFUNCTION("IF(LEN(C58)=0,"""",QUERY(Archive!C:C,""Select COUNT(C) WHERE lower(C) contains '""&amp;LOWER(C58)&amp;""' LABEL COUNT(C) ''""))"),"")</f>
        <v/>
      </c>
      <c r="F58" s="96"/>
      <c r="G58" s="97"/>
      <c r="H58" s="65"/>
      <c r="I58" s="65"/>
      <c r="J58" s="65"/>
      <c r="K58" s="65"/>
      <c r="L58" s="65"/>
    </row>
    <row r="59" ht="16.5" customHeight="1">
      <c r="A59" s="65"/>
      <c r="B59" s="81"/>
      <c r="C59" s="82"/>
      <c r="D59" s="76"/>
      <c r="E59" s="76" t="str">
        <f>IFERROR(__xludf.DUMMYFUNCTION("IF(LEN(C59)=0,"""",QUERY(Archive!C:C,""Select COUNT(C) WHERE lower(C) contains '""&amp;LOWER(C59)&amp;""' LABEL COUNT(C) ''""))"),"")</f>
        <v/>
      </c>
      <c r="F59" s="96"/>
      <c r="G59" s="97"/>
      <c r="H59" s="65"/>
      <c r="I59" s="65"/>
      <c r="J59" s="65"/>
      <c r="K59" s="65"/>
      <c r="L59" s="65"/>
    </row>
    <row r="60" ht="16.5" customHeight="1">
      <c r="A60" s="65"/>
      <c r="B60" s="81"/>
      <c r="C60" s="82"/>
      <c r="D60" s="76"/>
      <c r="E60" s="76" t="str">
        <f>IFERROR(__xludf.DUMMYFUNCTION("IF(LEN(C60)=0,"""",QUERY(Archive!C:C,""Select COUNT(C) WHERE lower(C) contains '""&amp;LOWER(C60)&amp;""' LABEL COUNT(C) ''""))"),"")</f>
        <v/>
      </c>
      <c r="F60" s="96"/>
      <c r="G60" s="97"/>
      <c r="H60" s="65"/>
      <c r="I60" s="65"/>
      <c r="J60" s="65"/>
      <c r="K60" s="65"/>
      <c r="L60" s="65"/>
    </row>
    <row r="61" ht="16.5" customHeight="1">
      <c r="A61" s="65"/>
      <c r="B61" s="81"/>
      <c r="C61" s="82"/>
      <c r="D61" s="76"/>
      <c r="E61" s="76" t="str">
        <f>IFERROR(__xludf.DUMMYFUNCTION("IF(LEN(C61)=0,"""",QUERY(Archive!C:C,""Select COUNT(C) WHERE lower(C) contains '""&amp;LOWER(C61)&amp;""' LABEL COUNT(C) ''""))"),"")</f>
        <v/>
      </c>
      <c r="F61" s="96"/>
      <c r="G61" s="97"/>
      <c r="H61" s="65"/>
      <c r="I61" s="65"/>
      <c r="J61" s="65"/>
      <c r="K61" s="65"/>
      <c r="L61" s="65"/>
    </row>
    <row r="62" ht="16.5" customHeight="1">
      <c r="A62" s="65"/>
      <c r="B62" s="81"/>
      <c r="C62" s="82"/>
      <c r="D62" s="76"/>
      <c r="E62" s="76" t="str">
        <f>IFERROR(__xludf.DUMMYFUNCTION("IF(LEN(C62)=0,"""",QUERY(Archive!C:C,""Select COUNT(C) WHERE lower(C) contains '""&amp;LOWER(C62)&amp;""' LABEL COUNT(C) ''""))"),"")</f>
        <v/>
      </c>
      <c r="F62" s="96"/>
      <c r="G62" s="97"/>
      <c r="H62" s="65"/>
      <c r="I62" s="65"/>
      <c r="J62" s="65"/>
      <c r="K62" s="65"/>
      <c r="L62" s="65"/>
    </row>
    <row r="63" ht="16.5" customHeight="1">
      <c r="A63" s="65"/>
      <c r="B63" s="81"/>
      <c r="C63" s="82"/>
      <c r="D63" s="76"/>
      <c r="E63" s="76" t="str">
        <f>IFERROR(__xludf.DUMMYFUNCTION("IF(LEN(C63)=0,"""",QUERY(Archive!C:C,""Select COUNT(C) WHERE lower(C) contains '""&amp;LOWER(C63)&amp;""' LABEL COUNT(C) ''""))"),"")</f>
        <v/>
      </c>
      <c r="F63" s="96"/>
      <c r="G63" s="97"/>
      <c r="H63" s="65"/>
      <c r="I63" s="65"/>
      <c r="J63" s="65"/>
      <c r="K63" s="65"/>
      <c r="L63" s="65"/>
    </row>
    <row r="64" ht="16.5" customHeight="1">
      <c r="A64" s="65"/>
      <c r="B64" s="81"/>
      <c r="C64" s="82"/>
      <c r="D64" s="76"/>
      <c r="E64" s="76" t="str">
        <f>IFERROR(__xludf.DUMMYFUNCTION("IF(LEN(C64)=0,"""",QUERY(Archive!C:C,""Select COUNT(C) WHERE lower(C) contains '""&amp;LOWER(C64)&amp;""' LABEL COUNT(C) ''""))"),"")</f>
        <v/>
      </c>
      <c r="F64" s="96"/>
      <c r="G64" s="97"/>
      <c r="H64" s="65"/>
      <c r="I64" s="65"/>
      <c r="J64" s="65"/>
      <c r="K64" s="65"/>
      <c r="L64" s="65"/>
    </row>
    <row r="65" ht="16.5" customHeight="1">
      <c r="A65" s="65"/>
      <c r="B65" s="81"/>
      <c r="C65" s="82"/>
      <c r="D65" s="76"/>
      <c r="E65" s="76" t="str">
        <f>IFERROR(__xludf.DUMMYFUNCTION("IF(LEN(C65)=0,"""",QUERY(Archive!C:C,""Select COUNT(C) WHERE lower(C) contains '""&amp;LOWER(C65)&amp;""' LABEL COUNT(C) ''""))"),"")</f>
        <v/>
      </c>
      <c r="F65" s="96"/>
      <c r="G65" s="97"/>
      <c r="H65" s="65"/>
      <c r="I65" s="65"/>
      <c r="J65" s="65"/>
      <c r="K65" s="65"/>
      <c r="L65" s="65"/>
    </row>
    <row r="66" ht="16.5" customHeight="1">
      <c r="A66" s="65"/>
      <c r="B66" s="81"/>
      <c r="C66" s="82"/>
      <c r="D66" s="76"/>
      <c r="E66" s="76" t="str">
        <f>IFERROR(__xludf.DUMMYFUNCTION("IF(LEN(C66)=0,"""",QUERY(Archive!C:C,""Select COUNT(C) WHERE lower(C) contains '""&amp;LOWER(C66)&amp;""' LABEL COUNT(C) ''""))"),"")</f>
        <v/>
      </c>
      <c r="F66" s="96"/>
      <c r="G66" s="97"/>
      <c r="H66" s="65"/>
      <c r="I66" s="65"/>
      <c r="J66" s="65"/>
      <c r="K66" s="65"/>
      <c r="L66" s="65"/>
    </row>
    <row r="67" ht="16.5" customHeight="1">
      <c r="A67" s="65"/>
      <c r="B67" s="81"/>
      <c r="C67" s="82"/>
      <c r="D67" s="76"/>
      <c r="E67" s="76" t="str">
        <f>IFERROR(__xludf.DUMMYFUNCTION("IF(LEN(C67)=0,"""",QUERY(Archive!C:C,""Select COUNT(C) WHERE lower(C) contains '""&amp;LOWER(C67)&amp;""' LABEL COUNT(C) ''""))"),"")</f>
        <v/>
      </c>
      <c r="F67" s="96"/>
      <c r="G67" s="97"/>
      <c r="H67" s="65"/>
      <c r="I67" s="65"/>
      <c r="J67" s="65"/>
      <c r="K67" s="65"/>
      <c r="L67" s="65"/>
    </row>
    <row r="68" ht="16.5" customHeight="1">
      <c r="A68" s="65"/>
      <c r="B68" s="81"/>
      <c r="C68" s="82"/>
      <c r="D68" s="76"/>
      <c r="E68" s="76" t="str">
        <f>IFERROR(__xludf.DUMMYFUNCTION("IF(LEN(C68)=0,"""",QUERY(Archive!C:C,""Select COUNT(C) WHERE lower(C) contains '""&amp;LOWER(C68)&amp;""' LABEL COUNT(C) ''""))"),"")</f>
        <v/>
      </c>
      <c r="F68" s="96"/>
      <c r="G68" s="97"/>
      <c r="H68" s="65"/>
      <c r="I68" s="65"/>
      <c r="J68" s="65"/>
      <c r="K68" s="65"/>
      <c r="L68" s="65"/>
    </row>
    <row r="69" ht="16.5" customHeight="1">
      <c r="A69" s="65"/>
      <c r="B69" s="81"/>
      <c r="C69" s="82"/>
      <c r="D69" s="76"/>
      <c r="E69" s="76" t="str">
        <f>IFERROR(__xludf.DUMMYFUNCTION("IF(LEN(C69)=0,"""",QUERY(Archive!C:C,""Select COUNT(C) WHERE lower(C) contains '""&amp;LOWER(C69)&amp;""' LABEL COUNT(C) ''""))"),"")</f>
        <v/>
      </c>
      <c r="F69" s="96"/>
      <c r="G69" s="97"/>
      <c r="H69" s="65"/>
      <c r="I69" s="65"/>
      <c r="J69" s="65"/>
      <c r="K69" s="65"/>
      <c r="L69" s="65"/>
    </row>
    <row r="70" ht="16.5" customHeight="1">
      <c r="A70" s="65"/>
      <c r="B70" s="81"/>
      <c r="C70" s="82"/>
      <c r="D70" s="76"/>
      <c r="E70" s="76" t="str">
        <f>IFERROR(__xludf.DUMMYFUNCTION("IF(LEN(C70)=0,"""",QUERY(Archive!C:C,""Select COUNT(C) WHERE lower(C) contains '""&amp;LOWER(C70)&amp;""' LABEL COUNT(C) ''""))"),"")</f>
        <v/>
      </c>
      <c r="F70" s="96"/>
      <c r="G70" s="97"/>
      <c r="H70" s="65"/>
      <c r="I70" s="65"/>
      <c r="J70" s="65"/>
      <c r="K70" s="65"/>
      <c r="L70" s="65"/>
    </row>
    <row r="71" ht="16.5" customHeight="1">
      <c r="A71" s="65"/>
      <c r="B71" s="81"/>
      <c r="C71" s="82"/>
      <c r="D71" s="76"/>
      <c r="E71" s="76" t="str">
        <f>IFERROR(__xludf.DUMMYFUNCTION("IF(LEN(C71)=0,"""",QUERY(Archive!C:C,""Select COUNT(C) WHERE lower(C) contains '""&amp;LOWER(C71)&amp;""' LABEL COUNT(C) ''""))"),"")</f>
        <v/>
      </c>
      <c r="F71" s="96"/>
      <c r="G71" s="97"/>
      <c r="H71" s="65"/>
      <c r="I71" s="65"/>
      <c r="J71" s="65"/>
      <c r="K71" s="65"/>
      <c r="L71" s="65"/>
    </row>
    <row r="72" ht="16.5" customHeight="1">
      <c r="A72" s="65"/>
      <c r="B72" s="81"/>
      <c r="C72" s="82"/>
      <c r="D72" s="76"/>
      <c r="E72" s="76" t="str">
        <f>IFERROR(__xludf.DUMMYFUNCTION("IF(LEN(C72)=0,"""",QUERY(Archive!C:C,""Select COUNT(C) WHERE lower(C) contains '""&amp;LOWER(C72)&amp;""' LABEL COUNT(C) ''""))"),"")</f>
        <v/>
      </c>
      <c r="F72" s="96"/>
      <c r="G72" s="97"/>
      <c r="H72" s="65"/>
      <c r="I72" s="65"/>
      <c r="J72" s="65"/>
      <c r="K72" s="65"/>
      <c r="L72" s="65"/>
    </row>
    <row r="73" ht="16.5" customHeight="1">
      <c r="A73" s="65"/>
      <c r="B73" s="81"/>
      <c r="C73" s="82"/>
      <c r="D73" s="76"/>
      <c r="E73" s="76" t="str">
        <f>IFERROR(__xludf.DUMMYFUNCTION("IF(LEN(C73)=0,"""",QUERY(Archive!C:C,""Select COUNT(C) WHERE lower(C) contains '""&amp;LOWER(C73)&amp;""' LABEL COUNT(C) ''""))"),"")</f>
        <v/>
      </c>
      <c r="F73" s="96"/>
      <c r="G73" s="97"/>
      <c r="H73" s="65"/>
      <c r="I73" s="65"/>
      <c r="J73" s="65"/>
      <c r="K73" s="65"/>
      <c r="L73" s="65"/>
    </row>
    <row r="74" ht="16.5" customHeight="1">
      <c r="A74" s="65"/>
      <c r="B74" s="81"/>
      <c r="C74" s="82"/>
      <c r="D74" s="76"/>
      <c r="E74" s="76" t="str">
        <f>IFERROR(__xludf.DUMMYFUNCTION("IF(LEN(C74)=0,"""",QUERY(Archive!C:C,""Select COUNT(C) WHERE lower(C) contains '""&amp;LOWER(C74)&amp;""' LABEL COUNT(C) ''""))"),"")</f>
        <v/>
      </c>
      <c r="F74" s="96"/>
      <c r="G74" s="97"/>
      <c r="H74" s="65"/>
      <c r="I74" s="65"/>
      <c r="J74" s="65"/>
      <c r="K74" s="65"/>
      <c r="L74" s="65"/>
    </row>
    <row r="75" ht="16.5" customHeight="1">
      <c r="A75" s="65"/>
      <c r="B75" s="81"/>
      <c r="C75" s="82"/>
      <c r="D75" s="76"/>
      <c r="E75" s="76" t="str">
        <f>IFERROR(__xludf.DUMMYFUNCTION("IF(LEN(C75)=0,"""",QUERY(Archive!C:C,""Select COUNT(C) WHERE lower(C) contains '""&amp;LOWER(C75)&amp;""' LABEL COUNT(C) ''""))"),"")</f>
        <v/>
      </c>
      <c r="F75" s="96"/>
      <c r="G75" s="97"/>
      <c r="H75" s="65"/>
      <c r="I75" s="65"/>
      <c r="J75" s="65"/>
      <c r="K75" s="65"/>
      <c r="L75" s="65"/>
    </row>
    <row r="76" ht="16.5" customHeight="1">
      <c r="A76" s="65"/>
      <c r="B76" s="81"/>
      <c r="C76" s="82"/>
      <c r="D76" s="76"/>
      <c r="E76" s="76" t="str">
        <f>IFERROR(__xludf.DUMMYFUNCTION("IF(LEN(C76)=0,"""",QUERY(Archive!C:C,""Select COUNT(C) WHERE lower(C) contains '""&amp;LOWER(C76)&amp;""' LABEL COUNT(C) ''""))"),"")</f>
        <v/>
      </c>
      <c r="F76" s="96"/>
      <c r="G76" s="97"/>
      <c r="H76" s="65"/>
      <c r="I76" s="65"/>
      <c r="J76" s="65"/>
      <c r="K76" s="65"/>
      <c r="L76" s="65"/>
    </row>
    <row r="77" ht="16.5" customHeight="1">
      <c r="A77" s="65"/>
      <c r="B77" s="81"/>
      <c r="C77" s="82"/>
      <c r="D77" s="76"/>
      <c r="E77" s="76" t="str">
        <f>IFERROR(__xludf.DUMMYFUNCTION("IF(LEN(C77)=0,"""",QUERY(Archive!C:C,""Select COUNT(C) WHERE lower(C) contains '""&amp;LOWER(C77)&amp;""' LABEL COUNT(C) ''""))"),"")</f>
        <v/>
      </c>
      <c r="F77" s="96"/>
      <c r="G77" s="97"/>
      <c r="H77" s="65"/>
      <c r="I77" s="65"/>
      <c r="J77" s="65"/>
      <c r="K77" s="65"/>
      <c r="L77" s="65"/>
    </row>
    <row r="78" ht="16.5" customHeight="1">
      <c r="A78" s="65"/>
      <c r="B78" s="81"/>
      <c r="C78" s="82"/>
      <c r="D78" s="76"/>
      <c r="E78" s="76" t="str">
        <f>IFERROR(__xludf.DUMMYFUNCTION("IF(LEN(C78)=0,"""",QUERY(Archive!C:C,""Select COUNT(C) WHERE lower(C) contains '""&amp;LOWER(C78)&amp;""' LABEL COUNT(C) ''""))"),"")</f>
        <v/>
      </c>
      <c r="F78" s="96"/>
      <c r="G78" s="97"/>
      <c r="H78" s="65"/>
      <c r="I78" s="65"/>
      <c r="J78" s="65"/>
      <c r="K78" s="65"/>
      <c r="L78" s="65"/>
    </row>
    <row r="79" ht="16.5" customHeight="1">
      <c r="A79" s="65"/>
      <c r="B79" s="81"/>
      <c r="C79" s="82"/>
      <c r="D79" s="76"/>
      <c r="E79" s="76" t="str">
        <f>IFERROR(__xludf.DUMMYFUNCTION("IF(LEN(C79)=0,"""",QUERY(Archive!C:C,""Select COUNT(C) WHERE lower(C) contains '""&amp;LOWER(C79)&amp;""' LABEL COUNT(C) ''""))"),"")</f>
        <v/>
      </c>
      <c r="F79" s="96"/>
      <c r="G79" s="97"/>
      <c r="H79" s="65"/>
      <c r="I79" s="65"/>
      <c r="J79" s="65"/>
      <c r="K79" s="65"/>
      <c r="L79" s="65"/>
    </row>
    <row r="80" ht="16.5" customHeight="1">
      <c r="A80" s="65"/>
      <c r="B80" s="81"/>
      <c r="C80" s="82"/>
      <c r="D80" s="76"/>
      <c r="E80" s="76" t="str">
        <f>IFERROR(__xludf.DUMMYFUNCTION("IF(LEN(C80)=0,"""",QUERY(Archive!C:C,""Select COUNT(C) WHERE lower(C) contains '""&amp;LOWER(C80)&amp;""' LABEL COUNT(C) ''""))"),"")</f>
        <v/>
      </c>
      <c r="F80" s="96"/>
      <c r="G80" s="97"/>
      <c r="H80" s="65"/>
      <c r="I80" s="65"/>
      <c r="J80" s="65"/>
      <c r="K80" s="65"/>
      <c r="L80" s="65"/>
    </row>
    <row r="81" ht="16.5" customHeight="1">
      <c r="A81" s="65"/>
      <c r="B81" s="81"/>
      <c r="C81" s="82"/>
      <c r="D81" s="76"/>
      <c r="E81" s="76" t="str">
        <f>IFERROR(__xludf.DUMMYFUNCTION("IF(LEN(C81)=0,"""",QUERY(Archive!C:C,""Select COUNT(C) WHERE lower(C) contains '""&amp;LOWER(C81)&amp;""' LABEL COUNT(C) ''""))"),"")</f>
        <v/>
      </c>
      <c r="F81" s="96"/>
      <c r="G81" s="97"/>
      <c r="H81" s="65"/>
      <c r="I81" s="65"/>
      <c r="J81" s="65"/>
      <c r="K81" s="65"/>
      <c r="L81" s="65"/>
    </row>
    <row r="82" ht="16.5" customHeight="1">
      <c r="A82" s="65"/>
      <c r="B82" s="81"/>
      <c r="C82" s="82"/>
      <c r="D82" s="76"/>
      <c r="E82" s="76" t="str">
        <f>IFERROR(__xludf.DUMMYFUNCTION("IF(LEN(C82)=0,"""",QUERY(Archive!C:C,""Select COUNT(C) WHERE lower(C) contains '""&amp;LOWER(C82)&amp;""' LABEL COUNT(C) ''""))"),"")</f>
        <v/>
      </c>
      <c r="F82" s="96"/>
      <c r="G82" s="97"/>
      <c r="H82" s="65"/>
      <c r="I82" s="65"/>
      <c r="J82" s="65"/>
      <c r="K82" s="65"/>
      <c r="L82" s="65"/>
    </row>
    <row r="83" ht="16.5" customHeight="1">
      <c r="A83" s="65"/>
      <c r="B83" s="81"/>
      <c r="C83" s="82"/>
      <c r="D83" s="76"/>
      <c r="E83" s="76" t="str">
        <f>IFERROR(__xludf.DUMMYFUNCTION("IF(LEN(C83)=0,"""",QUERY(Archive!C:C,""Select COUNT(C) WHERE lower(C) contains '""&amp;LOWER(C83)&amp;""' LABEL COUNT(C) ''""))"),"")</f>
        <v/>
      </c>
      <c r="F83" s="96"/>
      <c r="G83" s="97"/>
      <c r="H83" s="65"/>
      <c r="I83" s="65"/>
      <c r="J83" s="65"/>
      <c r="K83" s="65"/>
      <c r="L83" s="65"/>
    </row>
    <row r="84" ht="16.5" customHeight="1">
      <c r="A84" s="65"/>
      <c r="B84" s="81"/>
      <c r="C84" s="82"/>
      <c r="D84" s="76"/>
      <c r="E84" s="76" t="str">
        <f>IFERROR(__xludf.DUMMYFUNCTION("IF(LEN(C84)=0,"""",QUERY(Archive!C:C,""Select COUNT(C) WHERE lower(C) contains '""&amp;LOWER(C84)&amp;""' LABEL COUNT(C) ''""))"),"")</f>
        <v/>
      </c>
      <c r="F84" s="96"/>
      <c r="G84" s="97"/>
      <c r="H84" s="65"/>
      <c r="I84" s="65"/>
      <c r="J84" s="65"/>
      <c r="K84" s="65"/>
      <c r="L84" s="65"/>
    </row>
    <row r="85" ht="16.5" customHeight="1">
      <c r="A85" s="65"/>
      <c r="B85" s="81"/>
      <c r="C85" s="82"/>
      <c r="D85" s="76"/>
      <c r="E85" s="76" t="str">
        <f>IFERROR(__xludf.DUMMYFUNCTION("IF(LEN(C85)=0,"""",QUERY(Archive!C:C,""Select COUNT(C) WHERE lower(C) contains '""&amp;LOWER(C85)&amp;""' LABEL COUNT(C) ''""))"),"")</f>
        <v/>
      </c>
      <c r="F85" s="96"/>
      <c r="G85" s="97"/>
      <c r="H85" s="65"/>
      <c r="I85" s="65"/>
      <c r="J85" s="65"/>
      <c r="K85" s="65"/>
      <c r="L85" s="65"/>
    </row>
    <row r="86" ht="16.5" customHeight="1">
      <c r="A86" s="65"/>
      <c r="B86" s="81"/>
      <c r="C86" s="82"/>
      <c r="D86" s="76"/>
      <c r="E86" s="76" t="str">
        <f>IFERROR(__xludf.DUMMYFUNCTION("IF(LEN(C86)=0,"""",QUERY(Archive!C:C,""Select COUNT(C) WHERE lower(C) contains '""&amp;LOWER(C86)&amp;""' LABEL COUNT(C) ''""))"),"")</f>
        <v/>
      </c>
      <c r="F86" s="96"/>
      <c r="G86" s="97"/>
      <c r="H86" s="65"/>
      <c r="I86" s="65"/>
      <c r="J86" s="65"/>
      <c r="K86" s="65"/>
      <c r="L86" s="65"/>
    </row>
    <row r="87" ht="16.5" customHeight="1">
      <c r="A87" s="65"/>
      <c r="B87" s="81"/>
      <c r="C87" s="82"/>
      <c r="D87" s="76"/>
      <c r="E87" s="76" t="str">
        <f>IFERROR(__xludf.DUMMYFUNCTION("IF(LEN(C87)=0,"""",QUERY(Archive!C:C,""Select COUNT(C) WHERE lower(C) contains '""&amp;LOWER(C87)&amp;""' LABEL COUNT(C) ''""))"),"")</f>
        <v/>
      </c>
      <c r="F87" s="96"/>
      <c r="G87" s="97"/>
      <c r="H87" s="65"/>
      <c r="I87" s="65"/>
      <c r="J87" s="65"/>
      <c r="K87" s="65"/>
      <c r="L87" s="65"/>
    </row>
    <row r="88" ht="16.5" customHeight="1">
      <c r="A88" s="65"/>
      <c r="B88" s="81"/>
      <c r="C88" s="82"/>
      <c r="D88" s="76"/>
      <c r="E88" s="76" t="str">
        <f>IFERROR(__xludf.DUMMYFUNCTION("IF(LEN(C88)=0,"""",QUERY(Archive!C:C,""Select COUNT(C) WHERE lower(C) contains '""&amp;LOWER(C88)&amp;""' LABEL COUNT(C) ''""))"),"")</f>
        <v/>
      </c>
      <c r="F88" s="96"/>
      <c r="G88" s="97"/>
      <c r="H88" s="65"/>
      <c r="I88" s="65"/>
      <c r="J88" s="65"/>
      <c r="K88" s="65"/>
      <c r="L88" s="65"/>
    </row>
    <row r="89" ht="16.5" customHeight="1">
      <c r="A89" s="65"/>
      <c r="B89" s="81"/>
      <c r="C89" s="82"/>
      <c r="D89" s="76"/>
      <c r="E89" s="76" t="str">
        <f>IFERROR(__xludf.DUMMYFUNCTION("IF(LEN(C89)=0,"""",QUERY(Archive!C:C,""Select COUNT(C) WHERE lower(C) contains '""&amp;LOWER(C89)&amp;""' LABEL COUNT(C) ''""))"),"")</f>
        <v/>
      </c>
      <c r="F89" s="96"/>
      <c r="G89" s="97"/>
      <c r="H89" s="65"/>
      <c r="I89" s="65"/>
      <c r="J89" s="65"/>
      <c r="K89" s="65"/>
      <c r="L89" s="65"/>
    </row>
    <row r="90" ht="16.5" customHeight="1">
      <c r="A90" s="65"/>
      <c r="B90" s="81"/>
      <c r="C90" s="82"/>
      <c r="D90" s="76"/>
      <c r="E90" s="76" t="str">
        <f>IFERROR(__xludf.DUMMYFUNCTION("IF(LEN(C90)=0,"""",QUERY(Archive!C:C,""Select COUNT(C) WHERE lower(C) contains '""&amp;LOWER(C90)&amp;""' LABEL COUNT(C) ''""))"),"")</f>
        <v/>
      </c>
      <c r="F90" s="96"/>
      <c r="G90" s="97"/>
      <c r="H90" s="65"/>
      <c r="I90" s="65"/>
      <c r="J90" s="65"/>
      <c r="K90" s="65"/>
      <c r="L90" s="65"/>
    </row>
    <row r="91" ht="16.5" customHeight="1">
      <c r="A91" s="65"/>
      <c r="B91" s="81"/>
      <c r="C91" s="82"/>
      <c r="D91" s="76"/>
      <c r="E91" s="76" t="str">
        <f>IFERROR(__xludf.DUMMYFUNCTION("IF(LEN(C91)=0,"""",QUERY(Archive!C:C,""Select COUNT(C) WHERE lower(C) contains '""&amp;LOWER(C91)&amp;""' LABEL COUNT(C) ''""))"),"")</f>
        <v/>
      </c>
      <c r="F91" s="96"/>
      <c r="G91" s="97"/>
      <c r="H91" s="65"/>
      <c r="I91" s="65"/>
      <c r="J91" s="65"/>
      <c r="K91" s="65"/>
      <c r="L91" s="65"/>
    </row>
    <row r="92" ht="16.5" customHeight="1">
      <c r="A92" s="65"/>
      <c r="B92" s="81"/>
      <c r="C92" s="82"/>
      <c r="D92" s="76"/>
      <c r="E92" s="76" t="str">
        <f>IFERROR(__xludf.DUMMYFUNCTION("IF(LEN(C92)=0,"""",QUERY(Archive!C:C,""Select COUNT(C) WHERE lower(C) contains '""&amp;LOWER(C92)&amp;""' LABEL COUNT(C) ''""))"),"")</f>
        <v/>
      </c>
      <c r="F92" s="96"/>
      <c r="G92" s="97"/>
      <c r="H92" s="65"/>
      <c r="I92" s="65"/>
      <c r="J92" s="65"/>
      <c r="K92" s="65"/>
      <c r="L92" s="65"/>
    </row>
    <row r="93" ht="16.5" customHeight="1">
      <c r="A93" s="65"/>
      <c r="B93" s="81"/>
      <c r="C93" s="82"/>
      <c r="D93" s="76"/>
      <c r="E93" s="76" t="str">
        <f>IFERROR(__xludf.DUMMYFUNCTION("IF(LEN(C93)=0,"""",QUERY(Archive!C:C,""Select COUNT(C) WHERE lower(C) contains '""&amp;LOWER(C93)&amp;""' LABEL COUNT(C) ''""))"),"")</f>
        <v/>
      </c>
      <c r="F93" s="96"/>
      <c r="G93" s="97"/>
      <c r="H93" s="65"/>
      <c r="I93" s="65"/>
      <c r="J93" s="65"/>
      <c r="K93" s="65"/>
      <c r="L93" s="65"/>
    </row>
    <row r="94" ht="16.5" customHeight="1">
      <c r="A94" s="65"/>
      <c r="B94" s="81"/>
      <c r="C94" s="82"/>
      <c r="D94" s="76"/>
      <c r="E94" s="76" t="str">
        <f>IFERROR(__xludf.DUMMYFUNCTION("IF(LEN(C94)=0,"""",QUERY(Archive!C:C,""Select COUNT(C) WHERE lower(C) contains '""&amp;LOWER(C94)&amp;""' LABEL COUNT(C) ''""))"),"")</f>
        <v/>
      </c>
      <c r="F94" s="96"/>
      <c r="G94" s="97"/>
      <c r="H94" s="65"/>
      <c r="I94" s="65"/>
      <c r="J94" s="65"/>
      <c r="K94" s="65"/>
      <c r="L94" s="65"/>
    </row>
    <row r="95" ht="16.5" customHeight="1">
      <c r="A95" s="65"/>
      <c r="B95" s="81"/>
      <c r="C95" s="82"/>
      <c r="D95" s="76"/>
      <c r="E95" s="76" t="str">
        <f>IFERROR(__xludf.DUMMYFUNCTION("IF(LEN(C95)=0,"""",QUERY(Archive!C:C,""Select COUNT(C) WHERE lower(C) contains '""&amp;LOWER(C95)&amp;""' LABEL COUNT(C) ''""))"),"")</f>
        <v/>
      </c>
      <c r="F95" s="96"/>
      <c r="G95" s="97"/>
      <c r="H95" s="65"/>
      <c r="I95" s="65"/>
      <c r="J95" s="65"/>
      <c r="K95" s="65"/>
      <c r="L95" s="65"/>
    </row>
    <row r="96" ht="16.5" customHeight="1">
      <c r="A96" s="65"/>
      <c r="B96" s="81"/>
      <c r="C96" s="82"/>
      <c r="D96" s="76"/>
      <c r="E96" s="76" t="str">
        <f>IFERROR(__xludf.DUMMYFUNCTION("IF(LEN(C96)=0,"""",QUERY(Archive!C:C,""Select COUNT(C) WHERE lower(C) contains '""&amp;LOWER(C96)&amp;""' LABEL COUNT(C) ''""))"),"")</f>
        <v/>
      </c>
      <c r="F96" s="96"/>
      <c r="G96" s="97"/>
      <c r="H96" s="65"/>
      <c r="I96" s="65"/>
      <c r="J96" s="65"/>
      <c r="K96" s="65"/>
      <c r="L96" s="65"/>
    </row>
    <row r="97" ht="16.5" customHeight="1">
      <c r="A97" s="65"/>
      <c r="B97" s="81"/>
      <c r="C97" s="82"/>
      <c r="D97" s="76"/>
      <c r="E97" s="76" t="str">
        <f>IFERROR(__xludf.DUMMYFUNCTION("IF(LEN(C97)=0,"""",QUERY(Archive!C:C,""Select COUNT(C) WHERE lower(C) contains '""&amp;LOWER(C97)&amp;""' LABEL COUNT(C) ''""))"),"")</f>
        <v/>
      </c>
      <c r="F97" s="96"/>
      <c r="G97" s="97"/>
      <c r="H97" s="65"/>
      <c r="I97" s="65"/>
      <c r="J97" s="65"/>
      <c r="K97" s="65"/>
      <c r="L97" s="65"/>
    </row>
    <row r="98" ht="16.5" customHeight="1">
      <c r="A98" s="65"/>
      <c r="B98" s="81"/>
      <c r="C98" s="82"/>
      <c r="D98" s="76"/>
      <c r="E98" s="76" t="str">
        <f>IFERROR(__xludf.DUMMYFUNCTION("IF(LEN(C98)=0,"""",QUERY(Archive!C:C,""Select COUNT(C) WHERE lower(C) contains '""&amp;LOWER(C98)&amp;""' LABEL COUNT(C) ''""))"),"")</f>
        <v/>
      </c>
      <c r="F98" s="96"/>
      <c r="G98" s="97"/>
      <c r="H98" s="65"/>
      <c r="I98" s="65"/>
      <c r="J98" s="65"/>
      <c r="K98" s="65"/>
      <c r="L98" s="65"/>
    </row>
    <row r="99" ht="16.5" customHeight="1">
      <c r="A99" s="65"/>
      <c r="B99" s="81"/>
      <c r="C99" s="82"/>
      <c r="D99" s="76"/>
      <c r="E99" s="76" t="str">
        <f>IFERROR(__xludf.DUMMYFUNCTION("IF(LEN(C99)=0,"""",QUERY(Archive!C:C,""Select COUNT(C) WHERE lower(C) contains '""&amp;LOWER(C99)&amp;""' LABEL COUNT(C) ''""))"),"")</f>
        <v/>
      </c>
      <c r="F99" s="96"/>
      <c r="G99" s="97"/>
      <c r="H99" s="65"/>
      <c r="I99" s="65"/>
      <c r="J99" s="65"/>
      <c r="K99" s="65"/>
      <c r="L99" s="65"/>
    </row>
    <row r="100" ht="16.5" customHeight="1">
      <c r="A100" s="65"/>
      <c r="B100" s="81"/>
      <c r="C100" s="82"/>
      <c r="D100" s="76"/>
      <c r="E100" s="76" t="str">
        <f>IFERROR(__xludf.DUMMYFUNCTION("IF(LEN(C100)=0,"""",QUERY(Archive!C:C,""Select COUNT(C) WHERE lower(C) contains '""&amp;LOWER(C100)&amp;""' LABEL COUNT(C) ''""))"),"")</f>
        <v/>
      </c>
      <c r="F100" s="96"/>
      <c r="G100" s="97"/>
      <c r="H100" s="65"/>
      <c r="I100" s="65"/>
      <c r="J100" s="65"/>
      <c r="K100" s="65"/>
      <c r="L100" s="65"/>
    </row>
    <row r="101" ht="16.5" customHeight="1">
      <c r="A101" s="65"/>
      <c r="B101" s="81"/>
      <c r="C101" s="82"/>
      <c r="D101" s="76"/>
      <c r="E101" s="76" t="str">
        <f>IFERROR(__xludf.DUMMYFUNCTION("IF(LEN(C101)=0,"""",QUERY(Archive!C:C,""Select COUNT(C) WHERE lower(C) contains '""&amp;LOWER(C101)&amp;""' LABEL COUNT(C) ''""))"),"")</f>
        <v/>
      </c>
      <c r="F101" s="96"/>
      <c r="G101" s="97"/>
      <c r="H101" s="65"/>
      <c r="I101" s="65"/>
      <c r="J101" s="65"/>
      <c r="K101" s="65"/>
      <c r="L101" s="65"/>
    </row>
    <row r="102" ht="16.5" customHeight="1">
      <c r="A102" s="65"/>
      <c r="B102" s="81"/>
      <c r="C102" s="82"/>
      <c r="D102" s="76"/>
      <c r="E102" s="76" t="str">
        <f>IFERROR(__xludf.DUMMYFUNCTION("IF(LEN(C102)=0,"""",QUERY(Archive!C:C,""Select COUNT(C) WHERE lower(C) contains '""&amp;LOWER(C102)&amp;""' LABEL COUNT(C) ''""))"),"")</f>
        <v/>
      </c>
      <c r="F102" s="96"/>
      <c r="G102" s="97"/>
      <c r="H102" s="65"/>
      <c r="I102" s="65"/>
      <c r="J102" s="65"/>
      <c r="K102" s="65"/>
      <c r="L102" s="65"/>
    </row>
    <row r="103" ht="16.5" customHeight="1">
      <c r="A103" s="65"/>
      <c r="B103" s="81"/>
      <c r="C103" s="82"/>
      <c r="D103" s="76"/>
      <c r="E103" s="76" t="str">
        <f>IFERROR(__xludf.DUMMYFUNCTION("IF(LEN(C103)=0,"""",QUERY(Archive!C:C,""Select COUNT(C) WHERE lower(C) contains '""&amp;LOWER(C103)&amp;""' LABEL COUNT(C) ''""))"),"")</f>
        <v/>
      </c>
      <c r="F103" s="96"/>
      <c r="G103" s="97"/>
      <c r="H103" s="65"/>
      <c r="I103" s="65"/>
      <c r="J103" s="65"/>
      <c r="K103" s="65"/>
      <c r="L103" s="65"/>
    </row>
    <row r="104" ht="16.5" customHeight="1">
      <c r="A104" s="65"/>
      <c r="B104" s="81"/>
      <c r="C104" s="82"/>
      <c r="D104" s="76"/>
      <c r="E104" s="76" t="str">
        <f>IFERROR(__xludf.DUMMYFUNCTION("IF(LEN(C104)=0,"""",QUERY(Archive!C:C,""Select COUNT(C) WHERE lower(C) contains '""&amp;LOWER(C104)&amp;""' LABEL COUNT(C) ''""))"),"")</f>
        <v/>
      </c>
      <c r="F104" s="96"/>
      <c r="G104" s="97"/>
      <c r="H104" s="65"/>
      <c r="I104" s="65"/>
      <c r="J104" s="65"/>
      <c r="K104" s="65"/>
      <c r="L104" s="65"/>
    </row>
    <row r="105" ht="16.5" customHeight="1">
      <c r="A105" s="65"/>
      <c r="B105" s="81"/>
      <c r="C105" s="82"/>
      <c r="D105" s="76"/>
      <c r="E105" s="76" t="str">
        <f>IFERROR(__xludf.DUMMYFUNCTION("IF(LEN(C105)=0,"""",QUERY(Archive!C:C,""Select COUNT(C) WHERE lower(C) contains '""&amp;LOWER(C105)&amp;""' LABEL COUNT(C) ''""))"),"")</f>
        <v/>
      </c>
      <c r="F105" s="96"/>
      <c r="G105" s="97"/>
      <c r="H105" s="65"/>
      <c r="I105" s="65"/>
      <c r="J105" s="65"/>
      <c r="K105" s="65"/>
      <c r="L105" s="65"/>
    </row>
    <row r="106" ht="16.5" customHeight="1">
      <c r="A106" s="65"/>
      <c r="B106" s="81"/>
      <c r="C106" s="82"/>
      <c r="D106" s="76"/>
      <c r="E106" s="76" t="str">
        <f>IFERROR(__xludf.DUMMYFUNCTION("IF(LEN(C106)=0,"""",QUERY(Archive!C:C,""Select COUNT(C) WHERE lower(C) contains '""&amp;LOWER(C106)&amp;""' LABEL COUNT(C) ''""))"),"")</f>
        <v/>
      </c>
      <c r="F106" s="96"/>
      <c r="G106" s="97"/>
      <c r="H106" s="65"/>
      <c r="I106" s="65"/>
      <c r="J106" s="65"/>
      <c r="K106" s="65"/>
      <c r="L106" s="65"/>
    </row>
    <row r="107" ht="16.5" customHeight="1">
      <c r="A107" s="65"/>
      <c r="B107" s="81"/>
      <c r="C107" s="82"/>
      <c r="D107" s="76"/>
      <c r="E107" s="76" t="str">
        <f>IFERROR(__xludf.DUMMYFUNCTION("IF(LEN(C107)=0,"""",QUERY(Archive!C:C,""Select COUNT(C) WHERE lower(C) contains '""&amp;LOWER(C107)&amp;""' LABEL COUNT(C) ''""))"),"")</f>
        <v/>
      </c>
      <c r="F107" s="96"/>
      <c r="G107" s="97"/>
      <c r="H107" s="65"/>
      <c r="I107" s="65"/>
      <c r="J107" s="65"/>
      <c r="K107" s="65"/>
      <c r="L107" s="65"/>
    </row>
    <row r="108" ht="16.5" customHeight="1">
      <c r="A108" s="65"/>
      <c r="B108" s="81"/>
      <c r="C108" s="82"/>
      <c r="D108" s="76"/>
      <c r="E108" s="76" t="str">
        <f>IFERROR(__xludf.DUMMYFUNCTION("IF(LEN(C108)=0,"""",QUERY(Archive!C:C,""Select COUNT(C) WHERE lower(C) contains '""&amp;LOWER(C108)&amp;""' LABEL COUNT(C) ''""))"),"")</f>
        <v/>
      </c>
      <c r="F108" s="96"/>
      <c r="G108" s="97"/>
      <c r="H108" s="65"/>
      <c r="I108" s="65"/>
      <c r="J108" s="65"/>
      <c r="K108" s="65"/>
      <c r="L108" s="65"/>
    </row>
    <row r="109" ht="16.5" customHeight="1">
      <c r="A109" s="65"/>
      <c r="B109" s="81"/>
      <c r="C109" s="82"/>
      <c r="D109" s="76"/>
      <c r="E109" s="76" t="str">
        <f>IFERROR(__xludf.DUMMYFUNCTION("IF(LEN(C109)=0,"""",QUERY(Archive!C:C,""Select COUNT(C) WHERE lower(C) contains '""&amp;LOWER(C109)&amp;""' LABEL COUNT(C) ''""))"),"")</f>
        <v/>
      </c>
      <c r="F109" s="96"/>
      <c r="G109" s="97"/>
      <c r="H109" s="65"/>
      <c r="I109" s="65"/>
      <c r="J109" s="65"/>
      <c r="K109" s="65"/>
      <c r="L109" s="65"/>
    </row>
    <row r="110" ht="16.5" customHeight="1">
      <c r="A110" s="65"/>
      <c r="B110" s="81"/>
      <c r="C110" s="82"/>
      <c r="D110" s="76"/>
      <c r="E110" s="76" t="str">
        <f>IFERROR(__xludf.DUMMYFUNCTION("IF(LEN(C110)=0,"""",QUERY(Archive!C:C,""Select COUNT(C) WHERE lower(C) contains '""&amp;LOWER(C110)&amp;""' LABEL COUNT(C) ''""))"),"")</f>
        <v/>
      </c>
      <c r="F110" s="96"/>
      <c r="G110" s="97"/>
      <c r="H110" s="65"/>
      <c r="I110" s="65"/>
      <c r="J110" s="65"/>
      <c r="K110" s="65"/>
      <c r="L110" s="65"/>
    </row>
    <row r="111" ht="16.5" customHeight="1">
      <c r="A111" s="65"/>
      <c r="B111" s="81"/>
      <c r="C111" s="82"/>
      <c r="D111" s="76"/>
      <c r="E111" s="76" t="str">
        <f>IFERROR(__xludf.DUMMYFUNCTION("IF(LEN(C111)=0,"""",QUERY(Archive!C:C,""Select COUNT(C) WHERE lower(C) contains '""&amp;LOWER(C111)&amp;""' LABEL COUNT(C) ''""))"),"")</f>
        <v/>
      </c>
      <c r="F111" s="96"/>
      <c r="G111" s="97"/>
      <c r="H111" s="65"/>
      <c r="I111" s="65"/>
      <c r="J111" s="65"/>
      <c r="K111" s="65"/>
      <c r="L111" s="65"/>
    </row>
    <row r="112" ht="16.5" customHeight="1">
      <c r="A112" s="65"/>
      <c r="B112" s="81"/>
      <c r="C112" s="82"/>
      <c r="D112" s="76"/>
      <c r="E112" s="76" t="str">
        <f>IFERROR(__xludf.DUMMYFUNCTION("IF(LEN(C112)=0,"""",QUERY(Archive!C:C,""Select COUNT(C) WHERE lower(C) contains '""&amp;LOWER(C112)&amp;""' LABEL COUNT(C) ''""))"),"")</f>
        <v/>
      </c>
      <c r="F112" s="96"/>
      <c r="G112" s="97"/>
      <c r="H112" s="65"/>
      <c r="I112" s="65"/>
      <c r="J112" s="65"/>
      <c r="K112" s="65"/>
      <c r="L112" s="65"/>
    </row>
    <row r="113" ht="16.5" customHeight="1">
      <c r="A113" s="65"/>
      <c r="B113" s="81"/>
      <c r="C113" s="82"/>
      <c r="D113" s="76"/>
      <c r="E113" s="76" t="str">
        <f>IFERROR(__xludf.DUMMYFUNCTION("IF(LEN(C113)=0,"""",QUERY(Archive!C:C,""Select COUNT(C) WHERE lower(C) contains '""&amp;LOWER(C113)&amp;""' LABEL COUNT(C) ''""))"),"")</f>
        <v/>
      </c>
      <c r="F113" s="96"/>
      <c r="G113" s="97"/>
      <c r="H113" s="65"/>
      <c r="I113" s="65"/>
      <c r="J113" s="65"/>
      <c r="K113" s="65"/>
      <c r="L113" s="65"/>
    </row>
    <row r="114" ht="16.5" customHeight="1">
      <c r="A114" s="65"/>
      <c r="B114" s="81"/>
      <c r="C114" s="82"/>
      <c r="D114" s="76"/>
      <c r="E114" s="76" t="str">
        <f>IFERROR(__xludf.DUMMYFUNCTION("IF(LEN(C114)=0,"""",QUERY(Archive!C:C,""Select COUNT(C) WHERE lower(C) contains '""&amp;LOWER(C114)&amp;""' LABEL COUNT(C) ''""))"),"")</f>
        <v/>
      </c>
      <c r="F114" s="96"/>
      <c r="G114" s="97"/>
      <c r="H114" s="65"/>
      <c r="I114" s="65"/>
      <c r="J114" s="65"/>
      <c r="K114" s="65"/>
      <c r="L114" s="65"/>
    </row>
    <row r="115" ht="16.5" customHeight="1">
      <c r="A115" s="65"/>
      <c r="B115" s="81"/>
      <c r="C115" s="82"/>
      <c r="D115" s="76"/>
      <c r="E115" s="76" t="str">
        <f>IFERROR(__xludf.DUMMYFUNCTION("IF(LEN(C115)=0,"""",QUERY(Archive!C:C,""Select COUNT(C) WHERE lower(C) contains '""&amp;LOWER(C115)&amp;""' LABEL COUNT(C) ''""))"),"")</f>
        <v/>
      </c>
      <c r="F115" s="96"/>
      <c r="G115" s="97"/>
      <c r="H115" s="65"/>
      <c r="I115" s="65"/>
      <c r="J115" s="65"/>
      <c r="K115" s="65"/>
      <c r="L115" s="65"/>
    </row>
    <row r="116" ht="16.5" customHeight="1">
      <c r="A116" s="65"/>
      <c r="B116" s="81"/>
      <c r="C116" s="82"/>
      <c r="D116" s="76"/>
      <c r="E116" s="76" t="str">
        <f>IFERROR(__xludf.DUMMYFUNCTION("IF(LEN(C116)=0,"""",QUERY(Archive!C:C,""Select COUNT(C) WHERE lower(C) contains '""&amp;LOWER(C116)&amp;""' LABEL COUNT(C) ''""))"),"")</f>
        <v/>
      </c>
      <c r="F116" s="96"/>
      <c r="G116" s="97"/>
      <c r="H116" s="65"/>
      <c r="I116" s="65"/>
      <c r="J116" s="65"/>
      <c r="K116" s="65"/>
      <c r="L116" s="65"/>
    </row>
    <row r="117" ht="16.5" customHeight="1">
      <c r="A117" s="65"/>
      <c r="B117" s="81"/>
      <c r="C117" s="82"/>
      <c r="D117" s="76"/>
      <c r="E117" s="76" t="str">
        <f>IFERROR(__xludf.DUMMYFUNCTION("IF(LEN(C117)=0,"""",QUERY(Archive!C:C,""Select COUNT(C) WHERE lower(C) contains '""&amp;LOWER(C117)&amp;""' LABEL COUNT(C) ''""))"),"")</f>
        <v/>
      </c>
      <c r="F117" s="96"/>
      <c r="G117" s="97"/>
      <c r="H117" s="65"/>
      <c r="I117" s="65"/>
      <c r="J117" s="65"/>
      <c r="K117" s="65"/>
      <c r="L117" s="65"/>
    </row>
    <row r="118" ht="16.5" customHeight="1">
      <c r="A118" s="65"/>
      <c r="B118" s="81"/>
      <c r="C118" s="82"/>
      <c r="D118" s="76"/>
      <c r="E118" s="76" t="str">
        <f>IFERROR(__xludf.DUMMYFUNCTION("IF(LEN(C118)=0,"""",QUERY(Archive!C:C,""Select COUNT(C) WHERE lower(C) contains '""&amp;LOWER(C118)&amp;""' LABEL COUNT(C) ''""))"),"")</f>
        <v/>
      </c>
      <c r="F118" s="96"/>
      <c r="G118" s="97"/>
      <c r="H118" s="65"/>
      <c r="I118" s="65"/>
      <c r="J118" s="65"/>
      <c r="K118" s="65"/>
      <c r="L118" s="65"/>
    </row>
    <row r="119" ht="16.5" customHeight="1">
      <c r="A119" s="65"/>
      <c r="B119" s="81"/>
      <c r="C119" s="82"/>
      <c r="D119" s="76"/>
      <c r="E119" s="76" t="str">
        <f>IFERROR(__xludf.DUMMYFUNCTION("IF(LEN(C119)=0,"""",QUERY(Archive!C:C,""Select COUNT(C) WHERE lower(C) contains '""&amp;LOWER(C119)&amp;""' LABEL COUNT(C) ''""))"),"")</f>
        <v/>
      </c>
      <c r="F119" s="96"/>
      <c r="G119" s="97"/>
      <c r="H119" s="65"/>
      <c r="I119" s="65"/>
      <c r="J119" s="65"/>
      <c r="K119" s="65"/>
      <c r="L119" s="65"/>
    </row>
    <row r="120" ht="16.5" customHeight="1">
      <c r="A120" s="65"/>
      <c r="B120" s="81"/>
      <c r="C120" s="82"/>
      <c r="D120" s="76"/>
      <c r="E120" s="76" t="str">
        <f>IFERROR(__xludf.DUMMYFUNCTION("IF(LEN(C120)=0,"""",QUERY(Archive!C:C,""Select COUNT(C) WHERE lower(C) contains '""&amp;LOWER(C120)&amp;""' LABEL COUNT(C) ''""))"),"")</f>
        <v/>
      </c>
      <c r="F120" s="96"/>
      <c r="G120" s="97"/>
      <c r="H120" s="65"/>
      <c r="I120" s="65"/>
      <c r="J120" s="65"/>
      <c r="K120" s="65"/>
      <c r="L120" s="65"/>
    </row>
    <row r="121" ht="16.5" customHeight="1">
      <c r="A121" s="65"/>
      <c r="B121" s="81"/>
      <c r="C121" s="82"/>
      <c r="D121" s="76"/>
      <c r="E121" s="76" t="str">
        <f>IFERROR(__xludf.DUMMYFUNCTION("IF(LEN(C121)=0,"""",QUERY(Archive!C:C,""Select COUNT(C) WHERE lower(C) contains '""&amp;LOWER(C121)&amp;""' LABEL COUNT(C) ''""))"),"")</f>
        <v/>
      </c>
      <c r="F121" s="96"/>
      <c r="G121" s="97"/>
      <c r="H121" s="65"/>
      <c r="I121" s="65"/>
      <c r="J121" s="65"/>
      <c r="K121" s="65"/>
      <c r="L121" s="65"/>
    </row>
    <row r="122" ht="16.5" customHeight="1">
      <c r="A122" s="65"/>
      <c r="B122" s="81"/>
      <c r="C122" s="82"/>
      <c r="D122" s="76"/>
      <c r="E122" s="76" t="str">
        <f>IFERROR(__xludf.DUMMYFUNCTION("IF(LEN(C122)=0,"""",QUERY(Archive!C:C,""Select COUNT(C) WHERE lower(C) contains '""&amp;LOWER(C122)&amp;""' LABEL COUNT(C) ''""))"),"")</f>
        <v/>
      </c>
      <c r="F122" s="96"/>
      <c r="G122" s="97"/>
      <c r="H122" s="65"/>
      <c r="I122" s="65"/>
      <c r="J122" s="65"/>
      <c r="K122" s="65"/>
      <c r="L122" s="65"/>
    </row>
    <row r="123" ht="16.5" customHeight="1">
      <c r="A123" s="65"/>
      <c r="B123" s="81"/>
      <c r="C123" s="82"/>
      <c r="D123" s="76"/>
      <c r="E123" s="76" t="str">
        <f>IFERROR(__xludf.DUMMYFUNCTION("IF(LEN(C123)=0,"""",QUERY(Archive!C:C,""Select COUNT(C) WHERE lower(C) contains '""&amp;LOWER(C123)&amp;""' LABEL COUNT(C) ''""))"),"")</f>
        <v/>
      </c>
      <c r="F123" s="96"/>
      <c r="G123" s="97"/>
      <c r="H123" s="65"/>
      <c r="I123" s="65"/>
      <c r="J123" s="65"/>
      <c r="K123" s="65"/>
      <c r="L123" s="65"/>
    </row>
    <row r="124" ht="16.5" customHeight="1">
      <c r="A124" s="65"/>
      <c r="B124" s="81"/>
      <c r="C124" s="82"/>
      <c r="D124" s="76"/>
      <c r="E124" s="76" t="str">
        <f>IFERROR(__xludf.DUMMYFUNCTION("IF(LEN(C124)=0,"""",QUERY(Archive!C:C,""Select COUNT(C) WHERE lower(C) contains '""&amp;LOWER(C124)&amp;""' LABEL COUNT(C) ''""))"),"")</f>
        <v/>
      </c>
      <c r="F124" s="96"/>
      <c r="G124" s="97"/>
      <c r="H124" s="65"/>
      <c r="I124" s="65"/>
      <c r="J124" s="65"/>
      <c r="K124" s="65"/>
      <c r="L124" s="65"/>
    </row>
    <row r="125" ht="16.5" customHeight="1">
      <c r="A125" s="65"/>
      <c r="B125" s="81"/>
      <c r="C125" s="82"/>
      <c r="D125" s="76"/>
      <c r="E125" s="76" t="str">
        <f>IFERROR(__xludf.DUMMYFUNCTION("IF(LEN(C125)=0,"""",QUERY(Archive!C:C,""Select COUNT(C) WHERE lower(C) contains '""&amp;LOWER(C125)&amp;""' LABEL COUNT(C) ''""))"),"")</f>
        <v/>
      </c>
      <c r="F125" s="96"/>
      <c r="G125" s="97"/>
      <c r="H125" s="65"/>
      <c r="I125" s="65"/>
      <c r="J125" s="65"/>
      <c r="K125" s="65"/>
      <c r="L125" s="65"/>
    </row>
    <row r="126" ht="16.5" customHeight="1">
      <c r="A126" s="65"/>
      <c r="B126" s="81"/>
      <c r="C126" s="82"/>
      <c r="D126" s="76"/>
      <c r="E126" s="76" t="str">
        <f>IFERROR(__xludf.DUMMYFUNCTION("IF(LEN(C126)=0,"""",QUERY(Archive!C:C,""Select COUNT(C) WHERE lower(C) contains '""&amp;LOWER(C126)&amp;""' LABEL COUNT(C) ''""))"),"")</f>
        <v/>
      </c>
      <c r="F126" s="96"/>
      <c r="G126" s="97"/>
      <c r="H126" s="65"/>
      <c r="I126" s="65"/>
      <c r="J126" s="65"/>
      <c r="K126" s="65"/>
      <c r="L126" s="65"/>
    </row>
    <row r="127" ht="16.5" customHeight="1">
      <c r="A127" s="65"/>
      <c r="B127" s="81"/>
      <c r="C127" s="82"/>
      <c r="D127" s="76"/>
      <c r="E127" s="76" t="str">
        <f>IFERROR(__xludf.DUMMYFUNCTION("IF(LEN(C127)=0,"""",QUERY(Archive!C:C,""Select COUNT(C) WHERE lower(C) contains '""&amp;LOWER(C127)&amp;""' LABEL COUNT(C) ''""))"),"")</f>
        <v/>
      </c>
      <c r="F127" s="96"/>
      <c r="G127" s="97"/>
      <c r="H127" s="65"/>
      <c r="I127" s="65"/>
      <c r="J127" s="65"/>
      <c r="K127" s="65"/>
      <c r="L127" s="65"/>
    </row>
    <row r="128" ht="16.5" customHeight="1">
      <c r="A128" s="65"/>
      <c r="B128" s="81"/>
      <c r="C128" s="82"/>
      <c r="D128" s="76"/>
      <c r="E128" s="76" t="str">
        <f>IFERROR(__xludf.DUMMYFUNCTION("IF(LEN(C128)=0,"""",QUERY(Archive!C:C,""Select COUNT(C) WHERE lower(C) contains '""&amp;LOWER(C128)&amp;""' LABEL COUNT(C) ''""))"),"")</f>
        <v/>
      </c>
      <c r="F128" s="96"/>
      <c r="G128" s="97"/>
      <c r="H128" s="65"/>
      <c r="I128" s="65"/>
      <c r="J128" s="65"/>
      <c r="K128" s="65"/>
      <c r="L128" s="65"/>
    </row>
    <row r="129" ht="16.5" customHeight="1">
      <c r="A129" s="65"/>
      <c r="B129" s="81"/>
      <c r="C129" s="82"/>
      <c r="D129" s="76"/>
      <c r="E129" s="76" t="str">
        <f>IFERROR(__xludf.DUMMYFUNCTION("IF(LEN(C129)=0,"""",QUERY(Archive!C:C,""Select COUNT(C) WHERE lower(C) contains '""&amp;LOWER(C129)&amp;""' LABEL COUNT(C) ''""))"),"")</f>
        <v/>
      </c>
      <c r="F129" s="96"/>
      <c r="G129" s="97"/>
      <c r="H129" s="65"/>
      <c r="I129" s="65"/>
      <c r="J129" s="65"/>
      <c r="K129" s="65"/>
      <c r="L129" s="65"/>
    </row>
    <row r="130" ht="16.5" customHeight="1">
      <c r="A130" s="65"/>
      <c r="B130" s="81"/>
      <c r="C130" s="82"/>
      <c r="D130" s="76"/>
      <c r="E130" s="76" t="str">
        <f>IFERROR(__xludf.DUMMYFUNCTION("IF(LEN(C130)=0,"""",QUERY(Archive!C:C,""Select COUNT(C) WHERE lower(C) contains '""&amp;LOWER(C130)&amp;""' LABEL COUNT(C) ''""))"),"")</f>
        <v/>
      </c>
      <c r="F130" s="96"/>
      <c r="G130" s="97"/>
      <c r="H130" s="65"/>
      <c r="I130" s="65"/>
      <c r="J130" s="65"/>
      <c r="K130" s="65"/>
      <c r="L130" s="65"/>
    </row>
    <row r="131" ht="16.5" customHeight="1">
      <c r="A131" s="65"/>
      <c r="B131" s="81"/>
      <c r="C131" s="82"/>
      <c r="D131" s="76"/>
      <c r="E131" s="76" t="str">
        <f>IFERROR(__xludf.DUMMYFUNCTION("IF(LEN(C131)=0,"""",QUERY(Archive!C:C,""Select COUNT(C) WHERE lower(C) contains '""&amp;LOWER(C131)&amp;""' LABEL COUNT(C) ''""))"),"")</f>
        <v/>
      </c>
      <c r="F131" s="96"/>
      <c r="G131" s="97"/>
      <c r="H131" s="65"/>
      <c r="I131" s="65"/>
      <c r="J131" s="65"/>
      <c r="K131" s="65"/>
      <c r="L131" s="65"/>
    </row>
    <row r="132" ht="16.5" customHeight="1">
      <c r="A132" s="65"/>
      <c r="B132" s="81"/>
      <c r="C132" s="82"/>
      <c r="D132" s="76"/>
      <c r="E132" s="76" t="str">
        <f>IFERROR(__xludf.DUMMYFUNCTION("IF(LEN(C132)=0,"""",QUERY(Archive!C:C,""Select COUNT(C) WHERE lower(C) contains '""&amp;LOWER(C132)&amp;""' LABEL COUNT(C) ''""))"),"")</f>
        <v/>
      </c>
      <c r="F132" s="96"/>
      <c r="G132" s="97"/>
      <c r="H132" s="65"/>
      <c r="I132" s="65"/>
      <c r="J132" s="65"/>
      <c r="K132" s="65"/>
      <c r="L132" s="65"/>
    </row>
    <row r="133" ht="16.5" customHeight="1">
      <c r="A133" s="65"/>
      <c r="B133" s="81"/>
      <c r="C133" s="82"/>
      <c r="D133" s="76"/>
      <c r="E133" s="76" t="str">
        <f>IFERROR(__xludf.DUMMYFUNCTION("IF(LEN(C133)=0,"""",QUERY(Archive!C:C,""Select COUNT(C) WHERE lower(C) contains '""&amp;LOWER(C133)&amp;""' LABEL COUNT(C) ''""))"),"")</f>
        <v/>
      </c>
      <c r="F133" s="96"/>
      <c r="G133" s="97"/>
      <c r="H133" s="65"/>
      <c r="I133" s="65"/>
      <c r="J133" s="65"/>
      <c r="K133" s="65"/>
      <c r="L133" s="65"/>
    </row>
    <row r="134" ht="16.5" customHeight="1">
      <c r="A134" s="65"/>
      <c r="B134" s="81"/>
      <c r="C134" s="82"/>
      <c r="D134" s="76"/>
      <c r="E134" s="76" t="str">
        <f>IFERROR(__xludf.DUMMYFUNCTION("IF(LEN(C134)=0,"""",QUERY(Archive!C:C,""Select COUNT(C) WHERE lower(C) contains '""&amp;LOWER(C134)&amp;""' LABEL COUNT(C) ''""))"),"")</f>
        <v/>
      </c>
      <c r="F134" s="96"/>
      <c r="G134" s="97"/>
      <c r="H134" s="65"/>
      <c r="I134" s="65"/>
      <c r="J134" s="65"/>
      <c r="K134" s="65"/>
      <c r="L134" s="65"/>
    </row>
    <row r="135" ht="16.5" customHeight="1">
      <c r="A135" s="65"/>
      <c r="B135" s="81"/>
      <c r="C135" s="82"/>
      <c r="D135" s="76"/>
      <c r="E135" s="76" t="str">
        <f>IFERROR(__xludf.DUMMYFUNCTION("IF(LEN(C135)=0,"""",QUERY(Archive!C:C,""Select COUNT(C) WHERE lower(C) contains '""&amp;LOWER(C135)&amp;""' LABEL COUNT(C) ''""))"),"")</f>
        <v/>
      </c>
      <c r="F135" s="96"/>
      <c r="G135" s="97"/>
      <c r="H135" s="65"/>
      <c r="I135" s="65"/>
      <c r="J135" s="65"/>
      <c r="K135" s="65"/>
      <c r="L135" s="65"/>
    </row>
    <row r="136" ht="16.5" customHeight="1">
      <c r="A136" s="65"/>
      <c r="B136" s="81"/>
      <c r="C136" s="82"/>
      <c r="D136" s="76"/>
      <c r="E136" s="76" t="str">
        <f>IFERROR(__xludf.DUMMYFUNCTION("IF(LEN(C136)=0,"""",QUERY(Archive!C:C,""Select COUNT(C) WHERE lower(C) contains '""&amp;LOWER(C136)&amp;""' LABEL COUNT(C) ''""))"),"")</f>
        <v/>
      </c>
      <c r="F136" s="96"/>
      <c r="G136" s="97"/>
      <c r="H136" s="65"/>
      <c r="I136" s="65"/>
      <c r="J136" s="65"/>
      <c r="K136" s="65"/>
      <c r="L136" s="65"/>
    </row>
    <row r="137" ht="16.5" customHeight="1">
      <c r="A137" s="65"/>
      <c r="B137" s="81"/>
      <c r="C137" s="82"/>
      <c r="D137" s="76"/>
      <c r="E137" s="76" t="str">
        <f>IFERROR(__xludf.DUMMYFUNCTION("IF(LEN(C137)=0,"""",QUERY(Archive!C:C,""Select COUNT(C) WHERE lower(C) contains '""&amp;LOWER(C137)&amp;""' LABEL COUNT(C) ''""))"),"")</f>
        <v/>
      </c>
      <c r="F137" s="96"/>
      <c r="G137" s="97"/>
      <c r="H137" s="65"/>
      <c r="I137" s="65"/>
      <c r="J137" s="65"/>
      <c r="K137" s="65"/>
      <c r="L137" s="65"/>
    </row>
    <row r="138" ht="16.5" customHeight="1">
      <c r="A138" s="65"/>
      <c r="B138" s="81"/>
      <c r="C138" s="82"/>
      <c r="D138" s="76"/>
      <c r="E138" s="76" t="str">
        <f>IFERROR(__xludf.DUMMYFUNCTION("IF(LEN(C138)=0,"""",QUERY(Archive!C:C,""Select COUNT(C) WHERE lower(C) contains '""&amp;LOWER(C138)&amp;""' LABEL COUNT(C) ''""))"),"")</f>
        <v/>
      </c>
      <c r="F138" s="96"/>
      <c r="G138" s="97"/>
      <c r="H138" s="65"/>
      <c r="I138" s="65"/>
      <c r="J138" s="65"/>
      <c r="K138" s="65"/>
      <c r="L138" s="65"/>
    </row>
    <row r="139" ht="16.5" customHeight="1">
      <c r="A139" s="65"/>
      <c r="B139" s="81"/>
      <c r="C139" s="82"/>
      <c r="D139" s="76"/>
      <c r="E139" s="76" t="str">
        <f>IFERROR(__xludf.DUMMYFUNCTION("IF(LEN(C139)=0,"""",QUERY(Archive!C:C,""Select COUNT(C) WHERE lower(C) contains '""&amp;LOWER(C139)&amp;""' LABEL COUNT(C) ''""))"),"")</f>
        <v/>
      </c>
      <c r="F139" s="96"/>
      <c r="G139" s="97"/>
      <c r="H139" s="65"/>
      <c r="I139" s="65"/>
      <c r="J139" s="65"/>
      <c r="K139" s="65"/>
      <c r="L139" s="65"/>
    </row>
    <row r="140" ht="16.5" customHeight="1">
      <c r="A140" s="65"/>
      <c r="B140" s="81"/>
      <c r="C140" s="82"/>
      <c r="D140" s="76"/>
      <c r="E140" s="76" t="str">
        <f>IFERROR(__xludf.DUMMYFUNCTION("IF(LEN(C140)=0,"""",QUERY(Archive!C:C,""Select COUNT(C) WHERE lower(C) contains '""&amp;LOWER(C140)&amp;""' LABEL COUNT(C) ''""))"),"")</f>
        <v/>
      </c>
      <c r="F140" s="96"/>
      <c r="G140" s="97"/>
      <c r="H140" s="65"/>
      <c r="I140" s="65"/>
      <c r="J140" s="65"/>
      <c r="K140" s="65"/>
      <c r="L140" s="65"/>
    </row>
    <row r="141" ht="16.5" customHeight="1">
      <c r="A141" s="65"/>
      <c r="B141" s="81"/>
      <c r="C141" s="82"/>
      <c r="D141" s="76"/>
      <c r="E141" s="76" t="str">
        <f>IFERROR(__xludf.DUMMYFUNCTION("IF(LEN(C141)=0,"""",QUERY(Archive!C:C,""Select COUNT(C) WHERE lower(C) contains '""&amp;LOWER(C141)&amp;""' LABEL COUNT(C) ''""))"),"")</f>
        <v/>
      </c>
      <c r="F141" s="96"/>
      <c r="G141" s="97"/>
      <c r="H141" s="65"/>
      <c r="I141" s="65"/>
      <c r="J141" s="65"/>
      <c r="K141" s="65"/>
      <c r="L141" s="65"/>
    </row>
    <row r="142" ht="16.5" customHeight="1">
      <c r="A142" s="65"/>
      <c r="B142" s="81"/>
      <c r="C142" s="82"/>
      <c r="D142" s="76"/>
      <c r="E142" s="76" t="str">
        <f>IFERROR(__xludf.DUMMYFUNCTION("IF(LEN(C142)=0,"""",QUERY(Archive!C:C,""Select COUNT(C) WHERE lower(C) contains '""&amp;LOWER(C142)&amp;""' LABEL COUNT(C) ''""))"),"")</f>
        <v/>
      </c>
      <c r="F142" s="96"/>
      <c r="G142" s="97"/>
      <c r="H142" s="65"/>
      <c r="I142" s="65"/>
      <c r="J142" s="65"/>
      <c r="K142" s="65"/>
      <c r="L142" s="65"/>
    </row>
    <row r="143" ht="16.5" customHeight="1">
      <c r="A143" s="65"/>
      <c r="B143" s="81"/>
      <c r="C143" s="82"/>
      <c r="D143" s="76"/>
      <c r="E143" s="76" t="str">
        <f>IFERROR(__xludf.DUMMYFUNCTION("IF(LEN(C143)=0,"""",QUERY(Archive!C:C,""Select COUNT(C) WHERE lower(C) contains '""&amp;LOWER(C143)&amp;""' LABEL COUNT(C) ''""))"),"")</f>
        <v/>
      </c>
      <c r="F143" s="96"/>
      <c r="G143" s="97"/>
      <c r="H143" s="65"/>
      <c r="I143" s="65"/>
      <c r="J143" s="65"/>
      <c r="K143" s="65"/>
      <c r="L143" s="65"/>
    </row>
    <row r="144" ht="16.5" customHeight="1">
      <c r="A144" s="65"/>
      <c r="B144" s="81"/>
      <c r="C144" s="82"/>
      <c r="D144" s="76"/>
      <c r="E144" s="76" t="str">
        <f>IFERROR(__xludf.DUMMYFUNCTION("IF(LEN(C144)=0,"""",QUERY(Archive!C:C,""Select COUNT(C) WHERE lower(C) contains '""&amp;LOWER(C144)&amp;""' LABEL COUNT(C) ''""))"),"")</f>
        <v/>
      </c>
      <c r="F144" s="96"/>
      <c r="G144" s="97"/>
      <c r="H144" s="65"/>
      <c r="I144" s="65"/>
      <c r="J144" s="65"/>
      <c r="K144" s="65"/>
      <c r="L144" s="65"/>
    </row>
    <row r="145" ht="16.5" customHeight="1">
      <c r="A145" s="65"/>
      <c r="B145" s="81"/>
      <c r="C145" s="82"/>
      <c r="D145" s="76"/>
      <c r="E145" s="76" t="str">
        <f>IFERROR(__xludf.DUMMYFUNCTION("IF(LEN(C145)=0,"""",QUERY(Archive!C:C,""Select COUNT(C) WHERE lower(C) contains '""&amp;LOWER(C145)&amp;""' LABEL COUNT(C) ''""))"),"")</f>
        <v/>
      </c>
      <c r="F145" s="96"/>
      <c r="G145" s="97"/>
      <c r="H145" s="65"/>
      <c r="I145" s="65"/>
      <c r="J145" s="65"/>
      <c r="K145" s="65"/>
      <c r="L145" s="65"/>
    </row>
    <row r="146" ht="16.5" customHeight="1">
      <c r="A146" s="65"/>
      <c r="B146" s="81"/>
      <c r="C146" s="82"/>
      <c r="D146" s="76"/>
      <c r="E146" s="98"/>
      <c r="F146" s="96"/>
      <c r="G146" s="97"/>
      <c r="H146" s="65"/>
      <c r="I146" s="65"/>
      <c r="J146" s="65"/>
      <c r="K146" s="65"/>
      <c r="L146" s="65"/>
    </row>
    <row r="147" ht="16.5" customHeight="1">
      <c r="A147" s="65"/>
      <c r="B147" s="81"/>
      <c r="C147" s="82"/>
      <c r="D147" s="76"/>
      <c r="E147" s="98"/>
      <c r="F147" s="96"/>
      <c r="G147" s="97"/>
      <c r="H147" s="65"/>
      <c r="I147" s="65"/>
      <c r="J147" s="65"/>
      <c r="K147" s="65"/>
      <c r="L147" s="65"/>
    </row>
    <row r="148" ht="16.5" customHeight="1">
      <c r="A148" s="65"/>
      <c r="B148" s="81"/>
      <c r="C148" s="82"/>
      <c r="D148" s="76"/>
      <c r="E148" s="98"/>
      <c r="F148" s="96"/>
      <c r="G148" s="97"/>
      <c r="H148" s="65"/>
      <c r="I148" s="65"/>
      <c r="J148" s="65"/>
      <c r="K148" s="65"/>
      <c r="L148" s="65"/>
    </row>
    <row r="149" ht="16.5" customHeight="1">
      <c r="A149" s="65"/>
      <c r="B149" s="81"/>
      <c r="C149" s="82"/>
      <c r="D149" s="76"/>
      <c r="E149" s="98"/>
      <c r="F149" s="96"/>
      <c r="G149" s="97"/>
      <c r="H149" s="65"/>
      <c r="I149" s="65"/>
      <c r="J149" s="65"/>
      <c r="K149" s="65"/>
      <c r="L149" s="65"/>
    </row>
    <row r="150" ht="16.5" customHeight="1">
      <c r="A150" s="65"/>
      <c r="B150" s="81"/>
      <c r="C150" s="82"/>
      <c r="D150" s="76"/>
      <c r="E150" s="98"/>
      <c r="F150" s="96"/>
      <c r="G150" s="97"/>
      <c r="H150" s="65"/>
      <c r="I150" s="65"/>
      <c r="J150" s="65"/>
      <c r="K150" s="65"/>
      <c r="L150" s="65"/>
    </row>
    <row r="151" ht="16.5" customHeight="1">
      <c r="A151" s="65"/>
      <c r="B151" s="81"/>
      <c r="C151" s="82"/>
      <c r="D151" s="76"/>
      <c r="E151" s="98"/>
      <c r="F151" s="96"/>
      <c r="G151" s="97"/>
      <c r="H151" s="65"/>
      <c r="I151" s="65"/>
      <c r="J151" s="65"/>
      <c r="K151" s="65"/>
      <c r="L151" s="65"/>
    </row>
    <row r="152" ht="16.5" customHeight="1">
      <c r="A152" s="65"/>
      <c r="B152" s="81"/>
      <c r="C152" s="82"/>
      <c r="D152" s="76"/>
      <c r="E152" s="98"/>
      <c r="F152" s="96"/>
      <c r="G152" s="97"/>
      <c r="H152" s="65"/>
      <c r="I152" s="65"/>
      <c r="J152" s="65"/>
      <c r="K152" s="65"/>
      <c r="L152" s="65"/>
    </row>
    <row r="153" ht="16.5" customHeight="1">
      <c r="A153" s="65"/>
      <c r="B153" s="81"/>
      <c r="C153" s="82"/>
      <c r="D153" s="76"/>
      <c r="E153" s="98"/>
      <c r="F153" s="96"/>
      <c r="G153" s="97"/>
      <c r="H153" s="65"/>
      <c r="I153" s="65"/>
      <c r="J153" s="65"/>
      <c r="K153" s="65"/>
      <c r="L153" s="65"/>
    </row>
    <row r="154" ht="16.5" customHeight="1">
      <c r="A154" s="65"/>
      <c r="B154" s="81"/>
      <c r="C154" s="82"/>
      <c r="D154" s="76"/>
      <c r="E154" s="98"/>
      <c r="F154" s="96"/>
      <c r="G154" s="97"/>
      <c r="H154" s="65"/>
      <c r="I154" s="65"/>
      <c r="J154" s="65"/>
      <c r="K154" s="65"/>
      <c r="L154" s="65"/>
    </row>
    <row r="155" ht="16.5" customHeight="1">
      <c r="A155" s="65"/>
      <c r="B155" s="81"/>
      <c r="C155" s="82"/>
      <c r="D155" s="76"/>
      <c r="E155" s="98"/>
      <c r="F155" s="96"/>
      <c r="G155" s="97"/>
      <c r="H155" s="65"/>
      <c r="I155" s="65"/>
      <c r="J155" s="65"/>
      <c r="K155" s="65"/>
      <c r="L155" s="65"/>
    </row>
    <row r="156" ht="16.5" customHeight="1">
      <c r="A156" s="65"/>
      <c r="B156" s="81"/>
      <c r="C156" s="82"/>
      <c r="D156" s="76"/>
      <c r="E156" s="98"/>
      <c r="F156" s="96"/>
      <c r="G156" s="97"/>
      <c r="H156" s="65"/>
      <c r="I156" s="65"/>
      <c r="J156" s="65"/>
      <c r="K156" s="65"/>
      <c r="L156" s="65"/>
    </row>
    <row r="157" ht="16.5" customHeight="1">
      <c r="A157" s="65"/>
      <c r="B157" s="81"/>
      <c r="C157" s="82"/>
      <c r="D157" s="76"/>
      <c r="E157" s="98"/>
      <c r="F157" s="96"/>
      <c r="G157" s="97"/>
      <c r="H157" s="65"/>
      <c r="I157" s="65"/>
      <c r="J157" s="65"/>
      <c r="K157" s="65"/>
      <c r="L157" s="65"/>
    </row>
    <row r="158" ht="16.5" customHeight="1">
      <c r="A158" s="65"/>
      <c r="B158" s="81"/>
      <c r="C158" s="82"/>
      <c r="D158" s="76"/>
      <c r="E158" s="98"/>
      <c r="F158" s="96"/>
      <c r="G158" s="97"/>
      <c r="H158" s="65"/>
      <c r="I158" s="65"/>
      <c r="J158" s="65"/>
      <c r="K158" s="65"/>
      <c r="L158" s="65"/>
    </row>
    <row r="159" ht="16.5" customHeight="1">
      <c r="A159" s="65"/>
      <c r="B159" s="81"/>
      <c r="C159" s="82"/>
      <c r="D159" s="76"/>
      <c r="E159" s="98"/>
      <c r="F159" s="96"/>
      <c r="G159" s="97"/>
      <c r="H159" s="65"/>
      <c r="I159" s="65"/>
      <c r="J159" s="65"/>
      <c r="K159" s="65"/>
      <c r="L159" s="65"/>
    </row>
    <row r="160" ht="16.5" customHeight="1">
      <c r="A160" s="65"/>
      <c r="B160" s="81"/>
      <c r="C160" s="82"/>
      <c r="D160" s="76"/>
      <c r="E160" s="98"/>
      <c r="F160" s="96"/>
      <c r="G160" s="97"/>
      <c r="H160" s="65"/>
      <c r="I160" s="65"/>
      <c r="J160" s="65"/>
      <c r="K160" s="65"/>
      <c r="L160" s="65"/>
    </row>
    <row r="161" ht="16.5" customHeight="1">
      <c r="A161" s="65"/>
      <c r="B161" s="81"/>
      <c r="C161" s="82"/>
      <c r="D161" s="76"/>
      <c r="E161" s="98"/>
      <c r="F161" s="96"/>
      <c r="G161" s="97"/>
      <c r="H161" s="65"/>
      <c r="I161" s="65"/>
      <c r="J161" s="65"/>
      <c r="K161" s="65"/>
      <c r="L161" s="65"/>
    </row>
    <row r="162" ht="16.5" customHeight="1">
      <c r="A162" s="65"/>
      <c r="B162" s="81"/>
      <c r="C162" s="82"/>
      <c r="D162" s="76"/>
      <c r="E162" s="98"/>
      <c r="F162" s="96"/>
      <c r="G162" s="97"/>
      <c r="H162" s="65"/>
      <c r="I162" s="65"/>
      <c r="J162" s="65"/>
      <c r="K162" s="65"/>
      <c r="L162" s="65"/>
    </row>
    <row r="163" ht="16.5" customHeight="1">
      <c r="A163" s="65"/>
      <c r="B163" s="81"/>
      <c r="C163" s="82"/>
      <c r="D163" s="76"/>
      <c r="E163" s="98"/>
      <c r="F163" s="96"/>
      <c r="G163" s="97"/>
      <c r="H163" s="65"/>
      <c r="I163" s="65"/>
      <c r="J163" s="65"/>
      <c r="K163" s="65"/>
      <c r="L163" s="65"/>
    </row>
    <row r="164" ht="16.5" customHeight="1">
      <c r="A164" s="65"/>
      <c r="B164" s="81"/>
      <c r="C164" s="82"/>
      <c r="D164" s="76"/>
      <c r="E164" s="98"/>
      <c r="F164" s="96"/>
      <c r="G164" s="97"/>
      <c r="H164" s="65"/>
      <c r="I164" s="65"/>
      <c r="J164" s="65"/>
      <c r="K164" s="65"/>
      <c r="L164" s="65"/>
    </row>
    <row r="165" ht="16.5" customHeight="1">
      <c r="A165" s="65"/>
      <c r="B165" s="81"/>
      <c r="C165" s="82"/>
      <c r="D165" s="76"/>
      <c r="E165" s="98"/>
      <c r="F165" s="96"/>
      <c r="G165" s="97"/>
      <c r="H165" s="65"/>
      <c r="I165" s="65"/>
      <c r="J165" s="65"/>
      <c r="K165" s="65"/>
      <c r="L165" s="65"/>
    </row>
    <row r="166" ht="16.5" customHeight="1">
      <c r="A166" s="65"/>
      <c r="B166" s="81"/>
      <c r="C166" s="82"/>
      <c r="D166" s="76"/>
      <c r="E166" s="98"/>
      <c r="F166" s="96"/>
      <c r="G166" s="97"/>
      <c r="H166" s="65"/>
      <c r="I166" s="65"/>
      <c r="J166" s="65"/>
      <c r="K166" s="65"/>
      <c r="L166" s="65"/>
    </row>
    <row r="167" ht="16.5" customHeight="1">
      <c r="A167" s="65"/>
      <c r="B167" s="81"/>
      <c r="C167" s="82"/>
      <c r="D167" s="76"/>
      <c r="E167" s="98"/>
      <c r="F167" s="96"/>
      <c r="G167" s="97"/>
      <c r="H167" s="65"/>
      <c r="I167" s="65"/>
      <c r="J167" s="65"/>
      <c r="K167" s="65"/>
      <c r="L167" s="65"/>
    </row>
    <row r="168" ht="16.5" customHeight="1">
      <c r="A168" s="65"/>
      <c r="B168" s="81"/>
      <c r="C168" s="82"/>
      <c r="D168" s="76"/>
      <c r="E168" s="98"/>
      <c r="F168" s="96"/>
      <c r="G168" s="97"/>
      <c r="H168" s="65"/>
      <c r="I168" s="65"/>
      <c r="J168" s="65"/>
      <c r="K168" s="65"/>
      <c r="L168" s="65"/>
    </row>
    <row r="169" ht="16.5" customHeight="1">
      <c r="A169" s="65"/>
      <c r="B169" s="81"/>
      <c r="C169" s="82"/>
      <c r="D169" s="76"/>
      <c r="E169" s="98"/>
      <c r="F169" s="96"/>
      <c r="G169" s="97"/>
      <c r="H169" s="65"/>
      <c r="I169" s="65"/>
      <c r="J169" s="65"/>
      <c r="K169" s="65"/>
      <c r="L169" s="65"/>
    </row>
    <row r="170" ht="16.5" customHeight="1">
      <c r="A170" s="65"/>
      <c r="B170" s="81"/>
      <c r="C170" s="82"/>
      <c r="D170" s="76"/>
      <c r="E170" s="98"/>
      <c r="F170" s="96"/>
      <c r="G170" s="97"/>
      <c r="H170" s="65"/>
      <c r="I170" s="65"/>
      <c r="J170" s="65"/>
      <c r="K170" s="65"/>
      <c r="L170" s="65"/>
    </row>
    <row r="171" ht="16.5" customHeight="1">
      <c r="A171" s="65"/>
      <c r="B171" s="81"/>
      <c r="C171" s="82"/>
      <c r="D171" s="76"/>
      <c r="E171" s="98"/>
      <c r="F171" s="96"/>
      <c r="G171" s="97"/>
      <c r="H171" s="65"/>
      <c r="I171" s="65"/>
      <c r="J171" s="65"/>
      <c r="K171" s="65"/>
      <c r="L171" s="65"/>
    </row>
    <row r="172" ht="16.5" customHeight="1">
      <c r="A172" s="65"/>
      <c r="B172" s="81"/>
      <c r="C172" s="82"/>
      <c r="D172" s="76"/>
      <c r="E172" s="98"/>
      <c r="F172" s="96"/>
      <c r="G172" s="97"/>
      <c r="H172" s="65"/>
      <c r="I172" s="65"/>
      <c r="J172" s="65"/>
      <c r="K172" s="65"/>
      <c r="L172" s="65"/>
    </row>
    <row r="173" ht="16.5" customHeight="1">
      <c r="A173" s="65"/>
      <c r="B173" s="81"/>
      <c r="C173" s="82"/>
      <c r="D173" s="76"/>
      <c r="E173" s="98"/>
      <c r="F173" s="96"/>
      <c r="G173" s="97"/>
      <c r="H173" s="65"/>
      <c r="I173" s="65"/>
      <c r="J173" s="65"/>
      <c r="K173" s="65"/>
      <c r="L173" s="65"/>
    </row>
    <row r="174" ht="16.5" customHeight="1">
      <c r="A174" s="65"/>
      <c r="B174" s="81"/>
      <c r="C174" s="82"/>
      <c r="D174" s="76"/>
      <c r="E174" s="98"/>
      <c r="F174" s="96"/>
      <c r="G174" s="97"/>
      <c r="H174" s="65"/>
      <c r="I174" s="65"/>
      <c r="J174" s="65"/>
      <c r="K174" s="65"/>
      <c r="L174" s="65"/>
    </row>
    <row r="175" ht="16.5" customHeight="1">
      <c r="A175" s="65"/>
      <c r="B175" s="81"/>
      <c r="C175" s="82"/>
      <c r="D175" s="76"/>
      <c r="E175" s="98"/>
      <c r="F175" s="96"/>
      <c r="G175" s="97"/>
      <c r="H175" s="65"/>
      <c r="I175" s="65"/>
      <c r="J175" s="65"/>
      <c r="K175" s="65"/>
      <c r="L175" s="65"/>
    </row>
    <row r="176" ht="16.5" customHeight="1">
      <c r="A176" s="65"/>
      <c r="B176" s="81"/>
      <c r="C176" s="82"/>
      <c r="D176" s="76"/>
      <c r="E176" s="98"/>
      <c r="F176" s="96"/>
      <c r="G176" s="97"/>
      <c r="H176" s="65"/>
      <c r="I176" s="65"/>
      <c r="J176" s="65"/>
      <c r="K176" s="65"/>
      <c r="L176" s="65"/>
    </row>
    <row r="177" ht="16.5" customHeight="1">
      <c r="A177" s="65"/>
      <c r="B177" s="81"/>
      <c r="C177" s="82"/>
      <c r="D177" s="76"/>
      <c r="E177" s="98"/>
      <c r="F177" s="96"/>
      <c r="G177" s="97"/>
      <c r="H177" s="65"/>
      <c r="I177" s="65"/>
      <c r="J177" s="65"/>
      <c r="K177" s="65"/>
      <c r="L177" s="65"/>
    </row>
    <row r="178" ht="16.5" customHeight="1">
      <c r="A178" s="65"/>
      <c r="B178" s="81"/>
      <c r="C178" s="82"/>
      <c r="D178" s="76"/>
      <c r="E178" s="98"/>
      <c r="F178" s="96"/>
      <c r="G178" s="97"/>
      <c r="H178" s="65"/>
      <c r="I178" s="65"/>
      <c r="J178" s="65"/>
      <c r="K178" s="65"/>
      <c r="L178" s="65"/>
    </row>
    <row r="179" ht="16.5" customHeight="1">
      <c r="A179" s="65"/>
      <c r="B179" s="81"/>
      <c r="C179" s="82"/>
      <c r="D179" s="76"/>
      <c r="E179" s="98"/>
      <c r="F179" s="96"/>
      <c r="G179" s="97"/>
      <c r="H179" s="65"/>
      <c r="I179" s="65"/>
      <c r="J179" s="65"/>
      <c r="K179" s="65"/>
      <c r="L179" s="65"/>
    </row>
    <row r="180" ht="16.5" customHeight="1">
      <c r="A180" s="65"/>
      <c r="B180" s="81"/>
      <c r="C180" s="82"/>
      <c r="D180" s="76"/>
      <c r="E180" s="98"/>
      <c r="F180" s="96"/>
      <c r="G180" s="97"/>
      <c r="H180" s="65"/>
      <c r="I180" s="65"/>
      <c r="J180" s="65"/>
      <c r="K180" s="65"/>
      <c r="L180" s="65"/>
    </row>
    <row r="181" ht="16.5" customHeight="1">
      <c r="A181" s="65"/>
      <c r="B181" s="81"/>
      <c r="C181" s="82"/>
      <c r="D181" s="76"/>
      <c r="E181" s="98"/>
      <c r="F181" s="96"/>
      <c r="G181" s="97"/>
      <c r="H181" s="65"/>
      <c r="I181" s="65"/>
      <c r="J181" s="65"/>
      <c r="K181" s="65"/>
      <c r="L181" s="65"/>
    </row>
    <row r="182" ht="16.5" customHeight="1">
      <c r="A182" s="65"/>
      <c r="B182" s="81"/>
      <c r="C182" s="82"/>
      <c r="D182" s="76"/>
      <c r="E182" s="98"/>
      <c r="F182" s="96"/>
      <c r="G182" s="97"/>
      <c r="H182" s="65"/>
      <c r="I182" s="65"/>
      <c r="J182" s="65"/>
      <c r="K182" s="65"/>
      <c r="L182" s="65"/>
    </row>
    <row r="183" ht="16.5" customHeight="1">
      <c r="A183" s="65"/>
      <c r="B183" s="81"/>
      <c r="C183" s="82"/>
      <c r="D183" s="76"/>
      <c r="E183" s="98"/>
      <c r="F183" s="96"/>
      <c r="G183" s="97"/>
      <c r="H183" s="65"/>
      <c r="I183" s="65"/>
      <c r="J183" s="65"/>
      <c r="K183" s="65"/>
      <c r="L183" s="65"/>
    </row>
    <row r="184" ht="16.5" customHeight="1">
      <c r="A184" s="65"/>
      <c r="B184" s="81"/>
      <c r="C184" s="82"/>
      <c r="D184" s="76"/>
      <c r="E184" s="98"/>
      <c r="F184" s="96"/>
      <c r="G184" s="97"/>
      <c r="H184" s="65"/>
      <c r="I184" s="65"/>
      <c r="J184" s="65"/>
      <c r="K184" s="65"/>
      <c r="L184" s="65"/>
    </row>
    <row r="185" ht="16.5" customHeight="1">
      <c r="A185" s="65"/>
      <c r="B185" s="81"/>
      <c r="C185" s="82"/>
      <c r="D185" s="76"/>
      <c r="E185" s="98"/>
      <c r="F185" s="96"/>
      <c r="G185" s="97"/>
      <c r="H185" s="65"/>
      <c r="I185" s="65"/>
      <c r="J185" s="65"/>
      <c r="K185" s="65"/>
      <c r="L185" s="65"/>
    </row>
    <row r="186" ht="16.5" customHeight="1">
      <c r="A186" s="65"/>
      <c r="B186" s="81"/>
      <c r="C186" s="82"/>
      <c r="D186" s="76"/>
      <c r="E186" s="98"/>
      <c r="F186" s="96"/>
      <c r="G186" s="97"/>
      <c r="H186" s="65"/>
      <c r="I186" s="65"/>
      <c r="J186" s="65"/>
      <c r="K186" s="65"/>
      <c r="L186" s="65"/>
    </row>
    <row r="187" ht="16.5" customHeight="1">
      <c r="A187" s="65"/>
      <c r="B187" s="81"/>
      <c r="C187" s="82"/>
      <c r="D187" s="76"/>
      <c r="E187" s="98"/>
      <c r="F187" s="96"/>
      <c r="G187" s="97"/>
      <c r="H187" s="65"/>
      <c r="I187" s="65"/>
      <c r="J187" s="65"/>
      <c r="K187" s="65"/>
      <c r="L187" s="65"/>
    </row>
    <row r="188" ht="16.5" customHeight="1">
      <c r="A188" s="65"/>
      <c r="B188" s="81"/>
      <c r="C188" s="82"/>
      <c r="D188" s="76"/>
      <c r="E188" s="98"/>
      <c r="F188" s="96"/>
      <c r="G188" s="97"/>
      <c r="H188" s="65"/>
      <c r="I188" s="65"/>
      <c r="J188" s="65"/>
      <c r="K188" s="65"/>
      <c r="L188" s="65"/>
    </row>
    <row r="189" ht="16.5" customHeight="1">
      <c r="A189" s="65"/>
      <c r="B189" s="81"/>
      <c r="C189" s="82"/>
      <c r="D189" s="76"/>
      <c r="E189" s="98"/>
      <c r="F189" s="96"/>
      <c r="G189" s="97"/>
      <c r="H189" s="65"/>
      <c r="I189" s="65"/>
      <c r="J189" s="65"/>
      <c r="K189" s="65"/>
      <c r="L189" s="65"/>
    </row>
    <row r="190" ht="16.5" customHeight="1">
      <c r="A190" s="65"/>
      <c r="B190" s="81"/>
      <c r="C190" s="82"/>
      <c r="D190" s="76"/>
      <c r="E190" s="98"/>
      <c r="F190" s="96"/>
      <c r="G190" s="97"/>
      <c r="H190" s="65"/>
      <c r="I190" s="65"/>
      <c r="J190" s="65"/>
      <c r="K190" s="65"/>
      <c r="L190" s="65"/>
    </row>
    <row r="191" ht="16.5" customHeight="1">
      <c r="A191" s="65"/>
      <c r="B191" s="81"/>
      <c r="C191" s="82"/>
      <c r="D191" s="76"/>
      <c r="E191" s="98"/>
      <c r="F191" s="96"/>
      <c r="G191" s="97"/>
      <c r="H191" s="65"/>
      <c r="I191" s="65"/>
      <c r="J191" s="65"/>
      <c r="K191" s="65"/>
      <c r="L191" s="65"/>
    </row>
    <row r="192" ht="16.5" customHeight="1">
      <c r="A192" s="65"/>
      <c r="B192" s="81"/>
      <c r="C192" s="82"/>
      <c r="D192" s="76"/>
      <c r="E192" s="98"/>
      <c r="F192" s="96"/>
      <c r="G192" s="97"/>
      <c r="H192" s="65"/>
      <c r="I192" s="65"/>
      <c r="J192" s="65"/>
      <c r="K192" s="65"/>
      <c r="L192" s="65"/>
    </row>
    <row r="193" ht="16.5" customHeight="1">
      <c r="A193" s="65"/>
      <c r="B193" s="81"/>
      <c r="C193" s="82"/>
      <c r="D193" s="76"/>
      <c r="E193" s="98"/>
      <c r="F193" s="96"/>
      <c r="G193" s="97"/>
      <c r="H193" s="65"/>
      <c r="I193" s="65"/>
      <c r="J193" s="65"/>
      <c r="K193" s="65"/>
      <c r="L193" s="65"/>
    </row>
    <row r="194" ht="16.5" customHeight="1">
      <c r="A194" s="65"/>
      <c r="B194" s="81"/>
      <c r="C194" s="82"/>
      <c r="D194" s="76"/>
      <c r="E194" s="98"/>
      <c r="F194" s="96"/>
      <c r="G194" s="97"/>
      <c r="H194" s="65"/>
      <c r="I194" s="65"/>
      <c r="J194" s="65"/>
      <c r="K194" s="65"/>
      <c r="L194" s="65"/>
    </row>
    <row r="195" ht="16.5" customHeight="1">
      <c r="A195" s="65"/>
      <c r="B195" s="81"/>
      <c r="C195" s="82"/>
      <c r="D195" s="76"/>
      <c r="E195" s="98"/>
      <c r="F195" s="96"/>
      <c r="G195" s="97"/>
      <c r="H195" s="65"/>
      <c r="I195" s="65"/>
      <c r="J195" s="65"/>
      <c r="K195" s="65"/>
      <c r="L195" s="65"/>
    </row>
    <row r="196" ht="16.5" customHeight="1">
      <c r="A196" s="65"/>
      <c r="B196" s="81"/>
      <c r="C196" s="82"/>
      <c r="D196" s="76"/>
      <c r="E196" s="98"/>
      <c r="F196" s="96"/>
      <c r="G196" s="97"/>
      <c r="H196" s="65"/>
      <c r="I196" s="65"/>
      <c r="J196" s="65"/>
      <c r="K196" s="65"/>
      <c r="L196" s="65"/>
    </row>
    <row r="197" ht="16.5" customHeight="1">
      <c r="A197" s="65"/>
      <c r="B197" s="81"/>
      <c r="C197" s="82"/>
      <c r="D197" s="76"/>
      <c r="E197" s="98"/>
      <c r="F197" s="96"/>
      <c r="G197" s="97"/>
      <c r="H197" s="65"/>
      <c r="I197" s="65"/>
      <c r="J197" s="65"/>
      <c r="K197" s="65"/>
      <c r="L197" s="65"/>
    </row>
    <row r="198" ht="16.5" customHeight="1">
      <c r="A198" s="65"/>
      <c r="B198" s="81"/>
      <c r="C198" s="82"/>
      <c r="D198" s="76"/>
      <c r="E198" s="98"/>
      <c r="F198" s="96"/>
      <c r="G198" s="97"/>
      <c r="H198" s="65"/>
      <c r="I198" s="65"/>
      <c r="J198" s="65"/>
      <c r="K198" s="65"/>
      <c r="L198" s="65"/>
    </row>
    <row r="199" ht="16.5" customHeight="1">
      <c r="A199" s="65"/>
      <c r="B199" s="81"/>
      <c r="C199" s="82"/>
      <c r="D199" s="76"/>
      <c r="E199" s="98"/>
      <c r="F199" s="96"/>
      <c r="G199" s="97"/>
      <c r="H199" s="65"/>
      <c r="I199" s="65"/>
      <c r="J199" s="65"/>
      <c r="K199" s="65"/>
      <c r="L199" s="65"/>
    </row>
    <row r="200" ht="16.5" customHeight="1">
      <c r="A200" s="65"/>
      <c r="B200" s="81"/>
      <c r="C200" s="82"/>
      <c r="D200" s="76"/>
      <c r="E200" s="98"/>
      <c r="F200" s="96"/>
      <c r="G200" s="97"/>
      <c r="H200" s="65"/>
      <c r="I200" s="65"/>
      <c r="J200" s="65"/>
      <c r="K200" s="65"/>
      <c r="L200" s="65"/>
    </row>
    <row r="201" ht="16.5" customHeight="1">
      <c r="A201" s="65"/>
      <c r="B201" s="81"/>
      <c r="C201" s="82"/>
      <c r="D201" s="76"/>
      <c r="E201" s="98"/>
      <c r="F201" s="96"/>
      <c r="G201" s="97"/>
      <c r="H201" s="65"/>
      <c r="I201" s="65"/>
      <c r="J201" s="65"/>
      <c r="K201" s="65"/>
      <c r="L201" s="65"/>
    </row>
    <row r="202" ht="16.5" customHeight="1">
      <c r="A202" s="65"/>
      <c r="B202" s="81"/>
      <c r="C202" s="82"/>
      <c r="D202" s="76"/>
      <c r="E202" s="98"/>
      <c r="F202" s="96"/>
      <c r="G202" s="97"/>
      <c r="H202" s="65"/>
      <c r="I202" s="65"/>
      <c r="J202" s="65"/>
      <c r="K202" s="65"/>
      <c r="L202" s="65"/>
    </row>
    <row r="203" ht="16.5" customHeight="1">
      <c r="A203" s="65"/>
      <c r="B203" s="81"/>
      <c r="C203" s="82"/>
      <c r="D203" s="76"/>
      <c r="E203" s="98"/>
      <c r="F203" s="96"/>
      <c r="G203" s="97"/>
      <c r="H203" s="65"/>
      <c r="I203" s="65"/>
      <c r="J203" s="65"/>
      <c r="K203" s="65"/>
      <c r="L203" s="65"/>
    </row>
    <row r="204" ht="16.5" customHeight="1">
      <c r="A204" s="65"/>
      <c r="B204" s="81"/>
      <c r="C204" s="82"/>
      <c r="D204" s="76"/>
      <c r="E204" s="98"/>
      <c r="F204" s="96"/>
      <c r="G204" s="97"/>
      <c r="H204" s="65"/>
      <c r="I204" s="65"/>
      <c r="J204" s="65"/>
      <c r="K204" s="65"/>
      <c r="L204" s="65"/>
    </row>
    <row r="205" ht="16.5" customHeight="1">
      <c r="A205" s="65"/>
      <c r="B205" s="81"/>
      <c r="C205" s="82"/>
      <c r="D205" s="76"/>
      <c r="E205" s="98"/>
      <c r="F205" s="96"/>
      <c r="G205" s="97"/>
      <c r="H205" s="65"/>
      <c r="I205" s="65"/>
      <c r="J205" s="65"/>
      <c r="K205" s="65"/>
      <c r="L205" s="65"/>
    </row>
    <row r="206" ht="16.5" customHeight="1">
      <c r="A206" s="65"/>
      <c r="B206" s="81"/>
      <c r="C206" s="82"/>
      <c r="D206" s="76"/>
      <c r="E206" s="98"/>
      <c r="F206" s="96"/>
      <c r="G206" s="97"/>
      <c r="H206" s="65"/>
      <c r="I206" s="65"/>
      <c r="J206" s="65"/>
      <c r="K206" s="65"/>
      <c r="L206" s="65"/>
    </row>
    <row r="207" ht="16.5" customHeight="1">
      <c r="A207" s="65"/>
      <c r="B207" s="81"/>
      <c r="C207" s="82"/>
      <c r="D207" s="76"/>
      <c r="E207" s="98"/>
      <c r="F207" s="96"/>
      <c r="G207" s="97"/>
      <c r="H207" s="65"/>
      <c r="I207" s="65"/>
      <c r="J207" s="65"/>
      <c r="K207" s="65"/>
      <c r="L207" s="65"/>
    </row>
    <row r="208" ht="16.5" customHeight="1">
      <c r="A208" s="65"/>
      <c r="B208" s="81"/>
      <c r="C208" s="82"/>
      <c r="D208" s="76"/>
      <c r="E208" s="98"/>
      <c r="F208" s="96"/>
      <c r="G208" s="97"/>
      <c r="H208" s="65"/>
      <c r="I208" s="65"/>
      <c r="J208" s="65"/>
      <c r="K208" s="65"/>
      <c r="L208" s="65"/>
    </row>
    <row r="209" ht="16.5" customHeight="1">
      <c r="A209" s="65"/>
      <c r="B209" s="81"/>
      <c r="C209" s="82"/>
      <c r="D209" s="76"/>
      <c r="E209" s="98"/>
      <c r="F209" s="96"/>
      <c r="G209" s="97"/>
      <c r="H209" s="65"/>
      <c r="I209" s="65"/>
      <c r="J209" s="65"/>
      <c r="K209" s="65"/>
      <c r="L209" s="65"/>
    </row>
    <row r="210" ht="16.5" customHeight="1">
      <c r="A210" s="65"/>
      <c r="B210" s="81"/>
      <c r="C210" s="82"/>
      <c r="D210" s="76"/>
      <c r="E210" s="98"/>
      <c r="F210" s="96"/>
      <c r="G210" s="97"/>
      <c r="H210" s="65"/>
      <c r="I210" s="65"/>
      <c r="J210" s="65"/>
      <c r="K210" s="65"/>
      <c r="L210" s="65"/>
    </row>
    <row r="211" ht="16.5" customHeight="1">
      <c r="A211" s="65"/>
      <c r="B211" s="81"/>
      <c r="C211" s="82"/>
      <c r="D211" s="76"/>
      <c r="E211" s="98"/>
      <c r="F211" s="96"/>
      <c r="G211" s="97"/>
      <c r="H211" s="65"/>
      <c r="I211" s="65"/>
      <c r="J211" s="65"/>
      <c r="K211" s="65"/>
      <c r="L211" s="65"/>
    </row>
    <row r="212" ht="16.5" customHeight="1">
      <c r="A212" s="65"/>
      <c r="B212" s="81"/>
      <c r="C212" s="82"/>
      <c r="D212" s="76"/>
      <c r="E212" s="98"/>
      <c r="F212" s="96"/>
      <c r="G212" s="97"/>
      <c r="H212" s="65"/>
      <c r="I212" s="65"/>
      <c r="J212" s="65"/>
      <c r="K212" s="65"/>
      <c r="L212" s="65"/>
    </row>
    <row r="213" ht="16.5" customHeight="1">
      <c r="A213" s="65"/>
      <c r="B213" s="81"/>
      <c r="C213" s="82"/>
      <c r="D213" s="76"/>
      <c r="E213" s="98"/>
      <c r="F213" s="96"/>
      <c r="G213" s="97"/>
      <c r="H213" s="65"/>
      <c r="I213" s="65"/>
      <c r="J213" s="65"/>
      <c r="K213" s="65"/>
      <c r="L213" s="65"/>
    </row>
    <row r="214" ht="16.5" customHeight="1">
      <c r="A214" s="65"/>
      <c r="B214" s="81"/>
      <c r="C214" s="82"/>
      <c r="D214" s="76"/>
      <c r="E214" s="98"/>
      <c r="F214" s="96"/>
      <c r="G214" s="97"/>
      <c r="H214" s="65"/>
      <c r="I214" s="65"/>
      <c r="J214" s="65"/>
      <c r="K214" s="65"/>
      <c r="L214" s="65"/>
    </row>
    <row r="215" ht="16.5" customHeight="1">
      <c r="A215" s="65"/>
      <c r="B215" s="81"/>
      <c r="C215" s="82"/>
      <c r="D215" s="76"/>
      <c r="E215" s="98"/>
      <c r="F215" s="96"/>
      <c r="G215" s="97"/>
      <c r="H215" s="65"/>
      <c r="I215" s="65"/>
      <c r="J215" s="65"/>
      <c r="K215" s="65"/>
      <c r="L215" s="65"/>
    </row>
    <row r="216" ht="16.5" customHeight="1">
      <c r="A216" s="65"/>
      <c r="B216" s="81"/>
      <c r="C216" s="82"/>
      <c r="D216" s="76"/>
      <c r="E216" s="98"/>
      <c r="F216" s="96"/>
      <c r="G216" s="97"/>
      <c r="H216" s="65"/>
      <c r="I216" s="65"/>
      <c r="J216" s="65"/>
      <c r="K216" s="65"/>
      <c r="L216" s="65"/>
    </row>
    <row r="217" ht="16.5" customHeight="1">
      <c r="A217" s="65"/>
      <c r="B217" s="81"/>
      <c r="C217" s="82"/>
      <c r="D217" s="76"/>
      <c r="E217" s="98"/>
      <c r="F217" s="96"/>
      <c r="G217" s="97"/>
      <c r="H217" s="65"/>
      <c r="I217" s="65"/>
      <c r="J217" s="65"/>
      <c r="K217" s="65"/>
      <c r="L217" s="65"/>
    </row>
    <row r="218" ht="16.5" customHeight="1">
      <c r="A218" s="65"/>
      <c r="B218" s="81"/>
      <c r="C218" s="82"/>
      <c r="D218" s="76"/>
      <c r="E218" s="98"/>
      <c r="F218" s="96"/>
      <c r="G218" s="97"/>
      <c r="H218" s="65"/>
      <c r="I218" s="65"/>
      <c r="J218" s="65"/>
      <c r="K218" s="65"/>
      <c r="L218" s="65"/>
    </row>
    <row r="219" ht="16.5" customHeight="1">
      <c r="A219" s="65"/>
      <c r="B219" s="81"/>
      <c r="C219" s="82"/>
      <c r="D219" s="76"/>
      <c r="E219" s="98"/>
      <c r="F219" s="96"/>
      <c r="G219" s="97"/>
      <c r="H219" s="65"/>
      <c r="I219" s="65"/>
      <c r="J219" s="65"/>
      <c r="K219" s="65"/>
      <c r="L219" s="65"/>
    </row>
    <row r="220" ht="16.5" customHeight="1">
      <c r="A220" s="65"/>
      <c r="B220" s="81"/>
      <c r="C220" s="82"/>
      <c r="D220" s="76"/>
      <c r="E220" s="98"/>
      <c r="F220" s="96"/>
      <c r="G220" s="97"/>
      <c r="H220" s="65"/>
      <c r="I220" s="65"/>
      <c r="J220" s="65"/>
      <c r="K220" s="65"/>
      <c r="L220" s="65"/>
    </row>
    <row r="221" ht="16.5" customHeight="1">
      <c r="A221" s="65"/>
      <c r="B221" s="81"/>
      <c r="C221" s="82"/>
      <c r="D221" s="76"/>
      <c r="E221" s="98"/>
      <c r="F221" s="96"/>
      <c r="G221" s="97"/>
      <c r="H221" s="65"/>
      <c r="I221" s="65"/>
      <c r="J221" s="65"/>
      <c r="K221" s="65"/>
      <c r="L221" s="65"/>
    </row>
    <row r="222" ht="16.5" customHeight="1">
      <c r="A222" s="65"/>
      <c r="B222" s="81"/>
      <c r="C222" s="82"/>
      <c r="D222" s="76"/>
      <c r="E222" s="98"/>
      <c r="F222" s="96"/>
      <c r="G222" s="97"/>
      <c r="H222" s="65"/>
      <c r="I222" s="65"/>
      <c r="J222" s="65"/>
      <c r="K222" s="65"/>
      <c r="L222" s="65"/>
    </row>
    <row r="223" ht="16.5" customHeight="1">
      <c r="A223" s="65"/>
      <c r="B223" s="81"/>
      <c r="C223" s="82"/>
      <c r="D223" s="76"/>
      <c r="E223" s="98"/>
      <c r="F223" s="96"/>
      <c r="G223" s="97"/>
      <c r="H223" s="65"/>
      <c r="I223" s="65"/>
      <c r="J223" s="65"/>
      <c r="K223" s="65"/>
      <c r="L223" s="65"/>
    </row>
    <row r="224" ht="16.5" customHeight="1">
      <c r="A224" s="65"/>
      <c r="B224" s="81"/>
      <c r="C224" s="82"/>
      <c r="D224" s="76"/>
      <c r="E224" s="98"/>
      <c r="F224" s="96"/>
      <c r="G224" s="97"/>
      <c r="H224" s="65"/>
      <c r="I224" s="65"/>
      <c r="J224" s="65"/>
      <c r="K224" s="65"/>
      <c r="L224" s="65"/>
    </row>
    <row r="225" ht="16.5" customHeight="1">
      <c r="A225" s="65"/>
      <c r="B225" s="81"/>
      <c r="C225" s="82"/>
      <c r="D225" s="76"/>
      <c r="E225" s="98"/>
      <c r="F225" s="96"/>
      <c r="G225" s="97"/>
      <c r="H225" s="65"/>
      <c r="I225" s="65"/>
      <c r="J225" s="65"/>
      <c r="K225" s="65"/>
      <c r="L225" s="65"/>
    </row>
    <row r="226" ht="16.5" customHeight="1">
      <c r="A226" s="65"/>
      <c r="B226" s="81"/>
      <c r="C226" s="82"/>
      <c r="D226" s="76"/>
      <c r="E226" s="98"/>
      <c r="F226" s="96"/>
      <c r="G226" s="97"/>
      <c r="H226" s="65"/>
      <c r="I226" s="65"/>
      <c r="J226" s="65"/>
      <c r="K226" s="65"/>
      <c r="L226" s="65"/>
    </row>
    <row r="227" ht="16.5" customHeight="1">
      <c r="A227" s="65"/>
      <c r="B227" s="81"/>
      <c r="C227" s="82"/>
      <c r="D227" s="76"/>
      <c r="E227" s="98"/>
      <c r="F227" s="96"/>
      <c r="G227" s="97"/>
      <c r="H227" s="65"/>
      <c r="I227" s="65"/>
      <c r="J227" s="65"/>
      <c r="K227" s="65"/>
      <c r="L227" s="65"/>
    </row>
    <row r="228" ht="16.5" customHeight="1">
      <c r="A228" s="65"/>
      <c r="B228" s="81"/>
      <c r="C228" s="82"/>
      <c r="D228" s="76"/>
      <c r="E228" s="98"/>
      <c r="F228" s="96"/>
      <c r="G228" s="97"/>
      <c r="H228" s="65"/>
      <c r="I228" s="65"/>
      <c r="J228" s="65"/>
      <c r="K228" s="65"/>
      <c r="L228" s="65"/>
    </row>
    <row r="229" ht="16.5" customHeight="1">
      <c r="A229" s="65"/>
      <c r="B229" s="81"/>
      <c r="C229" s="82"/>
      <c r="D229" s="76"/>
      <c r="E229" s="98"/>
      <c r="F229" s="96"/>
      <c r="G229" s="97"/>
      <c r="H229" s="65"/>
      <c r="I229" s="65"/>
      <c r="J229" s="65"/>
      <c r="K229" s="65"/>
      <c r="L229" s="65"/>
    </row>
    <row r="230" ht="16.5" customHeight="1">
      <c r="A230" s="65"/>
      <c r="B230" s="81"/>
      <c r="C230" s="82"/>
      <c r="D230" s="76"/>
      <c r="E230" s="98"/>
      <c r="F230" s="96"/>
      <c r="G230" s="97"/>
      <c r="H230" s="65"/>
      <c r="I230" s="65"/>
      <c r="J230" s="65"/>
      <c r="K230" s="65"/>
      <c r="L230" s="65"/>
    </row>
    <row r="231" ht="16.5" customHeight="1">
      <c r="A231" s="65"/>
      <c r="B231" s="81"/>
      <c r="C231" s="82"/>
      <c r="D231" s="76"/>
      <c r="E231" s="98"/>
      <c r="F231" s="96"/>
      <c r="G231" s="97"/>
      <c r="H231" s="65"/>
      <c r="I231" s="65"/>
      <c r="J231" s="65"/>
      <c r="K231" s="65"/>
      <c r="L231" s="65"/>
    </row>
    <row r="232" ht="16.5" customHeight="1">
      <c r="A232" s="65"/>
      <c r="B232" s="81"/>
      <c r="C232" s="82"/>
      <c r="D232" s="76"/>
      <c r="E232" s="98"/>
      <c r="F232" s="96"/>
      <c r="G232" s="97"/>
      <c r="H232" s="65"/>
      <c r="I232" s="65"/>
      <c r="J232" s="65"/>
      <c r="K232" s="65"/>
      <c r="L232" s="65"/>
    </row>
    <row r="233" ht="16.5" customHeight="1">
      <c r="A233" s="65"/>
      <c r="B233" s="81"/>
      <c r="C233" s="82"/>
      <c r="D233" s="76"/>
      <c r="E233" s="98"/>
      <c r="F233" s="96"/>
      <c r="G233" s="97"/>
      <c r="H233" s="65"/>
      <c r="I233" s="65"/>
      <c r="J233" s="65"/>
      <c r="K233" s="65"/>
      <c r="L233" s="65"/>
    </row>
    <row r="234" ht="16.5" customHeight="1">
      <c r="A234" s="65"/>
      <c r="B234" s="81"/>
      <c r="C234" s="82"/>
      <c r="D234" s="76"/>
      <c r="E234" s="98"/>
      <c r="F234" s="96"/>
      <c r="G234" s="97"/>
      <c r="H234" s="65"/>
      <c r="I234" s="65"/>
      <c r="J234" s="65"/>
      <c r="K234" s="65"/>
      <c r="L234" s="65"/>
    </row>
    <row r="235" ht="16.5" customHeight="1">
      <c r="A235" s="65"/>
      <c r="B235" s="81"/>
      <c r="C235" s="82"/>
      <c r="D235" s="76"/>
      <c r="E235" s="98"/>
      <c r="F235" s="96"/>
      <c r="G235" s="97"/>
      <c r="H235" s="65"/>
      <c r="I235" s="65"/>
      <c r="J235" s="65"/>
      <c r="K235" s="65"/>
      <c r="L235" s="65"/>
    </row>
    <row r="236" ht="16.5" customHeight="1">
      <c r="A236" s="65"/>
      <c r="B236" s="81"/>
      <c r="C236" s="82"/>
      <c r="D236" s="76"/>
      <c r="E236" s="98"/>
      <c r="F236" s="96"/>
      <c r="G236" s="97"/>
      <c r="H236" s="65"/>
      <c r="I236" s="65"/>
      <c r="J236" s="65"/>
      <c r="K236" s="65"/>
      <c r="L236" s="65"/>
    </row>
    <row r="237" ht="16.5" customHeight="1">
      <c r="A237" s="65"/>
      <c r="B237" s="81"/>
      <c r="C237" s="82"/>
      <c r="D237" s="76"/>
      <c r="E237" s="98"/>
      <c r="F237" s="96"/>
      <c r="G237" s="97"/>
      <c r="H237" s="65"/>
      <c r="I237" s="65"/>
      <c r="J237" s="65"/>
      <c r="K237" s="65"/>
      <c r="L237" s="65"/>
    </row>
    <row r="238" ht="16.5" customHeight="1">
      <c r="A238" s="65"/>
      <c r="B238" s="81"/>
      <c r="C238" s="82"/>
      <c r="D238" s="76"/>
      <c r="E238" s="98"/>
      <c r="F238" s="96"/>
      <c r="G238" s="97"/>
      <c r="H238" s="65"/>
      <c r="I238" s="65"/>
      <c r="J238" s="65"/>
      <c r="K238" s="65"/>
      <c r="L238" s="65"/>
    </row>
    <row r="239" ht="16.5" customHeight="1">
      <c r="A239" s="65"/>
      <c r="B239" s="81"/>
      <c r="C239" s="82"/>
      <c r="D239" s="76"/>
      <c r="E239" s="98"/>
      <c r="F239" s="96"/>
      <c r="G239" s="97"/>
      <c r="H239" s="65"/>
      <c r="I239" s="65"/>
      <c r="J239" s="65"/>
      <c r="K239" s="65"/>
      <c r="L239" s="65"/>
    </row>
    <row r="240" ht="16.5" customHeight="1">
      <c r="A240" s="65"/>
      <c r="B240" s="81"/>
      <c r="C240" s="82"/>
      <c r="D240" s="76"/>
      <c r="E240" s="98"/>
      <c r="F240" s="96"/>
      <c r="G240" s="97"/>
      <c r="H240" s="65"/>
      <c r="I240" s="65"/>
      <c r="J240" s="65"/>
      <c r="K240" s="65"/>
      <c r="L240" s="65"/>
    </row>
    <row r="241" ht="16.5" customHeight="1">
      <c r="A241" s="65"/>
      <c r="B241" s="81"/>
      <c r="C241" s="82"/>
      <c r="D241" s="76"/>
      <c r="E241" s="98"/>
      <c r="F241" s="96"/>
      <c r="G241" s="97"/>
      <c r="H241" s="65"/>
      <c r="I241" s="65"/>
      <c r="J241" s="65"/>
      <c r="K241" s="65"/>
      <c r="L241" s="65"/>
    </row>
    <row r="242" ht="16.5" customHeight="1">
      <c r="A242" s="65"/>
      <c r="B242" s="81"/>
      <c r="C242" s="82"/>
      <c r="D242" s="76"/>
      <c r="E242" s="98"/>
      <c r="F242" s="96"/>
      <c r="G242" s="97"/>
      <c r="H242" s="65"/>
      <c r="I242" s="65"/>
      <c r="J242" s="65"/>
      <c r="K242" s="65"/>
      <c r="L242" s="65"/>
    </row>
    <row r="243" ht="16.5" customHeight="1">
      <c r="A243" s="65"/>
      <c r="B243" s="81"/>
      <c r="C243" s="82"/>
      <c r="D243" s="76"/>
      <c r="E243" s="98"/>
      <c r="F243" s="96"/>
      <c r="G243" s="97"/>
      <c r="H243" s="65"/>
      <c r="I243" s="65"/>
      <c r="J243" s="65"/>
      <c r="K243" s="65"/>
      <c r="L243" s="65"/>
    </row>
    <row r="244" ht="16.5" customHeight="1">
      <c r="A244" s="65"/>
      <c r="B244" s="81"/>
      <c r="C244" s="82"/>
      <c r="D244" s="76"/>
      <c r="E244" s="98"/>
      <c r="F244" s="96"/>
      <c r="G244" s="97"/>
      <c r="H244" s="65"/>
      <c r="I244" s="65"/>
      <c r="J244" s="65"/>
      <c r="K244" s="65"/>
      <c r="L244" s="65"/>
    </row>
    <row r="245" ht="16.5" customHeight="1">
      <c r="A245" s="65"/>
      <c r="B245" s="81"/>
      <c r="C245" s="82"/>
      <c r="D245" s="76"/>
      <c r="E245" s="98"/>
      <c r="F245" s="96"/>
      <c r="G245" s="97"/>
      <c r="H245" s="65"/>
      <c r="I245" s="65"/>
      <c r="J245" s="65"/>
      <c r="K245" s="65"/>
      <c r="L245" s="65"/>
    </row>
    <row r="246" ht="16.5" customHeight="1">
      <c r="A246" s="65"/>
      <c r="B246" s="81"/>
      <c r="C246" s="82"/>
      <c r="D246" s="76"/>
      <c r="E246" s="98"/>
      <c r="F246" s="96"/>
      <c r="G246" s="97"/>
      <c r="H246" s="65"/>
      <c r="I246" s="65"/>
      <c r="J246" s="65"/>
      <c r="K246" s="65"/>
      <c r="L246" s="65"/>
    </row>
    <row r="247" ht="16.5" customHeight="1">
      <c r="A247" s="65"/>
      <c r="B247" s="81"/>
      <c r="C247" s="82"/>
      <c r="D247" s="76"/>
      <c r="E247" s="98"/>
      <c r="F247" s="96"/>
      <c r="G247" s="97"/>
      <c r="H247" s="65"/>
      <c r="I247" s="65"/>
      <c r="J247" s="65"/>
      <c r="K247" s="65"/>
      <c r="L247" s="65"/>
    </row>
    <row r="248" ht="16.5" customHeight="1">
      <c r="A248" s="65"/>
      <c r="B248" s="81"/>
      <c r="C248" s="82"/>
      <c r="D248" s="76"/>
      <c r="E248" s="98"/>
      <c r="F248" s="96"/>
      <c r="G248" s="97"/>
      <c r="H248" s="65"/>
      <c r="I248" s="65"/>
      <c r="J248" s="65"/>
      <c r="K248" s="65"/>
      <c r="L248" s="65"/>
    </row>
    <row r="249" ht="16.5" customHeight="1">
      <c r="A249" s="65"/>
      <c r="B249" s="81"/>
      <c r="C249" s="82"/>
      <c r="D249" s="76"/>
      <c r="E249" s="98"/>
      <c r="F249" s="96"/>
      <c r="G249" s="97"/>
      <c r="H249" s="65"/>
      <c r="I249" s="65"/>
      <c r="J249" s="65"/>
      <c r="K249" s="65"/>
      <c r="L249" s="65"/>
    </row>
    <row r="250" ht="16.5" customHeight="1">
      <c r="A250" s="65"/>
      <c r="B250" s="81"/>
      <c r="C250" s="82"/>
      <c r="D250" s="76"/>
      <c r="E250" s="98"/>
      <c r="F250" s="96"/>
      <c r="G250" s="97"/>
      <c r="H250" s="65"/>
      <c r="I250" s="65"/>
      <c r="J250" s="65"/>
      <c r="K250" s="65"/>
      <c r="L250" s="65"/>
    </row>
    <row r="251" ht="16.5" customHeight="1">
      <c r="A251" s="65"/>
      <c r="B251" s="81"/>
      <c r="C251" s="82"/>
      <c r="D251" s="76"/>
      <c r="E251" s="98"/>
      <c r="F251" s="96"/>
      <c r="G251" s="97"/>
      <c r="H251" s="65"/>
      <c r="I251" s="65"/>
      <c r="J251" s="65"/>
      <c r="K251" s="65"/>
      <c r="L251" s="65"/>
    </row>
    <row r="252" ht="16.5" customHeight="1">
      <c r="A252" s="65"/>
      <c r="B252" s="81"/>
      <c r="C252" s="82"/>
      <c r="D252" s="76"/>
      <c r="E252" s="98"/>
      <c r="F252" s="96"/>
      <c r="G252" s="97"/>
      <c r="H252" s="65"/>
      <c r="I252" s="65"/>
      <c r="J252" s="65"/>
      <c r="K252" s="65"/>
      <c r="L252" s="65"/>
    </row>
    <row r="253" ht="16.5" customHeight="1">
      <c r="A253" s="65"/>
      <c r="B253" s="81"/>
      <c r="C253" s="82"/>
      <c r="D253" s="76"/>
      <c r="E253" s="98"/>
      <c r="F253" s="96"/>
      <c r="G253" s="97"/>
      <c r="H253" s="65"/>
      <c r="I253" s="65"/>
      <c r="J253" s="65"/>
      <c r="K253" s="65"/>
      <c r="L253" s="65"/>
    </row>
    <row r="254" ht="16.5" customHeight="1">
      <c r="A254" s="65"/>
      <c r="B254" s="81"/>
      <c r="C254" s="82"/>
      <c r="D254" s="76"/>
      <c r="E254" s="98"/>
      <c r="F254" s="96"/>
      <c r="G254" s="97"/>
      <c r="H254" s="65"/>
      <c r="I254" s="65"/>
      <c r="J254" s="65"/>
      <c r="K254" s="65"/>
      <c r="L254" s="65"/>
    </row>
    <row r="255" ht="16.5" customHeight="1">
      <c r="A255" s="65"/>
      <c r="B255" s="81"/>
      <c r="C255" s="82"/>
      <c r="D255" s="76"/>
      <c r="E255" s="98"/>
      <c r="F255" s="96"/>
      <c r="G255" s="97"/>
      <c r="H255" s="65"/>
      <c r="I255" s="65"/>
      <c r="J255" s="65"/>
      <c r="K255" s="65"/>
      <c r="L255" s="65"/>
    </row>
    <row r="256" ht="16.5" customHeight="1">
      <c r="A256" s="65"/>
      <c r="B256" s="81"/>
      <c r="C256" s="82"/>
      <c r="D256" s="76"/>
      <c r="E256" s="98"/>
      <c r="F256" s="96"/>
      <c r="G256" s="97"/>
      <c r="H256" s="65"/>
      <c r="I256" s="65"/>
      <c r="J256" s="65"/>
      <c r="K256" s="65"/>
      <c r="L256" s="65"/>
    </row>
    <row r="257" ht="16.5" customHeight="1">
      <c r="A257" s="65"/>
      <c r="B257" s="81"/>
      <c r="C257" s="82"/>
      <c r="D257" s="76"/>
      <c r="E257" s="98"/>
      <c r="F257" s="96"/>
      <c r="G257" s="97"/>
      <c r="H257" s="65"/>
      <c r="I257" s="65"/>
      <c r="J257" s="65"/>
      <c r="K257" s="65"/>
      <c r="L257" s="65"/>
    </row>
    <row r="258" ht="16.5" customHeight="1">
      <c r="A258" s="65"/>
      <c r="B258" s="81"/>
      <c r="C258" s="82"/>
      <c r="D258" s="76"/>
      <c r="E258" s="98"/>
      <c r="F258" s="96"/>
      <c r="G258" s="97"/>
      <c r="H258" s="65"/>
      <c r="I258" s="65"/>
      <c r="J258" s="65"/>
      <c r="K258" s="65"/>
      <c r="L258" s="65"/>
    </row>
    <row r="259" ht="16.5" customHeight="1">
      <c r="A259" s="65"/>
      <c r="B259" s="81"/>
      <c r="C259" s="82"/>
      <c r="D259" s="76"/>
      <c r="E259" s="98"/>
      <c r="F259" s="96"/>
      <c r="G259" s="97"/>
      <c r="H259" s="65"/>
      <c r="I259" s="65"/>
      <c r="J259" s="65"/>
      <c r="K259" s="65"/>
      <c r="L259" s="65"/>
    </row>
    <row r="260" ht="16.5" customHeight="1">
      <c r="A260" s="65"/>
      <c r="B260" s="81"/>
      <c r="C260" s="82"/>
      <c r="D260" s="76"/>
      <c r="E260" s="98"/>
      <c r="F260" s="96"/>
      <c r="G260" s="97"/>
      <c r="H260" s="65"/>
      <c r="I260" s="65"/>
      <c r="J260" s="65"/>
      <c r="K260" s="65"/>
      <c r="L260" s="65"/>
    </row>
    <row r="261" ht="16.5" customHeight="1">
      <c r="A261" s="65"/>
      <c r="B261" s="81"/>
      <c r="C261" s="82"/>
      <c r="D261" s="76"/>
      <c r="E261" s="98"/>
      <c r="F261" s="96"/>
      <c r="G261" s="97"/>
      <c r="H261" s="65"/>
      <c r="I261" s="65"/>
      <c r="J261" s="65"/>
      <c r="K261" s="65"/>
      <c r="L261" s="65"/>
    </row>
    <row r="262" ht="16.5" customHeight="1">
      <c r="A262" s="65"/>
      <c r="B262" s="81"/>
      <c r="C262" s="82"/>
      <c r="D262" s="76"/>
      <c r="E262" s="98"/>
      <c r="F262" s="96"/>
      <c r="G262" s="97"/>
      <c r="H262" s="65"/>
      <c r="I262" s="65"/>
      <c r="J262" s="65"/>
      <c r="K262" s="65"/>
      <c r="L262" s="65"/>
    </row>
    <row r="263" ht="16.5" customHeight="1">
      <c r="A263" s="65"/>
      <c r="B263" s="81"/>
      <c r="C263" s="82"/>
      <c r="D263" s="76"/>
      <c r="E263" s="98"/>
      <c r="F263" s="96"/>
      <c r="G263" s="97"/>
      <c r="H263" s="65"/>
      <c r="I263" s="65"/>
      <c r="J263" s="65"/>
      <c r="K263" s="65"/>
      <c r="L263" s="65"/>
    </row>
    <row r="264" ht="16.5" customHeight="1">
      <c r="A264" s="65"/>
      <c r="B264" s="81"/>
      <c r="C264" s="82"/>
      <c r="D264" s="76"/>
      <c r="E264" s="98"/>
      <c r="F264" s="96"/>
      <c r="G264" s="97"/>
      <c r="H264" s="65"/>
      <c r="I264" s="65"/>
      <c r="J264" s="65"/>
      <c r="K264" s="65"/>
      <c r="L264" s="65"/>
    </row>
    <row r="265" ht="16.5" customHeight="1">
      <c r="A265" s="65"/>
      <c r="B265" s="81"/>
      <c r="C265" s="82"/>
      <c r="D265" s="76"/>
      <c r="E265" s="98"/>
      <c r="F265" s="96"/>
      <c r="G265" s="97"/>
      <c r="H265" s="65"/>
      <c r="I265" s="65"/>
      <c r="J265" s="65"/>
      <c r="K265" s="65"/>
      <c r="L265" s="65"/>
    </row>
    <row r="266" ht="16.5" customHeight="1">
      <c r="A266" s="65"/>
      <c r="B266" s="81"/>
      <c r="C266" s="82"/>
      <c r="D266" s="76"/>
      <c r="E266" s="98"/>
      <c r="F266" s="96"/>
      <c r="G266" s="97"/>
      <c r="H266" s="65"/>
      <c r="I266" s="65"/>
      <c r="J266" s="65"/>
      <c r="K266" s="65"/>
      <c r="L266" s="65"/>
    </row>
    <row r="267" ht="16.5" customHeight="1">
      <c r="A267" s="65"/>
      <c r="B267" s="81"/>
      <c r="C267" s="82"/>
      <c r="D267" s="76"/>
      <c r="E267" s="98"/>
      <c r="F267" s="96"/>
      <c r="G267" s="97"/>
      <c r="H267" s="65"/>
      <c r="I267" s="65"/>
      <c r="J267" s="65"/>
      <c r="K267" s="65"/>
      <c r="L267" s="65"/>
    </row>
    <row r="268" ht="16.5" customHeight="1">
      <c r="A268" s="65"/>
      <c r="B268" s="81"/>
      <c r="C268" s="82"/>
      <c r="D268" s="76"/>
      <c r="E268" s="98"/>
      <c r="F268" s="96"/>
      <c r="G268" s="97"/>
      <c r="H268" s="65"/>
      <c r="I268" s="65"/>
      <c r="J268" s="65"/>
      <c r="K268" s="65"/>
      <c r="L268" s="65"/>
    </row>
    <row r="269" ht="16.5" customHeight="1">
      <c r="A269" s="65"/>
      <c r="B269" s="81"/>
      <c r="C269" s="82"/>
      <c r="D269" s="76"/>
      <c r="E269" s="98"/>
      <c r="F269" s="96"/>
      <c r="G269" s="97"/>
      <c r="H269" s="65"/>
      <c r="I269" s="65"/>
      <c r="J269" s="65"/>
      <c r="K269" s="65"/>
      <c r="L269" s="65"/>
    </row>
    <row r="270" ht="16.5" customHeight="1">
      <c r="A270" s="65"/>
      <c r="B270" s="81"/>
      <c r="C270" s="82"/>
      <c r="D270" s="76"/>
      <c r="E270" s="98"/>
      <c r="F270" s="96"/>
      <c r="G270" s="97"/>
      <c r="H270" s="65"/>
      <c r="I270" s="65"/>
      <c r="J270" s="65"/>
      <c r="K270" s="65"/>
      <c r="L270" s="65"/>
    </row>
    <row r="271" ht="16.5" customHeight="1">
      <c r="A271" s="65"/>
      <c r="B271" s="81"/>
      <c r="C271" s="82"/>
      <c r="D271" s="76"/>
      <c r="E271" s="98"/>
      <c r="F271" s="96"/>
      <c r="G271" s="97"/>
      <c r="H271" s="65"/>
      <c r="I271" s="65"/>
      <c r="J271" s="65"/>
      <c r="K271" s="65"/>
      <c r="L271" s="65"/>
    </row>
    <row r="272" ht="16.5" customHeight="1">
      <c r="A272" s="65"/>
      <c r="B272" s="81"/>
      <c r="C272" s="82"/>
      <c r="D272" s="76"/>
      <c r="E272" s="98"/>
      <c r="F272" s="96"/>
      <c r="G272" s="97"/>
      <c r="H272" s="65"/>
      <c r="I272" s="65"/>
      <c r="J272" s="65"/>
      <c r="K272" s="65"/>
      <c r="L272" s="65"/>
    </row>
    <row r="273" ht="16.5" customHeight="1">
      <c r="A273" s="65"/>
      <c r="B273" s="81"/>
      <c r="C273" s="82"/>
      <c r="D273" s="76"/>
      <c r="E273" s="98"/>
      <c r="F273" s="96"/>
      <c r="G273" s="97"/>
      <c r="H273" s="65"/>
      <c r="I273" s="65"/>
      <c r="J273" s="65"/>
      <c r="K273" s="65"/>
      <c r="L273" s="65"/>
    </row>
    <row r="274" ht="16.5" customHeight="1">
      <c r="A274" s="65"/>
      <c r="B274" s="81"/>
      <c r="C274" s="82"/>
      <c r="D274" s="76"/>
      <c r="E274" s="98"/>
      <c r="F274" s="96"/>
      <c r="G274" s="97"/>
      <c r="H274" s="65"/>
      <c r="I274" s="65"/>
      <c r="J274" s="65"/>
      <c r="K274" s="65"/>
      <c r="L274" s="65"/>
    </row>
    <row r="275" ht="16.5" customHeight="1">
      <c r="A275" s="65"/>
      <c r="B275" s="81"/>
      <c r="C275" s="82"/>
      <c r="D275" s="76"/>
      <c r="E275" s="98"/>
      <c r="F275" s="96"/>
      <c r="G275" s="97"/>
      <c r="H275" s="65"/>
      <c r="I275" s="65"/>
      <c r="J275" s="65"/>
      <c r="K275" s="65"/>
      <c r="L275" s="65"/>
    </row>
    <row r="276" ht="16.5" customHeight="1">
      <c r="A276" s="65"/>
      <c r="B276" s="81"/>
      <c r="C276" s="82"/>
      <c r="D276" s="76"/>
      <c r="E276" s="98"/>
      <c r="F276" s="96"/>
      <c r="G276" s="97"/>
      <c r="H276" s="65"/>
      <c r="I276" s="65"/>
      <c r="J276" s="65"/>
      <c r="K276" s="65"/>
      <c r="L276" s="65"/>
    </row>
    <row r="277" ht="16.5" customHeight="1">
      <c r="A277" s="65"/>
      <c r="B277" s="81"/>
      <c r="C277" s="82"/>
      <c r="D277" s="76"/>
      <c r="E277" s="98"/>
      <c r="F277" s="96"/>
      <c r="G277" s="97"/>
      <c r="H277" s="65"/>
      <c r="I277" s="65"/>
      <c r="J277" s="65"/>
      <c r="K277" s="65"/>
      <c r="L277" s="65"/>
    </row>
    <row r="278" ht="16.5" customHeight="1">
      <c r="A278" s="65"/>
      <c r="B278" s="81"/>
      <c r="C278" s="82"/>
      <c r="D278" s="76"/>
      <c r="E278" s="98"/>
      <c r="F278" s="96"/>
      <c r="G278" s="97"/>
      <c r="H278" s="65"/>
      <c r="I278" s="65"/>
      <c r="J278" s="65"/>
      <c r="K278" s="65"/>
      <c r="L278" s="65"/>
    </row>
    <row r="279" ht="16.5" customHeight="1">
      <c r="A279" s="65"/>
      <c r="B279" s="81"/>
      <c r="C279" s="82"/>
      <c r="D279" s="76"/>
      <c r="E279" s="98"/>
      <c r="F279" s="96"/>
      <c r="G279" s="97"/>
      <c r="H279" s="65"/>
      <c r="I279" s="65"/>
      <c r="J279" s="65"/>
      <c r="K279" s="65"/>
      <c r="L279" s="65"/>
    </row>
    <row r="280" ht="16.5" customHeight="1">
      <c r="A280" s="65"/>
      <c r="B280" s="81"/>
      <c r="C280" s="82"/>
      <c r="D280" s="76"/>
      <c r="E280" s="98"/>
      <c r="F280" s="96"/>
      <c r="G280" s="97"/>
      <c r="H280" s="65"/>
      <c r="I280" s="65"/>
      <c r="J280" s="65"/>
      <c r="K280" s="65"/>
      <c r="L280" s="65"/>
    </row>
    <row r="281" ht="16.5" customHeight="1">
      <c r="A281" s="65"/>
      <c r="B281" s="81"/>
      <c r="C281" s="82"/>
      <c r="D281" s="76"/>
      <c r="E281" s="98"/>
      <c r="F281" s="96"/>
      <c r="G281" s="97"/>
      <c r="H281" s="65"/>
      <c r="I281" s="65"/>
      <c r="J281" s="65"/>
      <c r="K281" s="65"/>
      <c r="L281" s="65"/>
    </row>
    <row r="282" ht="16.5" customHeight="1">
      <c r="A282" s="65"/>
      <c r="B282" s="81"/>
      <c r="C282" s="82"/>
      <c r="D282" s="76"/>
      <c r="E282" s="98"/>
      <c r="F282" s="96"/>
      <c r="G282" s="97"/>
      <c r="H282" s="65"/>
      <c r="I282" s="65"/>
      <c r="J282" s="65"/>
      <c r="K282" s="65"/>
      <c r="L282" s="65"/>
    </row>
    <row r="283" ht="16.5" customHeight="1">
      <c r="A283" s="65"/>
      <c r="B283" s="81"/>
      <c r="C283" s="82"/>
      <c r="D283" s="76"/>
      <c r="E283" s="98"/>
      <c r="F283" s="96"/>
      <c r="G283" s="97"/>
      <c r="H283" s="65"/>
      <c r="I283" s="65"/>
      <c r="J283" s="65"/>
      <c r="K283" s="65"/>
      <c r="L283" s="65"/>
    </row>
    <row r="284" ht="16.5" customHeight="1">
      <c r="A284" s="65"/>
      <c r="B284" s="81"/>
      <c r="C284" s="82"/>
      <c r="D284" s="76"/>
      <c r="E284" s="98"/>
      <c r="F284" s="96"/>
      <c r="G284" s="97"/>
      <c r="H284" s="65"/>
      <c r="I284" s="65"/>
      <c r="J284" s="65"/>
      <c r="K284" s="65"/>
      <c r="L284" s="65"/>
    </row>
    <row r="285" ht="16.5" customHeight="1">
      <c r="A285" s="65"/>
      <c r="B285" s="81"/>
      <c r="C285" s="82"/>
      <c r="D285" s="76"/>
      <c r="E285" s="98"/>
      <c r="F285" s="96"/>
      <c r="G285" s="97"/>
      <c r="H285" s="65"/>
      <c r="I285" s="65"/>
      <c r="J285" s="65"/>
      <c r="K285" s="65"/>
      <c r="L285" s="65"/>
    </row>
    <row r="286" ht="16.5" customHeight="1">
      <c r="A286" s="65"/>
      <c r="B286" s="81"/>
      <c r="C286" s="82"/>
      <c r="D286" s="76"/>
      <c r="E286" s="98"/>
      <c r="F286" s="96"/>
      <c r="G286" s="97"/>
      <c r="H286" s="65"/>
      <c r="I286" s="65"/>
      <c r="J286" s="65"/>
      <c r="K286" s="65"/>
      <c r="L286" s="65"/>
    </row>
    <row r="287" ht="16.5" customHeight="1">
      <c r="A287" s="65"/>
      <c r="B287" s="81"/>
      <c r="C287" s="82"/>
      <c r="D287" s="76"/>
      <c r="E287" s="98"/>
      <c r="F287" s="96"/>
      <c r="G287" s="97"/>
      <c r="H287" s="65"/>
      <c r="I287" s="65"/>
      <c r="J287" s="65"/>
      <c r="K287" s="65"/>
      <c r="L287" s="65"/>
    </row>
    <row r="288" ht="16.5" customHeight="1">
      <c r="A288" s="65"/>
      <c r="B288" s="81"/>
      <c r="C288" s="82"/>
      <c r="D288" s="76"/>
      <c r="E288" s="98"/>
      <c r="F288" s="96"/>
      <c r="G288" s="97"/>
      <c r="H288" s="65"/>
      <c r="I288" s="65"/>
      <c r="J288" s="65"/>
      <c r="K288" s="65"/>
      <c r="L288" s="65"/>
    </row>
    <row r="289" ht="16.5" customHeight="1">
      <c r="A289" s="65"/>
      <c r="B289" s="81"/>
      <c r="C289" s="82"/>
      <c r="D289" s="76"/>
      <c r="E289" s="98"/>
      <c r="F289" s="96"/>
      <c r="G289" s="97"/>
      <c r="H289" s="65"/>
      <c r="I289" s="65"/>
      <c r="J289" s="65"/>
      <c r="K289" s="65"/>
      <c r="L289" s="65"/>
    </row>
    <row r="290" ht="16.5" customHeight="1">
      <c r="A290" s="65"/>
      <c r="B290" s="81"/>
      <c r="C290" s="82"/>
      <c r="D290" s="76"/>
      <c r="E290" s="98"/>
      <c r="F290" s="96"/>
      <c r="G290" s="97"/>
      <c r="H290" s="65"/>
      <c r="I290" s="65"/>
      <c r="J290" s="65"/>
      <c r="K290" s="65"/>
      <c r="L290" s="65"/>
    </row>
    <row r="291" ht="16.5" customHeight="1">
      <c r="A291" s="65"/>
      <c r="B291" s="81"/>
      <c r="C291" s="82"/>
      <c r="D291" s="76"/>
      <c r="E291" s="98"/>
      <c r="F291" s="96"/>
      <c r="G291" s="97"/>
      <c r="H291" s="65"/>
      <c r="I291" s="65"/>
      <c r="J291" s="65"/>
      <c r="K291" s="65"/>
      <c r="L291" s="65"/>
    </row>
    <row r="292" ht="16.5" customHeight="1">
      <c r="A292" s="65"/>
      <c r="B292" s="81"/>
      <c r="C292" s="82"/>
      <c r="D292" s="76"/>
      <c r="E292" s="98"/>
      <c r="F292" s="96"/>
      <c r="G292" s="97"/>
      <c r="H292" s="65"/>
      <c r="I292" s="65"/>
      <c r="J292" s="65"/>
      <c r="K292" s="65"/>
      <c r="L292" s="65"/>
    </row>
    <row r="293" ht="16.5" customHeight="1">
      <c r="A293" s="65"/>
      <c r="B293" s="81"/>
      <c r="C293" s="82"/>
      <c r="D293" s="76"/>
      <c r="E293" s="98"/>
      <c r="F293" s="96"/>
      <c r="G293" s="97"/>
      <c r="H293" s="65"/>
      <c r="I293" s="65"/>
      <c r="J293" s="65"/>
      <c r="K293" s="65"/>
      <c r="L293" s="65"/>
    </row>
    <row r="294" ht="16.5" customHeight="1">
      <c r="A294" s="65"/>
      <c r="B294" s="81"/>
      <c r="C294" s="82"/>
      <c r="D294" s="76"/>
      <c r="E294" s="98"/>
      <c r="F294" s="96"/>
      <c r="G294" s="97"/>
      <c r="H294" s="65"/>
      <c r="I294" s="65"/>
      <c r="J294" s="65"/>
      <c r="K294" s="65"/>
      <c r="L294" s="65"/>
    </row>
    <row r="295" ht="16.5" customHeight="1">
      <c r="A295" s="65"/>
      <c r="B295" s="81"/>
      <c r="C295" s="82"/>
      <c r="D295" s="76"/>
      <c r="E295" s="98"/>
      <c r="F295" s="96"/>
      <c r="G295" s="97"/>
      <c r="H295" s="65"/>
      <c r="I295" s="65"/>
      <c r="J295" s="65"/>
      <c r="K295" s="65"/>
      <c r="L295" s="65"/>
    </row>
    <row r="296" ht="16.5" customHeight="1">
      <c r="A296" s="65"/>
      <c r="B296" s="81"/>
      <c r="C296" s="82"/>
      <c r="D296" s="76"/>
      <c r="E296" s="98"/>
      <c r="F296" s="96"/>
      <c r="G296" s="97"/>
      <c r="H296" s="65"/>
      <c r="I296" s="65"/>
      <c r="J296" s="65"/>
      <c r="K296" s="65"/>
      <c r="L296" s="65"/>
    </row>
    <row r="297" ht="16.5" customHeight="1">
      <c r="A297" s="65"/>
      <c r="B297" s="81"/>
      <c r="C297" s="82"/>
      <c r="D297" s="76"/>
      <c r="E297" s="98"/>
      <c r="F297" s="96"/>
      <c r="G297" s="97"/>
      <c r="H297" s="65"/>
      <c r="I297" s="65"/>
      <c r="J297" s="65"/>
      <c r="K297" s="65"/>
      <c r="L297" s="65"/>
    </row>
    <row r="298" ht="16.5" customHeight="1">
      <c r="A298" s="65"/>
      <c r="B298" s="81"/>
      <c r="C298" s="82"/>
      <c r="D298" s="76"/>
      <c r="E298" s="98"/>
      <c r="F298" s="96"/>
      <c r="G298" s="97"/>
      <c r="H298" s="65"/>
      <c r="I298" s="65"/>
      <c r="J298" s="65"/>
      <c r="K298" s="65"/>
      <c r="L298" s="65"/>
    </row>
    <row r="299" ht="16.5" customHeight="1">
      <c r="A299" s="65"/>
      <c r="B299" s="81"/>
      <c r="C299" s="82"/>
      <c r="D299" s="76"/>
      <c r="E299" s="98"/>
      <c r="F299" s="96"/>
      <c r="G299" s="97"/>
      <c r="H299" s="65"/>
      <c r="I299" s="65"/>
      <c r="J299" s="65"/>
      <c r="K299" s="65"/>
      <c r="L299" s="65"/>
    </row>
    <row r="300" ht="16.5" customHeight="1">
      <c r="A300" s="65"/>
      <c r="B300" s="81"/>
      <c r="C300" s="82"/>
      <c r="D300" s="76"/>
      <c r="E300" s="98"/>
      <c r="F300" s="96"/>
      <c r="G300" s="97"/>
      <c r="H300" s="65"/>
      <c r="I300" s="65"/>
      <c r="J300" s="65"/>
      <c r="K300" s="65"/>
      <c r="L300" s="65"/>
    </row>
    <row r="301" ht="16.5" customHeight="1">
      <c r="A301" s="65"/>
      <c r="B301" s="81"/>
      <c r="C301" s="82"/>
      <c r="D301" s="76"/>
      <c r="E301" s="98"/>
      <c r="F301" s="96"/>
      <c r="G301" s="97"/>
      <c r="H301" s="65"/>
      <c r="I301" s="65"/>
      <c r="J301" s="65"/>
      <c r="K301" s="65"/>
      <c r="L301" s="65"/>
    </row>
    <row r="302" ht="16.5" customHeight="1">
      <c r="A302" s="65"/>
      <c r="B302" s="81"/>
      <c r="C302" s="82"/>
      <c r="D302" s="76"/>
      <c r="E302" s="98"/>
      <c r="F302" s="96"/>
      <c r="G302" s="97"/>
      <c r="H302" s="65"/>
      <c r="I302" s="65"/>
      <c r="J302" s="65"/>
      <c r="K302" s="65"/>
      <c r="L302" s="65"/>
    </row>
    <row r="303" ht="16.5" customHeight="1">
      <c r="A303" s="65"/>
      <c r="B303" s="81"/>
      <c r="C303" s="82"/>
      <c r="D303" s="76"/>
      <c r="E303" s="98"/>
      <c r="F303" s="96"/>
      <c r="G303" s="97"/>
      <c r="H303" s="65"/>
      <c r="I303" s="65"/>
      <c r="J303" s="65"/>
      <c r="K303" s="65"/>
      <c r="L303" s="65"/>
    </row>
    <row r="304" ht="16.5" customHeight="1">
      <c r="A304" s="65"/>
      <c r="B304" s="81"/>
      <c r="C304" s="82"/>
      <c r="D304" s="76"/>
      <c r="E304" s="98"/>
      <c r="F304" s="96"/>
      <c r="G304" s="97"/>
      <c r="H304" s="65"/>
      <c r="I304" s="65"/>
      <c r="J304" s="65"/>
      <c r="K304" s="65"/>
      <c r="L304" s="65"/>
    </row>
    <row r="305" ht="16.5" customHeight="1">
      <c r="A305" s="65"/>
      <c r="B305" s="81"/>
      <c r="C305" s="82"/>
      <c r="D305" s="76"/>
      <c r="E305" s="98"/>
      <c r="F305" s="96"/>
      <c r="G305" s="97"/>
      <c r="H305" s="65"/>
      <c r="I305" s="65"/>
      <c r="J305" s="65"/>
      <c r="K305" s="65"/>
      <c r="L305" s="65"/>
    </row>
    <row r="306" ht="16.5" customHeight="1">
      <c r="A306" s="65"/>
      <c r="B306" s="81"/>
      <c r="C306" s="82"/>
      <c r="D306" s="76"/>
      <c r="E306" s="98"/>
      <c r="F306" s="96"/>
      <c r="G306" s="97"/>
      <c r="H306" s="65"/>
      <c r="I306" s="65"/>
      <c r="J306" s="65"/>
      <c r="K306" s="65"/>
      <c r="L306" s="65"/>
    </row>
    <row r="307" ht="16.5" customHeight="1">
      <c r="A307" s="65"/>
      <c r="B307" s="81"/>
      <c r="C307" s="82"/>
      <c r="D307" s="76"/>
      <c r="E307" s="98"/>
      <c r="F307" s="96"/>
      <c r="G307" s="97"/>
      <c r="H307" s="65"/>
      <c r="I307" s="65"/>
      <c r="J307" s="65"/>
      <c r="K307" s="65"/>
      <c r="L307" s="65"/>
    </row>
    <row r="308" ht="16.5" customHeight="1">
      <c r="A308" s="65"/>
      <c r="B308" s="81"/>
      <c r="C308" s="82"/>
      <c r="D308" s="76"/>
      <c r="E308" s="98"/>
      <c r="F308" s="96"/>
      <c r="G308" s="97"/>
      <c r="H308" s="65"/>
      <c r="I308" s="65"/>
      <c r="J308" s="65"/>
      <c r="K308" s="65"/>
      <c r="L308" s="65"/>
    </row>
    <row r="309" ht="16.5" customHeight="1">
      <c r="A309" s="65"/>
      <c r="B309" s="81"/>
      <c r="C309" s="82"/>
      <c r="D309" s="76"/>
      <c r="E309" s="65"/>
      <c r="F309" s="96"/>
      <c r="G309" s="97"/>
      <c r="H309" s="65"/>
      <c r="I309" s="65"/>
      <c r="J309" s="65"/>
      <c r="K309" s="65"/>
      <c r="L309" s="65"/>
    </row>
    <row r="310" ht="16.5" customHeight="1">
      <c r="A310" s="65"/>
      <c r="B310" s="81"/>
      <c r="C310" s="82"/>
      <c r="D310" s="76"/>
      <c r="E310" s="65"/>
      <c r="F310" s="96"/>
      <c r="G310" s="97"/>
      <c r="H310" s="65"/>
      <c r="I310" s="65"/>
      <c r="J310" s="65"/>
      <c r="K310" s="65"/>
      <c r="L310" s="65"/>
    </row>
    <row r="311" ht="16.5" customHeight="1">
      <c r="A311" s="65"/>
      <c r="B311" s="81"/>
      <c r="C311" s="82"/>
      <c r="D311" s="76"/>
      <c r="E311" s="65"/>
      <c r="F311" s="96"/>
      <c r="G311" s="97"/>
      <c r="H311" s="65"/>
      <c r="I311" s="65"/>
      <c r="J311" s="65"/>
      <c r="K311" s="65"/>
      <c r="L311" s="65"/>
    </row>
    <row r="312" ht="16.5" customHeight="1">
      <c r="A312" s="65"/>
      <c r="B312" s="81"/>
      <c r="C312" s="82"/>
      <c r="D312" s="76"/>
      <c r="E312" s="65"/>
      <c r="F312" s="96"/>
      <c r="G312" s="97"/>
      <c r="H312" s="65"/>
      <c r="I312" s="65"/>
      <c r="J312" s="65"/>
      <c r="K312" s="65"/>
      <c r="L312" s="65"/>
    </row>
    <row r="313" ht="16.5" customHeight="1">
      <c r="A313" s="65"/>
      <c r="B313" s="81"/>
      <c r="C313" s="82"/>
      <c r="D313" s="76"/>
      <c r="E313" s="65"/>
      <c r="F313" s="96"/>
      <c r="G313" s="97"/>
      <c r="H313" s="65"/>
      <c r="I313" s="65"/>
      <c r="J313" s="65"/>
      <c r="K313" s="65"/>
      <c r="L313" s="65"/>
    </row>
    <row r="314" ht="16.5" customHeight="1">
      <c r="A314" s="65"/>
      <c r="B314" s="81"/>
      <c r="C314" s="82"/>
      <c r="D314" s="76"/>
      <c r="E314" s="65"/>
      <c r="F314" s="96"/>
      <c r="G314" s="97"/>
      <c r="H314" s="65"/>
      <c r="I314" s="65"/>
      <c r="J314" s="65"/>
      <c r="K314" s="65"/>
      <c r="L314" s="65"/>
    </row>
    <row r="315" ht="16.5" customHeight="1">
      <c r="A315" s="65"/>
      <c r="B315" s="81"/>
      <c r="C315" s="82"/>
      <c r="D315" s="76"/>
      <c r="E315" s="65"/>
      <c r="F315" s="96"/>
      <c r="G315" s="97"/>
      <c r="H315" s="65"/>
      <c r="I315" s="65"/>
      <c r="J315" s="65"/>
      <c r="K315" s="65"/>
      <c r="L315" s="65"/>
    </row>
    <row r="316" ht="16.5" customHeight="1">
      <c r="A316" s="65"/>
      <c r="B316" s="81"/>
      <c r="C316" s="82"/>
      <c r="D316" s="76"/>
      <c r="E316" s="65"/>
      <c r="F316" s="96"/>
      <c r="G316" s="97"/>
      <c r="H316" s="65"/>
      <c r="I316" s="65"/>
      <c r="J316" s="65"/>
      <c r="K316" s="65"/>
      <c r="L316" s="65"/>
    </row>
    <row r="317" ht="16.5" customHeight="1">
      <c r="A317" s="65"/>
      <c r="B317" s="81"/>
      <c r="C317" s="82"/>
      <c r="D317" s="76"/>
      <c r="E317" s="65"/>
      <c r="F317" s="96"/>
      <c r="G317" s="97"/>
      <c r="H317" s="65"/>
      <c r="I317" s="65"/>
      <c r="J317" s="65"/>
      <c r="K317" s="65"/>
      <c r="L317" s="65"/>
    </row>
    <row r="318" ht="16.5" customHeight="1">
      <c r="A318" s="65"/>
      <c r="B318" s="81"/>
      <c r="C318" s="82"/>
      <c r="D318" s="76"/>
      <c r="E318" s="65"/>
      <c r="F318" s="96"/>
      <c r="G318" s="97"/>
      <c r="H318" s="65"/>
      <c r="I318" s="65"/>
      <c r="J318" s="65"/>
      <c r="K318" s="65"/>
      <c r="L318" s="65"/>
    </row>
    <row r="319" ht="16.5" customHeight="1">
      <c r="A319" s="65"/>
      <c r="B319" s="81"/>
      <c r="C319" s="82"/>
      <c r="D319" s="76"/>
      <c r="E319" s="65"/>
      <c r="F319" s="96"/>
      <c r="G319" s="97"/>
      <c r="H319" s="65"/>
      <c r="I319" s="65"/>
      <c r="J319" s="65"/>
      <c r="K319" s="65"/>
      <c r="L319" s="65"/>
    </row>
    <row r="320" ht="16.5" customHeight="1">
      <c r="A320" s="65"/>
      <c r="B320" s="81"/>
      <c r="C320" s="82"/>
      <c r="D320" s="76"/>
      <c r="E320" s="65"/>
      <c r="F320" s="96"/>
      <c r="G320" s="97"/>
      <c r="H320" s="65"/>
      <c r="I320" s="65"/>
      <c r="J320" s="65"/>
      <c r="K320" s="65"/>
      <c r="L320" s="65"/>
    </row>
    <row r="321" ht="16.5" customHeight="1">
      <c r="A321" s="65"/>
      <c r="B321" s="81"/>
      <c r="C321" s="82"/>
      <c r="D321" s="76"/>
      <c r="E321" s="65"/>
      <c r="F321" s="96"/>
      <c r="G321" s="97"/>
      <c r="H321" s="65"/>
      <c r="I321" s="65"/>
      <c r="J321" s="65"/>
      <c r="K321" s="65"/>
      <c r="L321" s="65"/>
    </row>
    <row r="322" ht="16.5" customHeight="1">
      <c r="A322" s="65"/>
      <c r="B322" s="81"/>
      <c r="C322" s="82"/>
      <c r="D322" s="76"/>
      <c r="E322" s="65"/>
      <c r="F322" s="96"/>
      <c r="G322" s="97"/>
      <c r="H322" s="65"/>
      <c r="I322" s="65"/>
      <c r="J322" s="65"/>
      <c r="K322" s="65"/>
      <c r="L322" s="65"/>
    </row>
    <row r="323" ht="16.5" customHeight="1">
      <c r="A323" s="65"/>
      <c r="B323" s="81"/>
      <c r="C323" s="82"/>
      <c r="D323" s="76"/>
      <c r="E323" s="65"/>
      <c r="F323" s="96"/>
      <c r="G323" s="97"/>
      <c r="H323" s="65"/>
      <c r="I323" s="65"/>
      <c r="J323" s="65"/>
      <c r="K323" s="65"/>
      <c r="L323" s="65"/>
    </row>
    <row r="324" ht="16.5" customHeight="1">
      <c r="A324" s="65"/>
      <c r="B324" s="81"/>
      <c r="C324" s="82"/>
      <c r="D324" s="76"/>
      <c r="E324" s="65"/>
      <c r="F324" s="96"/>
      <c r="G324" s="97"/>
      <c r="H324" s="65"/>
      <c r="I324" s="65"/>
      <c r="J324" s="65"/>
      <c r="K324" s="65"/>
      <c r="L324" s="65"/>
    </row>
    <row r="325" ht="16.5" customHeight="1">
      <c r="A325" s="65"/>
      <c r="B325" s="81"/>
      <c r="C325" s="82"/>
      <c r="D325" s="76"/>
      <c r="E325" s="65"/>
      <c r="F325" s="96"/>
      <c r="G325" s="97"/>
      <c r="H325" s="65"/>
      <c r="I325" s="65"/>
      <c r="J325" s="65"/>
      <c r="K325" s="65"/>
      <c r="L325" s="65"/>
    </row>
    <row r="326" ht="16.5" customHeight="1">
      <c r="A326" s="65"/>
      <c r="B326" s="81"/>
      <c r="C326" s="82"/>
      <c r="D326" s="76"/>
      <c r="E326" s="65"/>
      <c r="F326" s="96"/>
      <c r="G326" s="97"/>
      <c r="H326" s="65"/>
      <c r="I326" s="65"/>
      <c r="J326" s="65"/>
      <c r="K326" s="65"/>
      <c r="L326" s="65"/>
    </row>
    <row r="327" ht="16.5" customHeight="1">
      <c r="A327" s="65"/>
      <c r="B327" s="81"/>
      <c r="C327" s="82"/>
      <c r="D327" s="76"/>
      <c r="E327" s="65"/>
      <c r="F327" s="96"/>
      <c r="G327" s="97"/>
      <c r="H327" s="65"/>
      <c r="I327" s="65"/>
      <c r="J327" s="65"/>
      <c r="K327" s="65"/>
      <c r="L327" s="65"/>
    </row>
    <row r="328" ht="16.5" customHeight="1">
      <c r="A328" s="65"/>
      <c r="B328" s="81"/>
      <c r="C328" s="82"/>
      <c r="D328" s="76"/>
      <c r="E328" s="65"/>
      <c r="F328" s="96"/>
      <c r="G328" s="97"/>
      <c r="H328" s="65"/>
      <c r="I328" s="65"/>
      <c r="J328" s="65"/>
      <c r="K328" s="65"/>
      <c r="L328" s="65"/>
    </row>
    <row r="329" ht="16.5" customHeight="1">
      <c r="A329" s="65"/>
      <c r="B329" s="81"/>
      <c r="C329" s="82"/>
      <c r="D329" s="76"/>
      <c r="E329" s="65"/>
      <c r="F329" s="96"/>
      <c r="G329" s="97"/>
      <c r="H329" s="65"/>
      <c r="I329" s="65"/>
      <c r="J329" s="65"/>
      <c r="K329" s="65"/>
      <c r="L329" s="65"/>
    </row>
    <row r="330" ht="16.5" customHeight="1">
      <c r="A330" s="65"/>
      <c r="B330" s="81"/>
      <c r="C330" s="82"/>
      <c r="D330" s="76"/>
      <c r="E330" s="65"/>
      <c r="F330" s="96"/>
      <c r="G330" s="97"/>
      <c r="H330" s="65"/>
      <c r="I330" s="65"/>
      <c r="J330" s="65"/>
      <c r="K330" s="65"/>
      <c r="L330" s="65"/>
    </row>
    <row r="331" ht="16.5" customHeight="1">
      <c r="A331" s="65"/>
      <c r="B331" s="81"/>
      <c r="C331" s="82"/>
      <c r="D331" s="76"/>
      <c r="E331" s="65"/>
      <c r="F331" s="96"/>
      <c r="G331" s="97"/>
      <c r="H331" s="65"/>
      <c r="I331" s="65"/>
      <c r="J331" s="65"/>
      <c r="K331" s="65"/>
      <c r="L331" s="65"/>
    </row>
    <row r="332" ht="16.5" customHeight="1">
      <c r="A332" s="65"/>
      <c r="B332" s="81"/>
      <c r="C332" s="82"/>
      <c r="D332" s="76"/>
      <c r="E332" s="65"/>
      <c r="F332" s="96"/>
      <c r="G332" s="97"/>
      <c r="H332" s="65"/>
      <c r="I332" s="65"/>
      <c r="J332" s="65"/>
      <c r="K332" s="65"/>
      <c r="L332" s="65"/>
    </row>
    <row r="333" ht="16.5" customHeight="1">
      <c r="A333" s="65"/>
      <c r="B333" s="81"/>
      <c r="C333" s="82"/>
      <c r="D333" s="76"/>
      <c r="E333" s="65"/>
      <c r="F333" s="96"/>
      <c r="G333" s="97"/>
      <c r="H333" s="65"/>
      <c r="I333" s="65"/>
      <c r="J333" s="65"/>
      <c r="K333" s="65"/>
      <c r="L333" s="65"/>
    </row>
    <row r="334" ht="16.5" customHeight="1">
      <c r="A334" s="65"/>
      <c r="B334" s="81"/>
      <c r="C334" s="82"/>
      <c r="D334" s="76"/>
      <c r="E334" s="65"/>
      <c r="F334" s="96"/>
      <c r="G334" s="97"/>
      <c r="H334" s="65"/>
      <c r="I334" s="65"/>
      <c r="J334" s="65"/>
      <c r="K334" s="65"/>
      <c r="L334" s="65"/>
    </row>
    <row r="335" ht="16.5" customHeight="1">
      <c r="A335" s="65"/>
      <c r="B335" s="81"/>
      <c r="C335" s="82"/>
      <c r="D335" s="76"/>
      <c r="E335" s="65"/>
      <c r="F335" s="96"/>
      <c r="G335" s="97"/>
      <c r="H335" s="65"/>
      <c r="I335" s="65"/>
      <c r="J335" s="65"/>
      <c r="K335" s="65"/>
      <c r="L335" s="65"/>
    </row>
    <row r="336" ht="16.5" customHeight="1">
      <c r="A336" s="65"/>
      <c r="B336" s="81"/>
      <c r="C336" s="82"/>
      <c r="D336" s="76"/>
      <c r="E336" s="65"/>
      <c r="F336" s="96"/>
      <c r="G336" s="97"/>
      <c r="H336" s="65"/>
      <c r="I336" s="65"/>
      <c r="J336" s="65"/>
      <c r="K336" s="65"/>
      <c r="L336" s="65"/>
    </row>
    <row r="337" ht="16.5" customHeight="1">
      <c r="A337" s="65"/>
      <c r="B337" s="81"/>
      <c r="C337" s="82"/>
      <c r="D337" s="76"/>
      <c r="E337" s="65"/>
      <c r="F337" s="96"/>
      <c r="G337" s="97"/>
      <c r="H337" s="65"/>
      <c r="I337" s="65"/>
      <c r="J337" s="65"/>
      <c r="K337" s="65"/>
      <c r="L337" s="65"/>
    </row>
    <row r="338" ht="16.5" customHeight="1">
      <c r="A338" s="65"/>
      <c r="B338" s="81"/>
      <c r="C338" s="82"/>
      <c r="D338" s="76"/>
      <c r="E338" s="65"/>
      <c r="F338" s="96"/>
      <c r="G338" s="97"/>
      <c r="H338" s="65"/>
      <c r="I338" s="65"/>
      <c r="J338" s="65"/>
      <c r="K338" s="65"/>
      <c r="L338" s="65"/>
    </row>
    <row r="339" ht="16.5" customHeight="1">
      <c r="A339" s="65"/>
      <c r="B339" s="81"/>
      <c r="C339" s="82"/>
      <c r="D339" s="76"/>
      <c r="E339" s="65"/>
      <c r="F339" s="96"/>
      <c r="G339" s="97"/>
      <c r="H339" s="65"/>
      <c r="I339" s="65"/>
      <c r="J339" s="65"/>
      <c r="K339" s="65"/>
      <c r="L339" s="65"/>
    </row>
    <row r="340" ht="16.5" customHeight="1">
      <c r="A340" s="65"/>
      <c r="B340" s="81"/>
      <c r="C340" s="82"/>
      <c r="D340" s="76"/>
      <c r="E340" s="65"/>
      <c r="F340" s="96"/>
      <c r="G340" s="97"/>
      <c r="H340" s="65"/>
      <c r="I340" s="65"/>
      <c r="J340" s="65"/>
      <c r="K340" s="65"/>
      <c r="L340" s="65"/>
    </row>
    <row r="341" ht="16.5" customHeight="1">
      <c r="A341" s="65"/>
      <c r="B341" s="81"/>
      <c r="C341" s="82"/>
      <c r="D341" s="76"/>
      <c r="E341" s="65"/>
      <c r="F341" s="96"/>
      <c r="G341" s="97"/>
      <c r="H341" s="65"/>
      <c r="I341" s="65"/>
      <c r="J341" s="65"/>
      <c r="K341" s="65"/>
      <c r="L341" s="65"/>
    </row>
    <row r="342" ht="16.5" customHeight="1">
      <c r="A342" s="65"/>
      <c r="B342" s="81"/>
      <c r="C342" s="82"/>
      <c r="D342" s="76"/>
      <c r="E342" s="65"/>
      <c r="F342" s="96"/>
      <c r="G342" s="97"/>
      <c r="H342" s="65"/>
      <c r="I342" s="65"/>
      <c r="J342" s="65"/>
      <c r="K342" s="65"/>
      <c r="L342" s="65"/>
    </row>
    <row r="343" ht="16.5" customHeight="1">
      <c r="A343" s="65"/>
      <c r="B343" s="81"/>
      <c r="C343" s="82"/>
      <c r="D343" s="76"/>
      <c r="E343" s="65"/>
      <c r="F343" s="96"/>
      <c r="G343" s="97"/>
      <c r="H343" s="65"/>
      <c r="I343" s="65"/>
      <c r="J343" s="65"/>
      <c r="K343" s="65"/>
      <c r="L343" s="65"/>
    </row>
    <row r="344" ht="16.5" customHeight="1">
      <c r="A344" s="65"/>
      <c r="B344" s="81"/>
      <c r="C344" s="82"/>
      <c r="D344" s="76"/>
      <c r="E344" s="65"/>
      <c r="F344" s="96"/>
      <c r="G344" s="97"/>
      <c r="H344" s="65"/>
      <c r="I344" s="65"/>
      <c r="J344" s="65"/>
      <c r="K344" s="65"/>
      <c r="L344" s="65"/>
    </row>
    <row r="345" ht="16.5" customHeight="1">
      <c r="A345" s="65"/>
      <c r="B345" s="81"/>
      <c r="C345" s="82"/>
      <c r="D345" s="76"/>
      <c r="E345" s="65"/>
      <c r="F345" s="96"/>
      <c r="G345" s="97"/>
      <c r="H345" s="65"/>
      <c r="I345" s="65"/>
      <c r="J345" s="65"/>
      <c r="K345" s="65"/>
      <c r="L345" s="65"/>
    </row>
    <row r="346" ht="16.5" customHeight="1">
      <c r="A346" s="65"/>
      <c r="B346" s="81"/>
      <c r="C346" s="82"/>
      <c r="D346" s="76"/>
      <c r="E346" s="65"/>
      <c r="F346" s="96"/>
      <c r="G346" s="97"/>
      <c r="H346" s="65"/>
      <c r="I346" s="65"/>
      <c r="J346" s="65"/>
      <c r="K346" s="65"/>
      <c r="L346" s="65"/>
    </row>
    <row r="347" ht="16.5" customHeight="1">
      <c r="A347" s="65"/>
      <c r="B347" s="81"/>
      <c r="C347" s="82"/>
      <c r="D347" s="76"/>
      <c r="E347" s="65"/>
      <c r="F347" s="96"/>
      <c r="G347" s="97"/>
      <c r="H347" s="65"/>
      <c r="I347" s="65"/>
      <c r="J347" s="65"/>
      <c r="K347" s="65"/>
      <c r="L347" s="65"/>
    </row>
    <row r="348" ht="16.5" customHeight="1">
      <c r="A348" s="65"/>
      <c r="B348" s="81"/>
      <c r="C348" s="82"/>
      <c r="D348" s="76"/>
      <c r="E348" s="65"/>
      <c r="F348" s="96"/>
      <c r="G348" s="97"/>
      <c r="H348" s="65"/>
      <c r="I348" s="65"/>
      <c r="J348" s="65"/>
      <c r="K348" s="65"/>
      <c r="L348" s="65"/>
    </row>
    <row r="349" ht="16.5" customHeight="1">
      <c r="A349" s="65"/>
      <c r="B349" s="81"/>
      <c r="C349" s="82"/>
      <c r="D349" s="76"/>
      <c r="E349" s="65"/>
      <c r="F349" s="96"/>
      <c r="G349" s="97"/>
      <c r="H349" s="65"/>
      <c r="I349" s="65"/>
      <c r="J349" s="65"/>
      <c r="K349" s="65"/>
      <c r="L349" s="65"/>
    </row>
    <row r="350" ht="16.5" customHeight="1">
      <c r="A350" s="65"/>
      <c r="B350" s="81"/>
      <c r="C350" s="82"/>
      <c r="D350" s="76"/>
      <c r="E350" s="65"/>
      <c r="F350" s="96"/>
      <c r="G350" s="97"/>
      <c r="H350" s="65"/>
      <c r="I350" s="65"/>
      <c r="J350" s="65"/>
      <c r="K350" s="65"/>
      <c r="L350" s="65"/>
    </row>
    <row r="351" ht="16.5" customHeight="1">
      <c r="A351" s="65"/>
      <c r="B351" s="81"/>
      <c r="C351" s="82"/>
      <c r="D351" s="76"/>
      <c r="E351" s="65"/>
      <c r="F351" s="96"/>
      <c r="G351" s="97"/>
      <c r="H351" s="65"/>
      <c r="I351" s="65"/>
      <c r="J351" s="65"/>
      <c r="K351" s="65"/>
      <c r="L351" s="65"/>
    </row>
    <row r="352" ht="16.5" customHeight="1">
      <c r="A352" s="65"/>
      <c r="B352" s="81"/>
      <c r="C352" s="82"/>
      <c r="D352" s="76"/>
      <c r="E352" s="65"/>
      <c r="F352" s="96"/>
      <c r="G352" s="97"/>
      <c r="H352" s="65"/>
      <c r="I352" s="65"/>
      <c r="J352" s="65"/>
      <c r="K352" s="65"/>
      <c r="L352" s="65"/>
    </row>
    <row r="353" ht="16.5" customHeight="1">
      <c r="A353" s="65"/>
      <c r="B353" s="81"/>
      <c r="C353" s="82"/>
      <c r="D353" s="76"/>
      <c r="E353" s="65"/>
      <c r="F353" s="96"/>
      <c r="G353" s="97"/>
      <c r="H353" s="65"/>
      <c r="I353" s="65"/>
      <c r="J353" s="65"/>
      <c r="K353" s="65"/>
      <c r="L353" s="65"/>
    </row>
    <row r="354" ht="16.5" customHeight="1">
      <c r="A354" s="65"/>
      <c r="B354" s="81"/>
      <c r="C354" s="82"/>
      <c r="D354" s="76"/>
      <c r="E354" s="65"/>
      <c r="F354" s="96"/>
      <c r="G354" s="97"/>
      <c r="H354" s="65"/>
      <c r="I354" s="65"/>
      <c r="J354" s="65"/>
      <c r="K354" s="65"/>
      <c r="L354" s="65"/>
    </row>
    <row r="355" ht="16.5" customHeight="1">
      <c r="A355" s="65"/>
      <c r="B355" s="81"/>
      <c r="C355" s="82"/>
      <c r="D355" s="76"/>
      <c r="E355" s="65"/>
      <c r="F355" s="96"/>
      <c r="G355" s="97"/>
      <c r="H355" s="65"/>
      <c r="I355" s="65"/>
      <c r="J355" s="65"/>
      <c r="K355" s="65"/>
      <c r="L355" s="65"/>
    </row>
    <row r="356" ht="16.5" customHeight="1">
      <c r="A356" s="65"/>
      <c r="B356" s="81"/>
      <c r="C356" s="82"/>
      <c r="D356" s="76"/>
      <c r="E356" s="65"/>
      <c r="F356" s="96"/>
      <c r="G356" s="97"/>
      <c r="H356" s="65"/>
      <c r="I356" s="65"/>
      <c r="J356" s="65"/>
      <c r="K356" s="65"/>
      <c r="L356" s="65"/>
    </row>
    <row r="357" ht="16.5" customHeight="1">
      <c r="A357" s="65"/>
      <c r="B357" s="81"/>
      <c r="C357" s="82"/>
      <c r="D357" s="76"/>
      <c r="E357" s="65"/>
      <c r="F357" s="96"/>
      <c r="G357" s="97"/>
      <c r="H357" s="65"/>
      <c r="I357" s="65"/>
      <c r="J357" s="65"/>
      <c r="K357" s="65"/>
      <c r="L357" s="65"/>
    </row>
    <row r="358" ht="16.5" customHeight="1">
      <c r="A358" s="65"/>
      <c r="B358" s="81"/>
      <c r="C358" s="82"/>
      <c r="D358" s="76"/>
      <c r="E358" s="65"/>
      <c r="F358" s="96"/>
      <c r="G358" s="97"/>
      <c r="H358" s="65"/>
      <c r="I358" s="65"/>
      <c r="J358" s="65"/>
      <c r="K358" s="65"/>
      <c r="L358" s="65"/>
    </row>
    <row r="359" ht="16.5" customHeight="1">
      <c r="A359" s="65"/>
      <c r="B359" s="81"/>
      <c r="C359" s="82"/>
      <c r="D359" s="76"/>
      <c r="E359" s="65"/>
      <c r="F359" s="96"/>
      <c r="G359" s="97"/>
      <c r="H359" s="65"/>
      <c r="I359" s="65"/>
      <c r="J359" s="65"/>
      <c r="K359" s="65"/>
      <c r="L359" s="65"/>
    </row>
    <row r="360" ht="16.5" customHeight="1">
      <c r="A360" s="65"/>
      <c r="B360" s="81"/>
      <c r="C360" s="82"/>
      <c r="D360" s="76"/>
      <c r="E360" s="65"/>
      <c r="F360" s="96"/>
      <c r="G360" s="97"/>
      <c r="H360" s="65"/>
      <c r="I360" s="65"/>
      <c r="J360" s="65"/>
      <c r="K360" s="65"/>
      <c r="L360" s="65"/>
    </row>
    <row r="361" ht="16.5" customHeight="1">
      <c r="A361" s="65"/>
      <c r="B361" s="81"/>
      <c r="C361" s="82"/>
      <c r="D361" s="76"/>
      <c r="E361" s="65"/>
      <c r="F361" s="96"/>
      <c r="G361" s="97"/>
      <c r="H361" s="65"/>
      <c r="I361" s="65"/>
      <c r="J361" s="65"/>
      <c r="K361" s="65"/>
      <c r="L361" s="65"/>
    </row>
    <row r="362" ht="16.5" customHeight="1">
      <c r="A362" s="65"/>
      <c r="B362" s="81"/>
      <c r="C362" s="82"/>
      <c r="D362" s="76"/>
      <c r="E362" s="65"/>
      <c r="F362" s="96"/>
      <c r="G362" s="97"/>
      <c r="H362" s="65"/>
      <c r="I362" s="65"/>
      <c r="J362" s="65"/>
      <c r="K362" s="65"/>
      <c r="L362" s="65"/>
    </row>
    <row r="363" ht="16.5" customHeight="1">
      <c r="A363" s="65"/>
      <c r="B363" s="81"/>
      <c r="C363" s="82"/>
      <c r="D363" s="76"/>
      <c r="E363" s="65"/>
      <c r="F363" s="96"/>
      <c r="G363" s="97"/>
      <c r="H363" s="65"/>
      <c r="I363" s="65"/>
      <c r="J363" s="65"/>
      <c r="K363" s="65"/>
      <c r="L363" s="65"/>
    </row>
    <row r="364" ht="16.5" customHeight="1">
      <c r="A364" s="65"/>
      <c r="B364" s="81"/>
      <c r="C364" s="82"/>
      <c r="D364" s="76"/>
      <c r="E364" s="65"/>
      <c r="F364" s="96"/>
      <c r="G364" s="97"/>
      <c r="H364" s="65"/>
      <c r="I364" s="65"/>
      <c r="J364" s="65"/>
      <c r="K364" s="65"/>
      <c r="L364" s="65"/>
    </row>
    <row r="365" ht="16.5" customHeight="1">
      <c r="A365" s="65"/>
      <c r="B365" s="81"/>
      <c r="C365" s="82"/>
      <c r="D365" s="76"/>
      <c r="E365" s="65"/>
      <c r="F365" s="96"/>
      <c r="G365" s="97"/>
      <c r="H365" s="65"/>
      <c r="I365" s="65"/>
      <c r="J365" s="65"/>
      <c r="K365" s="65"/>
      <c r="L365" s="65"/>
    </row>
    <row r="366" ht="16.5" customHeight="1">
      <c r="A366" s="65"/>
      <c r="B366" s="81"/>
      <c r="C366" s="82"/>
      <c r="D366" s="76"/>
      <c r="E366" s="65"/>
      <c r="F366" s="96"/>
      <c r="G366" s="97"/>
      <c r="H366" s="65"/>
      <c r="I366" s="65"/>
      <c r="J366" s="65"/>
      <c r="K366" s="65"/>
      <c r="L366" s="65"/>
    </row>
    <row r="367" ht="16.5" customHeight="1">
      <c r="A367" s="65"/>
      <c r="B367" s="81"/>
      <c r="C367" s="82"/>
      <c r="D367" s="76"/>
      <c r="E367" s="65"/>
      <c r="F367" s="96"/>
      <c r="G367" s="97"/>
      <c r="H367" s="65"/>
      <c r="I367" s="65"/>
      <c r="J367" s="65"/>
      <c r="K367" s="65"/>
      <c r="L367" s="65"/>
    </row>
    <row r="368" ht="16.5" customHeight="1">
      <c r="A368" s="65"/>
      <c r="B368" s="81"/>
      <c r="C368" s="82"/>
      <c r="D368" s="76"/>
      <c r="E368" s="65"/>
      <c r="F368" s="96"/>
      <c r="G368" s="97"/>
      <c r="H368" s="65"/>
      <c r="I368" s="65"/>
      <c r="J368" s="65"/>
      <c r="K368" s="65"/>
      <c r="L368" s="65"/>
    </row>
    <row r="369" ht="16.5" customHeight="1">
      <c r="A369" s="65"/>
      <c r="B369" s="81"/>
      <c r="C369" s="82"/>
      <c r="D369" s="76"/>
      <c r="E369" s="65"/>
      <c r="F369" s="96"/>
      <c r="G369" s="97"/>
      <c r="H369" s="65"/>
      <c r="I369" s="65"/>
      <c r="J369" s="65"/>
      <c r="K369" s="65"/>
      <c r="L369" s="65"/>
    </row>
    <row r="370" ht="16.5" customHeight="1">
      <c r="A370" s="65"/>
      <c r="B370" s="81"/>
      <c r="C370" s="82"/>
      <c r="D370" s="76"/>
      <c r="E370" s="65"/>
      <c r="F370" s="96"/>
      <c r="G370" s="97"/>
      <c r="H370" s="65"/>
      <c r="I370" s="65"/>
      <c r="J370" s="65"/>
      <c r="K370" s="65"/>
      <c r="L370" s="65"/>
    </row>
    <row r="371" ht="16.5" customHeight="1">
      <c r="A371" s="65"/>
      <c r="B371" s="81"/>
      <c r="C371" s="82"/>
      <c r="D371" s="76"/>
      <c r="E371" s="65"/>
      <c r="F371" s="96"/>
      <c r="G371" s="97"/>
      <c r="H371" s="65"/>
      <c r="I371" s="65"/>
      <c r="J371" s="65"/>
      <c r="K371" s="65"/>
      <c r="L371" s="65"/>
    </row>
    <row r="372" ht="16.5" customHeight="1">
      <c r="A372" s="65"/>
      <c r="B372" s="81"/>
      <c r="C372" s="82"/>
      <c r="D372" s="76"/>
      <c r="E372" s="65"/>
      <c r="F372" s="96"/>
      <c r="G372" s="97"/>
      <c r="H372" s="65"/>
      <c r="I372" s="65"/>
      <c r="J372" s="65"/>
      <c r="K372" s="65"/>
      <c r="L372" s="65"/>
    </row>
    <row r="373" ht="16.5" customHeight="1">
      <c r="A373" s="65"/>
      <c r="B373" s="81"/>
      <c r="C373" s="82"/>
      <c r="D373" s="76"/>
      <c r="E373" s="65"/>
      <c r="F373" s="96"/>
      <c r="G373" s="97"/>
      <c r="H373" s="65"/>
      <c r="I373" s="65"/>
      <c r="J373" s="65"/>
      <c r="K373" s="65"/>
      <c r="L373" s="65"/>
    </row>
    <row r="374" ht="16.5" customHeight="1">
      <c r="A374" s="65"/>
      <c r="B374" s="81"/>
      <c r="C374" s="82"/>
      <c r="D374" s="76"/>
      <c r="E374" s="65"/>
      <c r="F374" s="96"/>
      <c r="G374" s="97"/>
      <c r="H374" s="65"/>
      <c r="I374" s="65"/>
      <c r="J374" s="65"/>
      <c r="K374" s="65"/>
      <c r="L374" s="65"/>
    </row>
    <row r="375" ht="16.5" customHeight="1">
      <c r="A375" s="65"/>
      <c r="B375" s="81"/>
      <c r="C375" s="82"/>
      <c r="D375" s="76"/>
      <c r="E375" s="65"/>
      <c r="F375" s="96"/>
      <c r="G375" s="97"/>
      <c r="H375" s="65"/>
      <c r="I375" s="65"/>
      <c r="J375" s="65"/>
      <c r="K375" s="65"/>
      <c r="L375" s="65"/>
    </row>
    <row r="376" ht="16.5" customHeight="1">
      <c r="A376" s="65"/>
      <c r="B376" s="81"/>
      <c r="C376" s="82"/>
      <c r="D376" s="76"/>
      <c r="E376" s="65"/>
      <c r="F376" s="96"/>
      <c r="G376" s="97"/>
      <c r="H376" s="65"/>
      <c r="I376" s="65"/>
      <c r="J376" s="65"/>
      <c r="K376" s="65"/>
      <c r="L376" s="65"/>
    </row>
    <row r="377" ht="16.5" customHeight="1">
      <c r="A377" s="65"/>
      <c r="B377" s="81"/>
      <c r="C377" s="82"/>
      <c r="D377" s="76"/>
      <c r="E377" s="65"/>
      <c r="F377" s="96"/>
      <c r="G377" s="97"/>
      <c r="H377" s="65"/>
      <c r="I377" s="65"/>
      <c r="J377" s="65"/>
      <c r="K377" s="65"/>
      <c r="L377" s="65"/>
    </row>
    <row r="378" ht="16.5" customHeight="1">
      <c r="A378" s="65"/>
      <c r="B378" s="81"/>
      <c r="C378" s="82"/>
      <c r="D378" s="76"/>
      <c r="E378" s="65"/>
      <c r="F378" s="96"/>
      <c r="G378" s="97"/>
      <c r="H378" s="65"/>
      <c r="I378" s="65"/>
      <c r="J378" s="65"/>
      <c r="K378" s="65"/>
      <c r="L378" s="65"/>
    </row>
    <row r="379" ht="16.5" customHeight="1">
      <c r="A379" s="65"/>
      <c r="B379" s="81"/>
      <c r="C379" s="82"/>
      <c r="D379" s="76"/>
      <c r="E379" s="65"/>
      <c r="F379" s="96"/>
      <c r="G379" s="97"/>
      <c r="H379" s="65"/>
      <c r="I379" s="65"/>
      <c r="J379" s="65"/>
      <c r="K379" s="65"/>
      <c r="L379" s="65"/>
    </row>
    <row r="380" ht="16.5" customHeight="1">
      <c r="A380" s="65"/>
      <c r="B380" s="81"/>
      <c r="C380" s="82"/>
      <c r="D380" s="76"/>
      <c r="E380" s="65"/>
      <c r="F380" s="96"/>
      <c r="G380" s="97"/>
      <c r="H380" s="65"/>
      <c r="I380" s="65"/>
      <c r="J380" s="65"/>
      <c r="K380" s="65"/>
      <c r="L380" s="65"/>
    </row>
    <row r="381" ht="16.5" customHeight="1">
      <c r="A381" s="65"/>
      <c r="B381" s="81"/>
      <c r="C381" s="82"/>
      <c r="D381" s="76"/>
      <c r="E381" s="65"/>
      <c r="F381" s="96"/>
      <c r="G381" s="97"/>
      <c r="H381" s="65"/>
      <c r="I381" s="65"/>
      <c r="J381" s="65"/>
      <c r="K381" s="65"/>
      <c r="L381" s="65"/>
    </row>
    <row r="382" ht="16.5" customHeight="1">
      <c r="A382" s="65"/>
      <c r="B382" s="81"/>
      <c r="C382" s="82"/>
      <c r="D382" s="76"/>
      <c r="E382" s="65"/>
      <c r="F382" s="96"/>
      <c r="G382" s="97"/>
      <c r="H382" s="65"/>
      <c r="I382" s="65"/>
      <c r="J382" s="65"/>
      <c r="K382" s="65"/>
      <c r="L382" s="65"/>
    </row>
    <row r="383" ht="16.5" customHeight="1">
      <c r="A383" s="65"/>
      <c r="B383" s="81"/>
      <c r="C383" s="82"/>
      <c r="D383" s="76"/>
      <c r="E383" s="65"/>
      <c r="F383" s="96"/>
      <c r="G383" s="97"/>
      <c r="H383" s="65"/>
      <c r="I383" s="65"/>
      <c r="J383" s="65"/>
      <c r="K383" s="65"/>
      <c r="L383" s="65"/>
    </row>
    <row r="384" ht="16.5" customHeight="1">
      <c r="A384" s="65"/>
      <c r="B384" s="81"/>
      <c r="C384" s="82"/>
      <c r="D384" s="76"/>
      <c r="E384" s="65"/>
      <c r="F384" s="96"/>
      <c r="G384" s="97"/>
      <c r="H384" s="65"/>
      <c r="I384" s="65"/>
      <c r="J384" s="65"/>
      <c r="K384" s="65"/>
      <c r="L384" s="65"/>
    </row>
    <row r="385" ht="16.5" customHeight="1">
      <c r="A385" s="65"/>
      <c r="B385" s="81"/>
      <c r="C385" s="82"/>
      <c r="D385" s="76"/>
      <c r="E385" s="65"/>
      <c r="F385" s="96"/>
      <c r="G385" s="97"/>
      <c r="H385" s="65"/>
      <c r="I385" s="65"/>
      <c r="J385" s="65"/>
      <c r="K385" s="65"/>
      <c r="L385" s="65"/>
    </row>
    <row r="386" ht="16.5" customHeight="1">
      <c r="A386" s="65"/>
      <c r="B386" s="81"/>
      <c r="C386" s="82"/>
      <c r="D386" s="76"/>
      <c r="E386" s="65"/>
      <c r="F386" s="96"/>
      <c r="G386" s="97"/>
      <c r="H386" s="65"/>
      <c r="I386" s="65"/>
      <c r="J386" s="65"/>
      <c r="K386" s="65"/>
      <c r="L386" s="65"/>
    </row>
    <row r="387" ht="16.5" customHeight="1">
      <c r="A387" s="65"/>
      <c r="B387" s="81"/>
      <c r="C387" s="82"/>
      <c r="D387" s="76"/>
      <c r="E387" s="65"/>
      <c r="F387" s="96"/>
      <c r="G387" s="97"/>
      <c r="H387" s="65"/>
      <c r="I387" s="65"/>
      <c r="J387" s="65"/>
      <c r="K387" s="65"/>
      <c r="L387" s="65"/>
    </row>
    <row r="388" ht="16.5" customHeight="1">
      <c r="A388" s="65"/>
      <c r="B388" s="81"/>
      <c r="C388" s="82"/>
      <c r="D388" s="76"/>
      <c r="E388" s="65"/>
      <c r="F388" s="96"/>
      <c r="G388" s="97"/>
      <c r="H388" s="65"/>
      <c r="I388" s="65"/>
      <c r="J388" s="65"/>
      <c r="K388" s="65"/>
      <c r="L388" s="65"/>
    </row>
    <row r="389" ht="16.5" customHeight="1">
      <c r="A389" s="65"/>
      <c r="B389" s="81"/>
      <c r="C389" s="82"/>
      <c r="D389" s="76"/>
      <c r="E389" s="65"/>
      <c r="F389" s="96"/>
      <c r="G389" s="97"/>
      <c r="H389" s="65"/>
      <c r="I389" s="65"/>
      <c r="J389" s="65"/>
      <c r="K389" s="65"/>
      <c r="L389" s="65"/>
    </row>
    <row r="390" ht="16.5" customHeight="1">
      <c r="A390" s="65"/>
      <c r="B390" s="81"/>
      <c r="C390" s="82"/>
      <c r="D390" s="76"/>
      <c r="E390" s="65"/>
      <c r="F390" s="96"/>
      <c r="G390" s="97"/>
      <c r="H390" s="65"/>
      <c r="I390" s="65"/>
      <c r="J390" s="65"/>
      <c r="K390" s="65"/>
      <c r="L390" s="65"/>
    </row>
    <row r="391" ht="16.5" customHeight="1">
      <c r="A391" s="65"/>
      <c r="B391" s="81"/>
      <c r="C391" s="82"/>
      <c r="D391" s="76"/>
      <c r="E391" s="65"/>
      <c r="F391" s="96"/>
      <c r="G391" s="97"/>
      <c r="H391" s="65"/>
      <c r="I391" s="65"/>
      <c r="J391" s="65"/>
      <c r="K391" s="65"/>
      <c r="L391" s="65"/>
    </row>
    <row r="392" ht="16.5" customHeight="1">
      <c r="A392" s="65"/>
      <c r="B392" s="81"/>
      <c r="C392" s="82"/>
      <c r="D392" s="76"/>
      <c r="E392" s="65"/>
      <c r="F392" s="96"/>
      <c r="G392" s="97"/>
      <c r="H392" s="65"/>
      <c r="I392" s="65"/>
      <c r="J392" s="65"/>
      <c r="K392" s="65"/>
      <c r="L392" s="65"/>
    </row>
    <row r="393" ht="16.5" customHeight="1">
      <c r="A393" s="65"/>
      <c r="B393" s="81"/>
      <c r="C393" s="82"/>
      <c r="D393" s="76"/>
      <c r="E393" s="65"/>
      <c r="F393" s="96"/>
      <c r="G393" s="97"/>
      <c r="H393" s="65"/>
      <c r="I393" s="65"/>
      <c r="J393" s="65"/>
      <c r="K393" s="65"/>
      <c r="L393" s="65"/>
    </row>
    <row r="394" ht="16.5" customHeight="1">
      <c r="A394" s="65"/>
      <c r="B394" s="81"/>
      <c r="C394" s="82"/>
      <c r="D394" s="76"/>
      <c r="E394" s="65"/>
      <c r="F394" s="96"/>
      <c r="G394" s="97"/>
      <c r="H394" s="65"/>
      <c r="I394" s="65"/>
      <c r="J394" s="65"/>
      <c r="K394" s="65"/>
      <c r="L394" s="65"/>
    </row>
    <row r="395" ht="16.5" customHeight="1">
      <c r="A395" s="65"/>
      <c r="B395" s="81"/>
      <c r="C395" s="82"/>
      <c r="D395" s="76"/>
      <c r="E395" s="65"/>
      <c r="F395" s="96"/>
      <c r="G395" s="97"/>
      <c r="H395" s="65"/>
      <c r="I395" s="65"/>
      <c r="J395" s="65"/>
      <c r="K395" s="65"/>
      <c r="L395" s="65"/>
    </row>
    <row r="396" ht="16.5" customHeight="1">
      <c r="A396" s="65"/>
      <c r="B396" s="81"/>
      <c r="C396" s="82"/>
      <c r="D396" s="76"/>
      <c r="E396" s="65"/>
      <c r="F396" s="96"/>
      <c r="G396" s="97"/>
      <c r="H396" s="65"/>
      <c r="I396" s="65"/>
      <c r="J396" s="65"/>
      <c r="K396" s="65"/>
      <c r="L396" s="65"/>
    </row>
    <row r="397" ht="16.5" customHeight="1">
      <c r="A397" s="65"/>
      <c r="B397" s="81"/>
      <c r="C397" s="82"/>
      <c r="D397" s="76"/>
      <c r="E397" s="65"/>
      <c r="F397" s="96"/>
      <c r="G397" s="97"/>
      <c r="H397" s="65"/>
      <c r="I397" s="65"/>
      <c r="J397" s="65"/>
      <c r="K397" s="65"/>
      <c r="L397" s="65"/>
    </row>
    <row r="398" ht="16.5" customHeight="1">
      <c r="A398" s="65"/>
      <c r="B398" s="81"/>
      <c r="C398" s="82"/>
      <c r="D398" s="76"/>
      <c r="E398" s="65"/>
      <c r="F398" s="96"/>
      <c r="G398" s="97"/>
      <c r="H398" s="65"/>
      <c r="I398" s="65"/>
      <c r="J398" s="65"/>
      <c r="K398" s="65"/>
      <c r="L398" s="65"/>
    </row>
    <row r="399" ht="16.5" customHeight="1">
      <c r="A399" s="65"/>
      <c r="B399" s="81"/>
      <c r="C399" s="82"/>
      <c r="D399" s="76"/>
      <c r="E399" s="65"/>
      <c r="F399" s="96"/>
      <c r="G399" s="97"/>
      <c r="H399" s="65"/>
      <c r="I399" s="65"/>
      <c r="J399" s="65"/>
      <c r="K399" s="65"/>
      <c r="L399" s="65"/>
    </row>
    <row r="400" ht="16.5" customHeight="1">
      <c r="A400" s="65"/>
      <c r="B400" s="81"/>
      <c r="C400" s="82"/>
      <c r="D400" s="76"/>
      <c r="E400" s="65"/>
      <c r="F400" s="96"/>
      <c r="G400" s="97"/>
      <c r="H400" s="65"/>
      <c r="I400" s="65"/>
      <c r="J400" s="65"/>
      <c r="K400" s="65"/>
      <c r="L400" s="65"/>
    </row>
    <row r="401" ht="16.5" customHeight="1">
      <c r="A401" s="65"/>
      <c r="B401" s="81"/>
      <c r="C401" s="82"/>
      <c r="D401" s="76"/>
      <c r="E401" s="65"/>
      <c r="F401" s="96"/>
      <c r="G401" s="97"/>
      <c r="H401" s="65"/>
      <c r="I401" s="65"/>
      <c r="J401" s="65"/>
      <c r="K401" s="65"/>
      <c r="L401" s="65"/>
    </row>
    <row r="402" ht="16.5" customHeight="1">
      <c r="A402" s="65"/>
      <c r="B402" s="81"/>
      <c r="C402" s="82"/>
      <c r="D402" s="76"/>
      <c r="E402" s="65"/>
      <c r="F402" s="96"/>
      <c r="G402" s="97"/>
      <c r="H402" s="65"/>
      <c r="I402" s="65"/>
      <c r="J402" s="65"/>
      <c r="K402" s="65"/>
      <c r="L402" s="65"/>
    </row>
    <row r="403" ht="16.5" customHeight="1">
      <c r="A403" s="65"/>
      <c r="B403" s="81"/>
      <c r="C403" s="82"/>
      <c r="D403" s="76"/>
      <c r="E403" s="65"/>
      <c r="F403" s="96"/>
      <c r="G403" s="97"/>
      <c r="H403" s="65"/>
      <c r="I403" s="65"/>
      <c r="J403" s="65"/>
      <c r="K403" s="65"/>
      <c r="L403" s="65"/>
    </row>
    <row r="404" ht="16.5" customHeight="1">
      <c r="A404" s="65"/>
      <c r="B404" s="81"/>
      <c r="C404" s="82"/>
      <c r="D404" s="76"/>
      <c r="E404" s="65"/>
      <c r="F404" s="96"/>
      <c r="G404" s="97"/>
      <c r="H404" s="65"/>
      <c r="I404" s="65"/>
      <c r="J404" s="65"/>
      <c r="K404" s="65"/>
      <c r="L404" s="65"/>
    </row>
    <row r="405" ht="16.5" customHeight="1">
      <c r="A405" s="65"/>
      <c r="B405" s="81"/>
      <c r="C405" s="82"/>
      <c r="D405" s="76"/>
      <c r="E405" s="65"/>
      <c r="F405" s="96"/>
      <c r="G405" s="97"/>
      <c r="H405" s="65"/>
      <c r="I405" s="65"/>
      <c r="J405" s="65"/>
      <c r="K405" s="65"/>
      <c r="L405" s="65"/>
    </row>
    <row r="406" ht="16.5" customHeight="1">
      <c r="A406" s="65"/>
      <c r="B406" s="81"/>
      <c r="C406" s="82"/>
      <c r="D406" s="76"/>
      <c r="E406" s="65"/>
      <c r="F406" s="96"/>
      <c r="G406" s="97"/>
      <c r="H406" s="65"/>
      <c r="I406" s="65"/>
      <c r="J406" s="65"/>
      <c r="K406" s="65"/>
      <c r="L406" s="65"/>
    </row>
    <row r="407" ht="16.5" customHeight="1">
      <c r="A407" s="65"/>
      <c r="B407" s="81"/>
      <c r="C407" s="82"/>
      <c r="D407" s="76"/>
      <c r="E407" s="65"/>
      <c r="F407" s="96"/>
      <c r="G407" s="97"/>
      <c r="H407" s="65"/>
      <c r="I407" s="65"/>
      <c r="J407" s="65"/>
      <c r="K407" s="65"/>
      <c r="L407" s="65"/>
    </row>
    <row r="408" ht="16.5" customHeight="1">
      <c r="A408" s="65"/>
      <c r="B408" s="81"/>
      <c r="C408" s="82"/>
      <c r="D408" s="76"/>
      <c r="E408" s="65"/>
      <c r="F408" s="96"/>
      <c r="G408" s="97"/>
      <c r="H408" s="65"/>
      <c r="I408" s="65"/>
      <c r="J408" s="65"/>
      <c r="K408" s="65"/>
      <c r="L408" s="65"/>
    </row>
    <row r="409" ht="16.5" customHeight="1">
      <c r="A409" s="65"/>
      <c r="B409" s="81"/>
      <c r="C409" s="82"/>
      <c r="D409" s="76"/>
      <c r="E409" s="65"/>
      <c r="F409" s="96"/>
      <c r="G409" s="97"/>
      <c r="H409" s="65"/>
      <c r="I409" s="65"/>
      <c r="J409" s="65"/>
      <c r="K409" s="65"/>
      <c r="L409" s="65"/>
    </row>
    <row r="410" ht="16.5" customHeight="1">
      <c r="A410" s="65"/>
      <c r="B410" s="81"/>
      <c r="C410" s="82"/>
      <c r="D410" s="76"/>
      <c r="E410" s="65"/>
      <c r="F410" s="96"/>
      <c r="G410" s="97"/>
      <c r="H410" s="65"/>
      <c r="I410" s="65"/>
      <c r="J410" s="65"/>
      <c r="K410" s="65"/>
      <c r="L410" s="65"/>
    </row>
    <row r="411" ht="16.5" customHeight="1">
      <c r="A411" s="65"/>
      <c r="B411" s="81"/>
      <c r="C411" s="82"/>
      <c r="D411" s="76"/>
      <c r="E411" s="65"/>
      <c r="F411" s="96"/>
      <c r="G411" s="97"/>
      <c r="H411" s="65"/>
      <c r="I411" s="65"/>
      <c r="J411" s="65"/>
      <c r="K411" s="65"/>
      <c r="L411" s="65"/>
    </row>
    <row r="412" ht="16.5" customHeight="1">
      <c r="A412" s="65"/>
      <c r="B412" s="81"/>
      <c r="C412" s="82"/>
      <c r="D412" s="76"/>
      <c r="E412" s="65"/>
      <c r="F412" s="96"/>
      <c r="G412" s="97"/>
      <c r="H412" s="65"/>
      <c r="I412" s="65"/>
      <c r="J412" s="65"/>
      <c r="K412" s="65"/>
      <c r="L412" s="65"/>
    </row>
    <row r="413" ht="16.5" customHeight="1">
      <c r="A413" s="65"/>
      <c r="B413" s="81"/>
      <c r="C413" s="82"/>
      <c r="D413" s="76"/>
      <c r="E413" s="65"/>
      <c r="F413" s="96"/>
      <c r="G413" s="97"/>
      <c r="H413" s="65"/>
      <c r="I413" s="65"/>
      <c r="J413" s="65"/>
      <c r="K413" s="65"/>
      <c r="L413" s="65"/>
    </row>
    <row r="414" ht="16.5" customHeight="1">
      <c r="A414" s="65"/>
      <c r="B414" s="81"/>
      <c r="C414" s="82"/>
      <c r="D414" s="76"/>
      <c r="E414" s="65"/>
      <c r="F414" s="96"/>
      <c r="G414" s="97"/>
      <c r="H414" s="65"/>
      <c r="I414" s="65"/>
      <c r="J414" s="65"/>
      <c r="K414" s="65"/>
      <c r="L414" s="65"/>
    </row>
    <row r="415" ht="16.5" customHeight="1">
      <c r="A415" s="65"/>
      <c r="B415" s="81"/>
      <c r="C415" s="82"/>
      <c r="D415" s="76"/>
      <c r="E415" s="65"/>
      <c r="F415" s="96"/>
      <c r="G415" s="97"/>
      <c r="H415" s="65"/>
      <c r="I415" s="65"/>
      <c r="J415" s="65"/>
      <c r="K415" s="65"/>
      <c r="L415" s="65"/>
    </row>
    <row r="416" ht="16.5" customHeight="1">
      <c r="A416" s="65"/>
      <c r="B416" s="81"/>
      <c r="C416" s="82"/>
      <c r="D416" s="76"/>
      <c r="E416" s="65"/>
      <c r="F416" s="96"/>
      <c r="G416" s="97"/>
      <c r="H416" s="65"/>
      <c r="I416" s="65"/>
      <c r="J416" s="65"/>
      <c r="K416" s="65"/>
      <c r="L416" s="65"/>
    </row>
    <row r="417" ht="16.5" customHeight="1">
      <c r="A417" s="65"/>
      <c r="B417" s="81"/>
      <c r="C417" s="82"/>
      <c r="D417" s="76"/>
      <c r="E417" s="65"/>
      <c r="F417" s="96"/>
      <c r="G417" s="97"/>
      <c r="H417" s="65"/>
      <c r="I417" s="65"/>
      <c r="J417" s="65"/>
      <c r="K417" s="65"/>
      <c r="L417" s="65"/>
    </row>
    <row r="418" ht="16.5" customHeight="1">
      <c r="A418" s="65"/>
      <c r="B418" s="81"/>
      <c r="C418" s="82"/>
      <c r="D418" s="76"/>
      <c r="E418" s="65"/>
      <c r="F418" s="96"/>
      <c r="G418" s="97"/>
      <c r="H418" s="65"/>
      <c r="I418" s="65"/>
      <c r="J418" s="65"/>
      <c r="K418" s="65"/>
      <c r="L418" s="65"/>
    </row>
    <row r="419" ht="16.5" customHeight="1">
      <c r="A419" s="65"/>
      <c r="B419" s="81"/>
      <c r="C419" s="82"/>
      <c r="D419" s="76"/>
      <c r="E419" s="65"/>
      <c r="F419" s="96"/>
      <c r="G419" s="97"/>
      <c r="H419" s="65"/>
      <c r="I419" s="65"/>
      <c r="J419" s="65"/>
      <c r="K419" s="65"/>
      <c r="L419" s="65"/>
    </row>
    <row r="420" ht="16.5" customHeight="1">
      <c r="A420" s="65"/>
      <c r="B420" s="81"/>
      <c r="C420" s="82"/>
      <c r="D420" s="76"/>
      <c r="E420" s="65"/>
      <c r="F420" s="96"/>
      <c r="G420" s="97"/>
      <c r="H420" s="65"/>
      <c r="I420" s="65"/>
      <c r="J420" s="65"/>
      <c r="K420" s="65"/>
      <c r="L420" s="65"/>
    </row>
    <row r="421" ht="16.5" customHeight="1">
      <c r="A421" s="65"/>
      <c r="B421" s="81"/>
      <c r="C421" s="82"/>
      <c r="D421" s="76"/>
      <c r="E421" s="65"/>
      <c r="F421" s="96"/>
      <c r="G421" s="97"/>
      <c r="H421" s="65"/>
      <c r="I421" s="65"/>
      <c r="J421" s="65"/>
      <c r="K421" s="65"/>
      <c r="L421" s="65"/>
    </row>
    <row r="422" ht="16.5" customHeight="1">
      <c r="A422" s="65"/>
      <c r="B422" s="81"/>
      <c r="C422" s="82"/>
      <c r="D422" s="76"/>
      <c r="E422" s="65"/>
      <c r="F422" s="96"/>
      <c r="G422" s="97"/>
      <c r="H422" s="65"/>
      <c r="I422" s="65"/>
      <c r="J422" s="65"/>
      <c r="K422" s="65"/>
      <c r="L422" s="65"/>
    </row>
    <row r="423" ht="16.5" customHeight="1">
      <c r="A423" s="65"/>
      <c r="B423" s="81"/>
      <c r="C423" s="82"/>
      <c r="D423" s="76"/>
      <c r="E423" s="65"/>
      <c r="F423" s="96"/>
      <c r="G423" s="97"/>
      <c r="H423" s="65"/>
      <c r="I423" s="65"/>
      <c r="J423" s="65"/>
      <c r="K423" s="65"/>
      <c r="L423" s="65"/>
    </row>
    <row r="424" ht="16.5" customHeight="1">
      <c r="A424" s="65"/>
      <c r="B424" s="81"/>
      <c r="C424" s="82"/>
      <c r="D424" s="76"/>
      <c r="E424" s="65"/>
      <c r="F424" s="96"/>
      <c r="G424" s="97"/>
      <c r="H424" s="65"/>
      <c r="I424" s="65"/>
      <c r="J424" s="65"/>
      <c r="K424" s="65"/>
      <c r="L424" s="65"/>
    </row>
    <row r="425" ht="16.5" customHeight="1">
      <c r="A425" s="65"/>
      <c r="B425" s="81"/>
      <c r="C425" s="82"/>
      <c r="D425" s="76"/>
      <c r="E425" s="65"/>
      <c r="F425" s="96"/>
      <c r="G425" s="97"/>
      <c r="H425" s="65"/>
      <c r="I425" s="65"/>
      <c r="J425" s="65"/>
      <c r="K425" s="65"/>
      <c r="L425" s="65"/>
    </row>
    <row r="426" ht="16.5" customHeight="1">
      <c r="A426" s="65"/>
      <c r="B426" s="81"/>
      <c r="C426" s="82"/>
      <c r="D426" s="76"/>
      <c r="E426" s="65"/>
      <c r="F426" s="96"/>
      <c r="G426" s="97"/>
      <c r="H426" s="65"/>
      <c r="I426" s="65"/>
      <c r="J426" s="65"/>
      <c r="K426" s="65"/>
      <c r="L426" s="65"/>
    </row>
    <row r="427" ht="16.5" customHeight="1">
      <c r="A427" s="65"/>
      <c r="B427" s="81"/>
      <c r="C427" s="82"/>
      <c r="D427" s="76"/>
      <c r="E427" s="65"/>
      <c r="F427" s="96"/>
      <c r="G427" s="97"/>
      <c r="H427" s="65"/>
      <c r="I427" s="65"/>
      <c r="J427" s="65"/>
      <c r="K427" s="65"/>
      <c r="L427" s="65"/>
    </row>
    <row r="428" ht="16.5" customHeight="1">
      <c r="A428" s="65"/>
      <c r="B428" s="81"/>
      <c r="C428" s="82"/>
      <c r="D428" s="76"/>
      <c r="E428" s="65"/>
      <c r="F428" s="96"/>
      <c r="G428" s="97"/>
      <c r="H428" s="65"/>
      <c r="I428" s="65"/>
      <c r="J428" s="65"/>
      <c r="K428" s="65"/>
      <c r="L428" s="65"/>
    </row>
    <row r="429" ht="16.5" customHeight="1">
      <c r="A429" s="65"/>
      <c r="B429" s="81"/>
      <c r="C429" s="82"/>
      <c r="D429" s="76"/>
      <c r="E429" s="65"/>
      <c r="F429" s="96"/>
      <c r="G429" s="97"/>
      <c r="H429" s="65"/>
      <c r="I429" s="65"/>
      <c r="J429" s="65"/>
      <c r="K429" s="65"/>
      <c r="L429" s="65"/>
    </row>
    <row r="430" ht="16.5" customHeight="1">
      <c r="A430" s="65"/>
      <c r="B430" s="81"/>
      <c r="C430" s="82"/>
      <c r="D430" s="76"/>
      <c r="E430" s="65"/>
      <c r="F430" s="96"/>
      <c r="G430" s="97"/>
      <c r="H430" s="65"/>
      <c r="I430" s="65"/>
      <c r="J430" s="65"/>
      <c r="K430" s="65"/>
      <c r="L430" s="65"/>
    </row>
    <row r="431" ht="16.5" customHeight="1">
      <c r="A431" s="65"/>
      <c r="B431" s="81"/>
      <c r="C431" s="82"/>
      <c r="D431" s="76"/>
      <c r="E431" s="65"/>
      <c r="F431" s="96"/>
      <c r="G431" s="97"/>
      <c r="H431" s="65"/>
      <c r="I431" s="65"/>
      <c r="J431" s="65"/>
      <c r="K431" s="65"/>
      <c r="L431" s="65"/>
    </row>
    <row r="432" ht="16.5" customHeight="1">
      <c r="A432" s="65"/>
      <c r="B432" s="81"/>
      <c r="C432" s="82"/>
      <c r="D432" s="76"/>
      <c r="E432" s="65"/>
      <c r="F432" s="96"/>
      <c r="G432" s="97"/>
      <c r="H432" s="65"/>
      <c r="I432" s="65"/>
      <c r="J432" s="65"/>
      <c r="K432" s="65"/>
      <c r="L432" s="65"/>
    </row>
    <row r="433" ht="16.5" customHeight="1">
      <c r="A433" s="65"/>
      <c r="B433" s="81"/>
      <c r="C433" s="82"/>
      <c r="D433" s="76"/>
      <c r="E433" s="65"/>
      <c r="F433" s="96"/>
      <c r="G433" s="97"/>
      <c r="H433" s="65"/>
      <c r="I433" s="65"/>
      <c r="J433" s="65"/>
      <c r="K433" s="65"/>
      <c r="L433" s="65"/>
    </row>
    <row r="434" ht="16.5" customHeight="1">
      <c r="A434" s="65"/>
      <c r="B434" s="81"/>
      <c r="C434" s="82"/>
      <c r="D434" s="76"/>
      <c r="E434" s="65"/>
      <c r="F434" s="96"/>
      <c r="G434" s="97"/>
      <c r="H434" s="65"/>
      <c r="I434" s="65"/>
      <c r="J434" s="65"/>
      <c r="K434" s="65"/>
      <c r="L434" s="65"/>
    </row>
    <row r="435" ht="16.5" customHeight="1">
      <c r="A435" s="65"/>
      <c r="B435" s="81"/>
      <c r="C435" s="82"/>
      <c r="D435" s="76"/>
      <c r="E435" s="65"/>
      <c r="F435" s="96"/>
      <c r="G435" s="97"/>
      <c r="H435" s="65"/>
      <c r="I435" s="65"/>
      <c r="J435" s="65"/>
      <c r="K435" s="65"/>
      <c r="L435" s="65"/>
    </row>
    <row r="436" ht="16.5" customHeight="1">
      <c r="A436" s="65"/>
      <c r="B436" s="81"/>
      <c r="C436" s="82"/>
      <c r="D436" s="76"/>
      <c r="E436" s="65"/>
      <c r="F436" s="96"/>
      <c r="G436" s="97"/>
      <c r="H436" s="65"/>
      <c r="I436" s="65"/>
      <c r="J436" s="65"/>
      <c r="K436" s="65"/>
      <c r="L436" s="65"/>
    </row>
    <row r="437" ht="16.5" customHeight="1">
      <c r="A437" s="65"/>
      <c r="B437" s="81"/>
      <c r="C437" s="82"/>
      <c r="D437" s="76"/>
      <c r="E437" s="65"/>
      <c r="F437" s="96"/>
      <c r="G437" s="97"/>
      <c r="H437" s="65"/>
      <c r="I437" s="65"/>
      <c r="J437" s="65"/>
      <c r="K437" s="65"/>
      <c r="L437" s="65"/>
    </row>
    <row r="438" ht="16.5" customHeight="1">
      <c r="A438" s="65"/>
      <c r="B438" s="81"/>
      <c r="C438" s="82"/>
      <c r="D438" s="76"/>
      <c r="E438" s="65"/>
      <c r="F438" s="96"/>
      <c r="G438" s="97"/>
      <c r="H438" s="65"/>
      <c r="I438" s="65"/>
      <c r="J438" s="65"/>
      <c r="K438" s="65"/>
      <c r="L438" s="65"/>
    </row>
    <row r="439" ht="16.5" customHeight="1">
      <c r="A439" s="65"/>
      <c r="B439" s="81"/>
      <c r="C439" s="82"/>
      <c r="D439" s="76"/>
      <c r="E439" s="65"/>
      <c r="F439" s="96"/>
      <c r="G439" s="97"/>
      <c r="H439" s="65"/>
      <c r="I439" s="65"/>
      <c r="J439" s="65"/>
      <c r="K439" s="65"/>
      <c r="L439" s="65"/>
    </row>
    <row r="440" ht="16.5" customHeight="1">
      <c r="A440" s="65"/>
      <c r="B440" s="81"/>
      <c r="C440" s="82"/>
      <c r="D440" s="76"/>
      <c r="E440" s="65"/>
      <c r="F440" s="96"/>
      <c r="G440" s="97"/>
      <c r="H440" s="65"/>
      <c r="I440" s="65"/>
      <c r="J440" s="65"/>
      <c r="K440" s="65"/>
      <c r="L440" s="65"/>
    </row>
    <row r="441" ht="16.5" customHeight="1">
      <c r="A441" s="65"/>
      <c r="B441" s="81"/>
      <c r="C441" s="82"/>
      <c r="D441" s="76"/>
      <c r="E441" s="65"/>
      <c r="F441" s="96"/>
      <c r="G441" s="97"/>
      <c r="H441" s="65"/>
      <c r="I441" s="65"/>
      <c r="J441" s="65"/>
      <c r="K441" s="65"/>
      <c r="L441" s="65"/>
    </row>
    <row r="442" ht="16.5" customHeight="1">
      <c r="A442" s="65"/>
      <c r="B442" s="81"/>
      <c r="C442" s="82"/>
      <c r="D442" s="76"/>
      <c r="E442" s="65"/>
      <c r="F442" s="96"/>
      <c r="G442" s="97"/>
      <c r="H442" s="65"/>
      <c r="I442" s="65"/>
      <c r="J442" s="65"/>
      <c r="K442" s="65"/>
      <c r="L442" s="65"/>
    </row>
    <row r="443" ht="16.5" customHeight="1">
      <c r="A443" s="65"/>
      <c r="B443" s="81"/>
      <c r="C443" s="82"/>
      <c r="D443" s="76"/>
      <c r="E443" s="65"/>
      <c r="F443" s="96"/>
      <c r="G443" s="97"/>
      <c r="H443" s="65"/>
      <c r="I443" s="65"/>
      <c r="J443" s="65"/>
      <c r="K443" s="65"/>
      <c r="L443" s="65"/>
    </row>
    <row r="444" ht="16.5" customHeight="1">
      <c r="A444" s="65"/>
      <c r="B444" s="81"/>
      <c r="C444" s="82"/>
      <c r="D444" s="76"/>
      <c r="E444" s="65"/>
      <c r="F444" s="96"/>
      <c r="G444" s="97"/>
      <c r="H444" s="65"/>
      <c r="I444" s="65"/>
      <c r="J444" s="65"/>
      <c r="K444" s="65"/>
      <c r="L444" s="65"/>
    </row>
    <row r="445" ht="16.5" customHeight="1">
      <c r="A445" s="65"/>
      <c r="B445" s="81"/>
      <c r="C445" s="82"/>
      <c r="D445" s="76"/>
      <c r="E445" s="65"/>
      <c r="F445" s="96"/>
      <c r="G445" s="97"/>
      <c r="H445" s="65"/>
      <c r="I445" s="65"/>
      <c r="J445" s="65"/>
      <c r="K445" s="65"/>
      <c r="L445" s="65"/>
    </row>
    <row r="446" ht="16.5" customHeight="1">
      <c r="A446" s="65"/>
      <c r="B446" s="81"/>
      <c r="C446" s="82"/>
      <c r="D446" s="76"/>
      <c r="E446" s="65"/>
      <c r="F446" s="96"/>
      <c r="G446" s="97"/>
      <c r="H446" s="65"/>
      <c r="I446" s="65"/>
      <c r="J446" s="65"/>
      <c r="K446" s="65"/>
      <c r="L446" s="65"/>
    </row>
    <row r="447" ht="16.5" customHeight="1">
      <c r="A447" s="65"/>
      <c r="B447" s="81"/>
      <c r="C447" s="82"/>
      <c r="D447" s="76"/>
      <c r="E447" s="65"/>
      <c r="F447" s="96"/>
      <c r="G447" s="97"/>
      <c r="H447" s="65"/>
      <c r="I447" s="65"/>
      <c r="J447" s="65"/>
      <c r="K447" s="65"/>
      <c r="L447" s="65"/>
    </row>
    <row r="448" ht="16.5" customHeight="1">
      <c r="A448" s="65"/>
      <c r="B448" s="81"/>
      <c r="C448" s="82"/>
      <c r="D448" s="76"/>
      <c r="E448" s="65"/>
      <c r="F448" s="96"/>
      <c r="G448" s="97"/>
      <c r="H448" s="65"/>
      <c r="I448" s="65"/>
      <c r="J448" s="65"/>
      <c r="K448" s="65"/>
      <c r="L448" s="65"/>
    </row>
    <row r="449" ht="16.5" customHeight="1">
      <c r="A449" s="65"/>
      <c r="B449" s="81"/>
      <c r="C449" s="82"/>
      <c r="D449" s="76"/>
      <c r="E449" s="65"/>
      <c r="F449" s="96"/>
      <c r="G449" s="97"/>
      <c r="H449" s="65"/>
      <c r="I449" s="65"/>
      <c r="J449" s="65"/>
      <c r="K449" s="65"/>
      <c r="L449" s="65"/>
    </row>
    <row r="450" ht="16.5" customHeight="1">
      <c r="A450" s="65"/>
      <c r="B450" s="81"/>
      <c r="C450" s="82"/>
      <c r="D450" s="76"/>
      <c r="E450" s="65"/>
      <c r="F450" s="96"/>
      <c r="G450" s="97"/>
      <c r="H450" s="65"/>
      <c r="I450" s="65"/>
      <c r="J450" s="65"/>
      <c r="K450" s="65"/>
      <c r="L450" s="65"/>
    </row>
    <row r="451" ht="16.5" customHeight="1">
      <c r="A451" s="65"/>
      <c r="B451" s="81"/>
      <c r="C451" s="82"/>
      <c r="D451" s="76"/>
      <c r="E451" s="65"/>
      <c r="F451" s="96"/>
      <c r="G451" s="97"/>
      <c r="H451" s="65"/>
      <c r="I451" s="65"/>
      <c r="J451" s="65"/>
      <c r="K451" s="65"/>
      <c r="L451" s="65"/>
    </row>
    <row r="452" ht="16.5" customHeight="1">
      <c r="A452" s="65"/>
      <c r="B452" s="81"/>
      <c r="C452" s="82"/>
      <c r="D452" s="76"/>
      <c r="E452" s="65"/>
      <c r="F452" s="96"/>
      <c r="G452" s="97"/>
      <c r="H452" s="65"/>
      <c r="I452" s="65"/>
      <c r="J452" s="65"/>
      <c r="K452" s="65"/>
      <c r="L452" s="65"/>
    </row>
    <row r="453" ht="16.5" customHeight="1">
      <c r="A453" s="65"/>
      <c r="B453" s="81"/>
      <c r="C453" s="82"/>
      <c r="D453" s="76"/>
      <c r="E453" s="65"/>
      <c r="F453" s="96"/>
      <c r="G453" s="97"/>
      <c r="H453" s="65"/>
      <c r="I453" s="65"/>
      <c r="J453" s="65"/>
      <c r="K453" s="65"/>
      <c r="L453" s="65"/>
    </row>
    <row r="454" ht="16.5" customHeight="1">
      <c r="A454" s="65"/>
      <c r="B454" s="81"/>
      <c r="C454" s="82"/>
      <c r="D454" s="76"/>
      <c r="E454" s="65"/>
      <c r="F454" s="96"/>
      <c r="G454" s="97"/>
      <c r="H454" s="65"/>
      <c r="I454" s="65"/>
      <c r="J454" s="65"/>
      <c r="K454" s="65"/>
      <c r="L454" s="65"/>
    </row>
    <row r="455" ht="16.5" customHeight="1">
      <c r="A455" s="65"/>
      <c r="B455" s="81"/>
      <c r="C455" s="82"/>
      <c r="D455" s="76"/>
      <c r="E455" s="65"/>
      <c r="F455" s="96"/>
      <c r="G455" s="97"/>
      <c r="H455" s="65"/>
      <c r="I455" s="65"/>
      <c r="J455" s="65"/>
      <c r="K455" s="65"/>
      <c r="L455" s="65"/>
    </row>
    <row r="456" ht="16.5" customHeight="1">
      <c r="A456" s="65"/>
      <c r="B456" s="81"/>
      <c r="C456" s="82"/>
      <c r="D456" s="76"/>
      <c r="E456" s="65"/>
      <c r="F456" s="96"/>
      <c r="G456" s="97"/>
      <c r="H456" s="65"/>
      <c r="I456" s="65"/>
      <c r="J456" s="65"/>
      <c r="K456" s="65"/>
      <c r="L456" s="65"/>
    </row>
    <row r="457" ht="16.5" customHeight="1">
      <c r="A457" s="65"/>
      <c r="B457" s="81"/>
      <c r="C457" s="82"/>
      <c r="D457" s="76"/>
      <c r="E457" s="65"/>
      <c r="F457" s="96"/>
      <c r="G457" s="97"/>
      <c r="H457" s="65"/>
      <c r="I457" s="65"/>
      <c r="J457" s="65"/>
      <c r="K457" s="65"/>
      <c r="L457" s="65"/>
    </row>
    <row r="458" ht="16.5" customHeight="1">
      <c r="A458" s="65"/>
      <c r="B458" s="81"/>
      <c r="C458" s="82"/>
      <c r="D458" s="76"/>
      <c r="E458" s="65"/>
      <c r="F458" s="96"/>
      <c r="G458" s="97"/>
      <c r="H458" s="65"/>
      <c r="I458" s="65"/>
      <c r="J458" s="65"/>
      <c r="K458" s="65"/>
      <c r="L458" s="65"/>
    </row>
    <row r="459" ht="16.5" customHeight="1">
      <c r="A459" s="65"/>
      <c r="B459" s="81"/>
      <c r="C459" s="82"/>
      <c r="D459" s="76"/>
      <c r="E459" s="65"/>
      <c r="F459" s="96"/>
      <c r="G459" s="97"/>
      <c r="H459" s="65"/>
      <c r="I459" s="65"/>
      <c r="J459" s="65"/>
      <c r="K459" s="65"/>
      <c r="L459" s="65"/>
    </row>
    <row r="460" ht="16.5" customHeight="1">
      <c r="A460" s="65"/>
      <c r="B460" s="81"/>
      <c r="C460" s="82"/>
      <c r="D460" s="76"/>
      <c r="E460" s="65"/>
      <c r="F460" s="96"/>
      <c r="G460" s="97"/>
      <c r="H460" s="65"/>
      <c r="I460" s="65"/>
      <c r="J460" s="65"/>
      <c r="K460" s="65"/>
      <c r="L460" s="65"/>
    </row>
    <row r="461" ht="16.5" customHeight="1">
      <c r="A461" s="65"/>
      <c r="B461" s="81"/>
      <c r="C461" s="82"/>
      <c r="D461" s="76"/>
      <c r="E461" s="65"/>
      <c r="F461" s="96"/>
      <c r="G461" s="97"/>
      <c r="H461" s="65"/>
      <c r="I461" s="65"/>
      <c r="J461" s="65"/>
      <c r="K461" s="65"/>
      <c r="L461" s="65"/>
    </row>
    <row r="462" ht="16.5" customHeight="1">
      <c r="A462" s="65"/>
      <c r="B462" s="81"/>
      <c r="C462" s="82"/>
      <c r="D462" s="76"/>
      <c r="E462" s="65"/>
      <c r="F462" s="96"/>
      <c r="G462" s="97"/>
      <c r="H462" s="65"/>
      <c r="I462" s="65"/>
      <c r="J462" s="65"/>
      <c r="K462" s="65"/>
      <c r="L462" s="65"/>
    </row>
    <row r="463" ht="16.5" customHeight="1">
      <c r="A463" s="65"/>
      <c r="B463" s="81"/>
      <c r="C463" s="82"/>
      <c r="D463" s="76"/>
      <c r="E463" s="65"/>
      <c r="F463" s="96"/>
      <c r="G463" s="97"/>
      <c r="H463" s="65"/>
      <c r="I463" s="65"/>
      <c r="J463" s="65"/>
      <c r="K463" s="65"/>
      <c r="L463" s="65"/>
    </row>
    <row r="464" ht="16.5" customHeight="1">
      <c r="A464" s="65"/>
      <c r="B464" s="81"/>
      <c r="C464" s="82"/>
      <c r="D464" s="76"/>
      <c r="E464" s="65"/>
      <c r="F464" s="96"/>
      <c r="G464" s="97"/>
      <c r="H464" s="65"/>
      <c r="I464" s="65"/>
      <c r="J464" s="65"/>
      <c r="K464" s="65"/>
      <c r="L464" s="65"/>
    </row>
    <row r="465" ht="16.5" customHeight="1">
      <c r="A465" s="65"/>
      <c r="B465" s="81"/>
      <c r="C465" s="82"/>
      <c r="D465" s="76"/>
      <c r="E465" s="65"/>
      <c r="F465" s="96"/>
      <c r="G465" s="97"/>
      <c r="H465" s="65"/>
      <c r="I465" s="65"/>
      <c r="J465" s="65"/>
      <c r="K465" s="65"/>
      <c r="L465" s="65"/>
    </row>
    <row r="466" ht="16.5" customHeight="1">
      <c r="A466" s="65"/>
      <c r="B466" s="81"/>
      <c r="C466" s="82"/>
      <c r="D466" s="76"/>
      <c r="E466" s="65"/>
      <c r="F466" s="96"/>
      <c r="G466" s="97"/>
      <c r="H466" s="65"/>
      <c r="I466" s="65"/>
      <c r="J466" s="65"/>
      <c r="K466" s="65"/>
      <c r="L466" s="65"/>
    </row>
    <row r="467" ht="16.5" customHeight="1">
      <c r="A467" s="65"/>
      <c r="B467" s="81"/>
      <c r="C467" s="82"/>
      <c r="D467" s="76"/>
      <c r="E467" s="65"/>
      <c r="F467" s="96"/>
      <c r="G467" s="97"/>
      <c r="H467" s="65"/>
      <c r="I467" s="65"/>
      <c r="J467" s="65"/>
      <c r="K467" s="65"/>
      <c r="L467" s="65"/>
    </row>
    <row r="468" ht="16.5" customHeight="1">
      <c r="A468" s="65"/>
      <c r="B468" s="81"/>
      <c r="C468" s="82"/>
      <c r="D468" s="76"/>
      <c r="E468" s="65"/>
      <c r="F468" s="96"/>
      <c r="G468" s="97"/>
      <c r="H468" s="65"/>
      <c r="I468" s="65"/>
      <c r="J468" s="65"/>
      <c r="K468" s="65"/>
      <c r="L468" s="65"/>
    </row>
    <row r="469" ht="16.5" customHeight="1">
      <c r="A469" s="65"/>
      <c r="B469" s="81"/>
      <c r="C469" s="82"/>
      <c r="D469" s="76"/>
      <c r="E469" s="65"/>
      <c r="F469" s="96"/>
      <c r="G469" s="97"/>
      <c r="H469" s="65"/>
      <c r="I469" s="65"/>
      <c r="J469" s="65"/>
      <c r="K469" s="65"/>
      <c r="L469" s="65"/>
    </row>
    <row r="470" ht="16.5" customHeight="1">
      <c r="A470" s="65"/>
      <c r="B470" s="81"/>
      <c r="C470" s="82"/>
      <c r="D470" s="76"/>
      <c r="E470" s="65"/>
      <c r="F470" s="96"/>
      <c r="G470" s="97"/>
      <c r="H470" s="65"/>
      <c r="I470" s="65"/>
      <c r="J470" s="65"/>
      <c r="K470" s="65"/>
      <c r="L470" s="65"/>
    </row>
    <row r="471" ht="16.5" customHeight="1">
      <c r="A471" s="65"/>
      <c r="B471" s="81"/>
      <c r="C471" s="82"/>
      <c r="D471" s="76"/>
      <c r="E471" s="65"/>
      <c r="F471" s="96"/>
      <c r="G471" s="97"/>
      <c r="H471" s="65"/>
      <c r="I471" s="65"/>
      <c r="J471" s="65"/>
      <c r="K471" s="65"/>
      <c r="L471" s="65"/>
    </row>
    <row r="472" ht="16.5" customHeight="1">
      <c r="A472" s="65"/>
      <c r="B472" s="81"/>
      <c r="C472" s="82"/>
      <c r="D472" s="76"/>
      <c r="E472" s="65"/>
      <c r="F472" s="96"/>
      <c r="G472" s="97"/>
      <c r="H472" s="65"/>
      <c r="I472" s="65"/>
      <c r="J472" s="65"/>
      <c r="K472" s="65"/>
      <c r="L472" s="65"/>
    </row>
    <row r="473" ht="16.5" customHeight="1">
      <c r="A473" s="65"/>
      <c r="B473" s="81"/>
      <c r="C473" s="82"/>
      <c r="D473" s="76"/>
      <c r="E473" s="65"/>
      <c r="F473" s="96"/>
      <c r="G473" s="97"/>
      <c r="H473" s="65"/>
      <c r="I473" s="65"/>
      <c r="J473" s="65"/>
      <c r="K473" s="65"/>
      <c r="L473" s="65"/>
    </row>
    <row r="474" ht="16.5" customHeight="1">
      <c r="A474" s="65"/>
      <c r="B474" s="81"/>
      <c r="C474" s="82"/>
      <c r="D474" s="76"/>
      <c r="E474" s="65"/>
      <c r="F474" s="96"/>
      <c r="G474" s="97"/>
      <c r="H474" s="65"/>
      <c r="I474" s="65"/>
      <c r="J474" s="65"/>
      <c r="K474" s="65"/>
      <c r="L474" s="65"/>
    </row>
    <row r="475" ht="16.5" customHeight="1">
      <c r="A475" s="65"/>
      <c r="B475" s="81"/>
      <c r="C475" s="82"/>
      <c r="D475" s="76"/>
      <c r="E475" s="65"/>
      <c r="F475" s="96"/>
      <c r="G475" s="97"/>
      <c r="H475" s="65"/>
      <c r="I475" s="65"/>
      <c r="J475" s="65"/>
      <c r="K475" s="65"/>
      <c r="L475" s="65"/>
    </row>
    <row r="476" ht="16.5" customHeight="1">
      <c r="A476" s="65"/>
      <c r="B476" s="81"/>
      <c r="C476" s="82"/>
      <c r="D476" s="76"/>
      <c r="E476" s="65"/>
      <c r="F476" s="96"/>
      <c r="G476" s="97"/>
      <c r="H476" s="65"/>
      <c r="I476" s="65"/>
      <c r="J476" s="65"/>
      <c r="K476" s="65"/>
      <c r="L476" s="65"/>
    </row>
    <row r="477" ht="16.5" customHeight="1">
      <c r="A477" s="65"/>
      <c r="B477" s="81"/>
      <c r="C477" s="82"/>
      <c r="D477" s="76"/>
      <c r="E477" s="65"/>
      <c r="F477" s="96"/>
      <c r="G477" s="97"/>
      <c r="H477" s="65"/>
      <c r="I477" s="65"/>
      <c r="J477" s="65"/>
      <c r="K477" s="65"/>
      <c r="L477" s="65"/>
    </row>
    <row r="478" ht="16.5" customHeight="1">
      <c r="A478" s="65"/>
      <c r="B478" s="81"/>
      <c r="C478" s="82"/>
      <c r="D478" s="76"/>
      <c r="E478" s="65"/>
      <c r="F478" s="96"/>
      <c r="G478" s="97"/>
      <c r="H478" s="65"/>
      <c r="I478" s="65"/>
      <c r="J478" s="65"/>
      <c r="K478" s="65"/>
      <c r="L478" s="65"/>
    </row>
    <row r="479" ht="16.5" customHeight="1">
      <c r="A479" s="65"/>
      <c r="B479" s="81"/>
      <c r="C479" s="82"/>
      <c r="D479" s="76"/>
      <c r="E479" s="65"/>
      <c r="F479" s="96"/>
      <c r="G479" s="97"/>
      <c r="H479" s="65"/>
      <c r="I479" s="65"/>
      <c r="J479" s="65"/>
      <c r="K479" s="65"/>
      <c r="L479" s="65"/>
    </row>
    <row r="480" ht="16.5" customHeight="1">
      <c r="A480" s="65"/>
      <c r="B480" s="81"/>
      <c r="C480" s="82"/>
      <c r="D480" s="76"/>
      <c r="E480" s="65"/>
      <c r="F480" s="96"/>
      <c r="G480" s="97"/>
      <c r="H480" s="65"/>
      <c r="I480" s="65"/>
      <c r="J480" s="65"/>
      <c r="K480" s="65"/>
      <c r="L480" s="65"/>
    </row>
    <row r="481" ht="16.5" customHeight="1">
      <c r="A481" s="65"/>
      <c r="B481" s="81"/>
      <c r="C481" s="82"/>
      <c r="D481" s="76"/>
      <c r="E481" s="65"/>
      <c r="F481" s="96"/>
      <c r="G481" s="97"/>
      <c r="H481" s="65"/>
      <c r="I481" s="65"/>
      <c r="J481" s="65"/>
      <c r="K481" s="65"/>
      <c r="L481" s="65"/>
    </row>
    <row r="482" ht="16.5" customHeight="1">
      <c r="A482" s="65"/>
      <c r="B482" s="81"/>
      <c r="C482" s="82"/>
      <c r="D482" s="76"/>
      <c r="E482" s="65"/>
      <c r="F482" s="96"/>
      <c r="G482" s="97"/>
      <c r="H482" s="65"/>
      <c r="I482" s="65"/>
      <c r="J482" s="65"/>
      <c r="K482" s="65"/>
      <c r="L482" s="65"/>
    </row>
    <row r="483" ht="16.5" customHeight="1">
      <c r="A483" s="65"/>
      <c r="B483" s="81"/>
      <c r="C483" s="82"/>
      <c r="D483" s="76"/>
      <c r="E483" s="65"/>
      <c r="F483" s="96"/>
      <c r="G483" s="97"/>
      <c r="H483" s="65"/>
      <c r="I483" s="65"/>
      <c r="J483" s="65"/>
      <c r="K483" s="65"/>
      <c r="L483" s="65"/>
    </row>
    <row r="484" ht="16.5" customHeight="1">
      <c r="A484" s="65"/>
      <c r="B484" s="81"/>
      <c r="C484" s="82"/>
      <c r="D484" s="76"/>
      <c r="E484" s="65"/>
      <c r="F484" s="96"/>
      <c r="G484" s="97"/>
      <c r="H484" s="65"/>
      <c r="I484" s="65"/>
      <c r="J484" s="65"/>
      <c r="K484" s="65"/>
      <c r="L484" s="65"/>
    </row>
    <row r="485" ht="16.5" customHeight="1">
      <c r="A485" s="65"/>
      <c r="B485" s="81"/>
      <c r="C485" s="82"/>
      <c r="D485" s="76"/>
      <c r="E485" s="65"/>
      <c r="F485" s="96"/>
      <c r="G485" s="97"/>
      <c r="H485" s="65"/>
      <c r="I485" s="65"/>
      <c r="J485" s="65"/>
      <c r="K485" s="65"/>
      <c r="L485" s="65"/>
    </row>
    <row r="486" ht="16.5" customHeight="1">
      <c r="A486" s="65"/>
      <c r="B486" s="81"/>
      <c r="C486" s="82"/>
      <c r="D486" s="76"/>
      <c r="E486" s="65"/>
      <c r="F486" s="96"/>
      <c r="G486" s="97"/>
      <c r="H486" s="65"/>
      <c r="I486" s="65"/>
      <c r="J486" s="65"/>
      <c r="K486" s="65"/>
      <c r="L486" s="65"/>
    </row>
    <row r="487" ht="16.5" customHeight="1">
      <c r="A487" s="65"/>
      <c r="B487" s="81"/>
      <c r="C487" s="82"/>
      <c r="D487" s="76"/>
      <c r="E487" s="65"/>
      <c r="F487" s="96"/>
      <c r="G487" s="97"/>
      <c r="H487" s="65"/>
      <c r="I487" s="65"/>
      <c r="J487" s="65"/>
      <c r="K487" s="65"/>
      <c r="L487" s="65"/>
    </row>
    <row r="488" ht="16.5" customHeight="1">
      <c r="A488" s="65"/>
      <c r="B488" s="81"/>
      <c r="C488" s="82"/>
      <c r="D488" s="76"/>
      <c r="E488" s="65"/>
      <c r="F488" s="96"/>
      <c r="G488" s="97"/>
      <c r="H488" s="65"/>
      <c r="I488" s="65"/>
      <c r="J488" s="65"/>
      <c r="K488" s="65"/>
      <c r="L488" s="65"/>
    </row>
    <row r="489" ht="16.5" customHeight="1">
      <c r="A489" s="65"/>
      <c r="B489" s="81"/>
      <c r="C489" s="82"/>
      <c r="D489" s="76"/>
      <c r="E489" s="65"/>
      <c r="F489" s="96"/>
      <c r="G489" s="97"/>
      <c r="H489" s="65"/>
      <c r="I489" s="65"/>
      <c r="J489" s="65"/>
      <c r="K489" s="65"/>
      <c r="L489" s="65"/>
    </row>
    <row r="490" ht="16.5" customHeight="1">
      <c r="A490" s="65"/>
      <c r="B490" s="81"/>
      <c r="C490" s="82"/>
      <c r="D490" s="76"/>
      <c r="E490" s="65"/>
      <c r="F490" s="96"/>
      <c r="G490" s="97"/>
      <c r="H490" s="65"/>
      <c r="I490" s="65"/>
      <c r="J490" s="65"/>
      <c r="K490" s="65"/>
      <c r="L490" s="65"/>
    </row>
    <row r="491" ht="16.5" customHeight="1">
      <c r="A491" s="65"/>
      <c r="B491" s="81"/>
      <c r="C491" s="82"/>
      <c r="D491" s="76"/>
      <c r="E491" s="65"/>
      <c r="F491" s="96"/>
      <c r="G491" s="97"/>
      <c r="H491" s="65"/>
      <c r="I491" s="65"/>
      <c r="J491" s="65"/>
      <c r="K491" s="65"/>
      <c r="L491" s="65"/>
    </row>
    <row r="492" ht="16.5" customHeight="1">
      <c r="A492" s="65"/>
      <c r="B492" s="81"/>
      <c r="C492" s="82"/>
      <c r="D492" s="76"/>
      <c r="E492" s="65"/>
      <c r="F492" s="96"/>
      <c r="G492" s="97"/>
      <c r="H492" s="65"/>
      <c r="I492" s="65"/>
      <c r="J492" s="65"/>
      <c r="K492" s="65"/>
      <c r="L492" s="65"/>
    </row>
    <row r="493" ht="16.5" customHeight="1">
      <c r="A493" s="65"/>
      <c r="B493" s="81"/>
      <c r="C493" s="82"/>
      <c r="D493" s="76"/>
      <c r="E493" s="65"/>
      <c r="F493" s="96"/>
      <c r="G493" s="97"/>
      <c r="H493" s="65"/>
      <c r="I493" s="65"/>
      <c r="J493" s="65"/>
      <c r="K493" s="65"/>
      <c r="L493" s="65"/>
    </row>
    <row r="494" ht="16.5" customHeight="1">
      <c r="A494" s="65"/>
      <c r="B494" s="81"/>
      <c r="C494" s="82"/>
      <c r="D494" s="76"/>
      <c r="E494" s="65"/>
      <c r="F494" s="96"/>
      <c r="G494" s="97"/>
      <c r="H494" s="65"/>
      <c r="I494" s="65"/>
      <c r="J494" s="65"/>
      <c r="K494" s="65"/>
      <c r="L494" s="65"/>
    </row>
    <row r="495" ht="16.5" customHeight="1">
      <c r="A495" s="65"/>
      <c r="B495" s="81"/>
      <c r="C495" s="82"/>
      <c r="D495" s="76"/>
      <c r="E495" s="65"/>
      <c r="F495" s="96"/>
      <c r="G495" s="97"/>
      <c r="H495" s="65"/>
      <c r="I495" s="65"/>
      <c r="J495" s="65"/>
      <c r="K495" s="65"/>
      <c r="L495" s="65"/>
    </row>
    <row r="496" ht="16.5" customHeight="1">
      <c r="A496" s="65"/>
      <c r="B496" s="81"/>
      <c r="C496" s="82"/>
      <c r="D496" s="76"/>
      <c r="E496" s="65"/>
      <c r="F496" s="96"/>
      <c r="G496" s="97"/>
      <c r="H496" s="65"/>
      <c r="I496" s="65"/>
      <c r="J496" s="65"/>
      <c r="K496" s="65"/>
      <c r="L496" s="65"/>
    </row>
    <row r="497" ht="16.5" customHeight="1">
      <c r="A497" s="65"/>
      <c r="B497" s="81"/>
      <c r="C497" s="82"/>
      <c r="D497" s="76"/>
      <c r="E497" s="65"/>
      <c r="F497" s="96"/>
      <c r="G497" s="97"/>
      <c r="H497" s="65"/>
      <c r="I497" s="65"/>
      <c r="J497" s="65"/>
      <c r="K497" s="65"/>
      <c r="L497" s="65"/>
    </row>
    <row r="498" ht="16.5" customHeight="1">
      <c r="A498" s="65"/>
      <c r="B498" s="81"/>
      <c r="C498" s="82"/>
      <c r="D498" s="76"/>
      <c r="E498" s="65"/>
      <c r="F498" s="96"/>
      <c r="G498" s="97"/>
      <c r="H498" s="65"/>
      <c r="I498" s="65"/>
      <c r="J498" s="65"/>
      <c r="K498" s="65"/>
      <c r="L498" s="65"/>
    </row>
    <row r="499" ht="16.5" customHeight="1">
      <c r="A499" s="65"/>
      <c r="B499" s="81"/>
      <c r="C499" s="82"/>
      <c r="D499" s="76"/>
      <c r="E499" s="65"/>
      <c r="F499" s="96"/>
      <c r="G499" s="97"/>
      <c r="H499" s="65"/>
      <c r="I499" s="65"/>
      <c r="J499" s="65"/>
      <c r="K499" s="65"/>
      <c r="L499" s="65"/>
    </row>
    <row r="500" ht="16.5" customHeight="1">
      <c r="A500" s="65"/>
      <c r="B500" s="81"/>
      <c r="C500" s="82"/>
      <c r="D500" s="76"/>
      <c r="E500" s="65"/>
      <c r="F500" s="96"/>
      <c r="G500" s="97"/>
      <c r="H500" s="65"/>
      <c r="I500" s="65"/>
      <c r="J500" s="65"/>
      <c r="K500" s="65"/>
      <c r="L500" s="65"/>
    </row>
    <row r="501" ht="16.5" customHeight="1">
      <c r="A501" s="65"/>
      <c r="B501" s="81"/>
      <c r="C501" s="82"/>
      <c r="D501" s="76"/>
      <c r="E501" s="65"/>
      <c r="F501" s="96"/>
      <c r="G501" s="97"/>
      <c r="H501" s="65"/>
      <c r="I501" s="65"/>
      <c r="J501" s="65"/>
      <c r="K501" s="65"/>
      <c r="L501" s="65"/>
    </row>
    <row r="502" ht="16.5" customHeight="1">
      <c r="A502" s="65"/>
      <c r="B502" s="81"/>
      <c r="C502" s="82"/>
      <c r="D502" s="76"/>
      <c r="E502" s="65"/>
      <c r="F502" s="96"/>
      <c r="G502" s="97"/>
      <c r="H502" s="65"/>
      <c r="I502" s="65"/>
      <c r="J502" s="65"/>
      <c r="K502" s="65"/>
      <c r="L502" s="65"/>
    </row>
    <row r="503" ht="16.5" customHeight="1">
      <c r="A503" s="65"/>
      <c r="B503" s="81"/>
      <c r="C503" s="82"/>
      <c r="D503" s="76"/>
      <c r="E503" s="65"/>
      <c r="F503" s="96"/>
      <c r="G503" s="97"/>
      <c r="H503" s="65"/>
      <c r="I503" s="65"/>
      <c r="J503" s="65"/>
      <c r="K503" s="65"/>
      <c r="L503" s="65"/>
    </row>
    <row r="504" ht="16.5" customHeight="1">
      <c r="A504" s="65"/>
      <c r="B504" s="81"/>
      <c r="C504" s="82"/>
      <c r="D504" s="76"/>
      <c r="E504" s="65"/>
      <c r="F504" s="96"/>
      <c r="G504" s="97"/>
      <c r="H504" s="65"/>
      <c r="I504" s="65"/>
      <c r="J504" s="65"/>
      <c r="K504" s="65"/>
      <c r="L504" s="65"/>
    </row>
    <row r="505" ht="16.5" customHeight="1">
      <c r="A505" s="65"/>
      <c r="B505" s="81"/>
      <c r="C505" s="82"/>
      <c r="D505" s="76"/>
      <c r="E505" s="65"/>
      <c r="F505" s="96"/>
      <c r="G505" s="97"/>
      <c r="H505" s="65"/>
      <c r="I505" s="65"/>
      <c r="J505" s="65"/>
      <c r="K505" s="65"/>
      <c r="L505" s="65"/>
    </row>
    <row r="506" ht="16.5" customHeight="1">
      <c r="A506" s="65"/>
      <c r="B506" s="81"/>
      <c r="C506" s="82"/>
      <c r="D506" s="76"/>
      <c r="E506" s="65"/>
      <c r="F506" s="96"/>
      <c r="G506" s="97"/>
      <c r="H506" s="65"/>
      <c r="I506" s="65"/>
      <c r="J506" s="65"/>
      <c r="K506" s="65"/>
      <c r="L506" s="65"/>
    </row>
    <row r="507" ht="16.5" customHeight="1">
      <c r="A507" s="65"/>
      <c r="B507" s="81"/>
      <c r="C507" s="82"/>
      <c r="D507" s="76"/>
      <c r="E507" s="65"/>
      <c r="F507" s="96"/>
      <c r="G507" s="97"/>
      <c r="H507" s="65"/>
      <c r="I507" s="65"/>
      <c r="J507" s="65"/>
      <c r="K507" s="65"/>
      <c r="L507" s="65"/>
    </row>
    <row r="508" ht="16.5" customHeight="1">
      <c r="A508" s="65"/>
      <c r="B508" s="81"/>
      <c r="C508" s="82"/>
      <c r="D508" s="76"/>
      <c r="E508" s="65"/>
      <c r="F508" s="96"/>
      <c r="G508" s="97"/>
      <c r="H508" s="65"/>
      <c r="I508" s="65"/>
      <c r="J508" s="65"/>
      <c r="K508" s="65"/>
      <c r="L508" s="65"/>
    </row>
    <row r="509" ht="16.5" customHeight="1">
      <c r="A509" s="65"/>
      <c r="B509" s="81"/>
      <c r="C509" s="82"/>
      <c r="D509" s="76"/>
      <c r="E509" s="65"/>
      <c r="F509" s="96"/>
      <c r="G509" s="97"/>
      <c r="H509" s="65"/>
      <c r="I509" s="65"/>
      <c r="J509" s="65"/>
      <c r="K509" s="65"/>
      <c r="L509" s="65"/>
    </row>
    <row r="510" ht="16.5" customHeight="1">
      <c r="A510" s="65"/>
      <c r="B510" s="81"/>
      <c r="C510" s="82"/>
      <c r="D510" s="76"/>
      <c r="E510" s="65"/>
      <c r="F510" s="96"/>
      <c r="G510" s="97"/>
      <c r="H510" s="65"/>
      <c r="I510" s="65"/>
      <c r="J510" s="65"/>
      <c r="K510" s="65"/>
      <c r="L510" s="65"/>
    </row>
    <row r="511" ht="16.5" customHeight="1">
      <c r="A511" s="65"/>
      <c r="B511" s="81"/>
      <c r="C511" s="82"/>
      <c r="D511" s="76"/>
      <c r="E511" s="65"/>
      <c r="F511" s="96"/>
      <c r="G511" s="97"/>
      <c r="H511" s="65"/>
      <c r="I511" s="65"/>
      <c r="J511" s="65"/>
      <c r="K511" s="65"/>
      <c r="L511" s="65"/>
    </row>
    <row r="512" ht="16.5" customHeight="1">
      <c r="A512" s="65"/>
      <c r="B512" s="81"/>
      <c r="C512" s="82"/>
      <c r="D512" s="76"/>
      <c r="E512" s="65"/>
      <c r="F512" s="96"/>
      <c r="G512" s="97"/>
      <c r="H512" s="65"/>
      <c r="I512" s="65"/>
      <c r="J512" s="65"/>
      <c r="K512" s="65"/>
      <c r="L512" s="65"/>
    </row>
    <row r="513" ht="16.5" customHeight="1">
      <c r="A513" s="65"/>
      <c r="B513" s="81"/>
      <c r="C513" s="82"/>
      <c r="D513" s="76"/>
      <c r="E513" s="65"/>
      <c r="F513" s="96"/>
      <c r="G513" s="97"/>
      <c r="H513" s="65"/>
      <c r="I513" s="65"/>
      <c r="J513" s="65"/>
      <c r="K513" s="65"/>
      <c r="L513" s="65"/>
    </row>
    <row r="514" ht="16.5" customHeight="1">
      <c r="A514" s="65"/>
      <c r="B514" s="81"/>
      <c r="C514" s="82"/>
      <c r="D514" s="76"/>
      <c r="E514" s="65"/>
      <c r="F514" s="96"/>
      <c r="G514" s="97"/>
      <c r="H514" s="65"/>
      <c r="I514" s="65"/>
      <c r="J514" s="65"/>
      <c r="K514" s="65"/>
      <c r="L514" s="65"/>
    </row>
    <row r="515" ht="16.5" customHeight="1">
      <c r="A515" s="65"/>
      <c r="B515" s="81"/>
      <c r="C515" s="82"/>
      <c r="D515" s="76"/>
      <c r="E515" s="65"/>
      <c r="F515" s="96"/>
      <c r="G515" s="97"/>
      <c r="H515" s="65"/>
      <c r="I515" s="65"/>
      <c r="J515" s="65"/>
      <c r="K515" s="65"/>
      <c r="L515" s="65"/>
    </row>
    <row r="516" ht="16.5" customHeight="1">
      <c r="A516" s="65"/>
      <c r="B516" s="81"/>
      <c r="C516" s="82"/>
      <c r="D516" s="76"/>
      <c r="E516" s="65"/>
      <c r="F516" s="96"/>
      <c r="G516" s="97"/>
      <c r="H516" s="65"/>
      <c r="I516" s="65"/>
      <c r="J516" s="65"/>
      <c r="K516" s="65"/>
      <c r="L516" s="65"/>
    </row>
    <row r="517" ht="16.5" customHeight="1">
      <c r="A517" s="65"/>
      <c r="B517" s="81"/>
      <c r="C517" s="82"/>
      <c r="D517" s="76"/>
      <c r="E517" s="65"/>
      <c r="F517" s="96"/>
      <c r="G517" s="97"/>
      <c r="H517" s="65"/>
      <c r="I517" s="65"/>
      <c r="J517" s="65"/>
      <c r="K517" s="65"/>
      <c r="L517" s="65"/>
    </row>
    <row r="518" ht="16.5" customHeight="1">
      <c r="A518" s="65"/>
      <c r="B518" s="81"/>
      <c r="C518" s="82"/>
      <c r="D518" s="76"/>
      <c r="E518" s="65"/>
      <c r="F518" s="96"/>
      <c r="G518" s="97"/>
      <c r="H518" s="65"/>
      <c r="I518" s="65"/>
      <c r="J518" s="65"/>
      <c r="K518" s="65"/>
      <c r="L518" s="65"/>
    </row>
    <row r="519" ht="16.5" customHeight="1">
      <c r="A519" s="65"/>
      <c r="B519" s="81"/>
      <c r="C519" s="82"/>
      <c r="D519" s="76"/>
      <c r="E519" s="65"/>
      <c r="F519" s="96"/>
      <c r="G519" s="97"/>
      <c r="H519" s="65"/>
      <c r="I519" s="65"/>
      <c r="J519" s="65"/>
      <c r="K519" s="65"/>
      <c r="L519" s="65"/>
    </row>
    <row r="520" ht="16.5" customHeight="1">
      <c r="A520" s="65"/>
      <c r="B520" s="81"/>
      <c r="C520" s="82"/>
      <c r="D520" s="76"/>
      <c r="E520" s="65"/>
      <c r="F520" s="96"/>
      <c r="G520" s="97"/>
      <c r="H520" s="65"/>
      <c r="I520" s="65"/>
      <c r="J520" s="65"/>
      <c r="K520" s="65"/>
      <c r="L520" s="65"/>
    </row>
    <row r="521" ht="16.5" customHeight="1">
      <c r="A521" s="65"/>
      <c r="B521" s="81"/>
      <c r="C521" s="82"/>
      <c r="D521" s="76"/>
      <c r="E521" s="65"/>
      <c r="F521" s="96"/>
      <c r="G521" s="97"/>
      <c r="H521" s="65"/>
      <c r="I521" s="65"/>
      <c r="J521" s="65"/>
      <c r="K521" s="65"/>
      <c r="L521" s="65"/>
    </row>
    <row r="522" ht="16.5" customHeight="1">
      <c r="A522" s="65"/>
      <c r="B522" s="81"/>
      <c r="C522" s="82"/>
      <c r="D522" s="76"/>
      <c r="E522" s="65"/>
      <c r="F522" s="96"/>
      <c r="G522" s="97"/>
      <c r="H522" s="65"/>
      <c r="I522" s="65"/>
      <c r="J522" s="65"/>
      <c r="K522" s="65"/>
      <c r="L522" s="65"/>
    </row>
    <row r="523" ht="16.5" customHeight="1">
      <c r="A523" s="65"/>
      <c r="B523" s="81"/>
      <c r="C523" s="82"/>
      <c r="D523" s="76"/>
      <c r="E523" s="65"/>
      <c r="F523" s="96"/>
      <c r="G523" s="97"/>
      <c r="H523" s="65"/>
      <c r="I523" s="65"/>
      <c r="J523" s="65"/>
      <c r="K523" s="65"/>
      <c r="L523" s="65"/>
    </row>
    <row r="524" ht="16.5" customHeight="1">
      <c r="A524" s="65"/>
      <c r="B524" s="81"/>
      <c r="C524" s="82"/>
      <c r="D524" s="76"/>
      <c r="E524" s="65"/>
      <c r="F524" s="96"/>
      <c r="G524" s="97"/>
      <c r="H524" s="65"/>
      <c r="I524" s="65"/>
      <c r="J524" s="65"/>
      <c r="K524" s="65"/>
      <c r="L524" s="65"/>
    </row>
    <row r="525" ht="16.5" customHeight="1">
      <c r="A525" s="65"/>
      <c r="B525" s="81"/>
      <c r="C525" s="82"/>
      <c r="D525" s="76"/>
      <c r="E525" s="65"/>
      <c r="F525" s="96"/>
      <c r="G525" s="97"/>
      <c r="H525" s="65"/>
      <c r="I525" s="65"/>
      <c r="J525" s="65"/>
      <c r="K525" s="65"/>
      <c r="L525" s="65"/>
    </row>
    <row r="526" ht="16.5" customHeight="1">
      <c r="A526" s="65"/>
      <c r="B526" s="81"/>
      <c r="C526" s="82"/>
      <c r="D526" s="76"/>
      <c r="E526" s="65"/>
      <c r="F526" s="96"/>
      <c r="G526" s="97"/>
      <c r="H526" s="65"/>
      <c r="I526" s="65"/>
      <c r="J526" s="65"/>
      <c r="K526" s="65"/>
      <c r="L526" s="65"/>
    </row>
    <row r="527" ht="16.5" customHeight="1">
      <c r="A527" s="65"/>
      <c r="B527" s="81"/>
      <c r="C527" s="82"/>
      <c r="D527" s="76"/>
      <c r="E527" s="65"/>
      <c r="F527" s="96"/>
      <c r="G527" s="97"/>
      <c r="H527" s="65"/>
      <c r="I527" s="65"/>
      <c r="J527" s="65"/>
      <c r="K527" s="65"/>
      <c r="L527" s="65"/>
    </row>
    <row r="528" ht="16.5" customHeight="1">
      <c r="A528" s="65"/>
      <c r="B528" s="81"/>
      <c r="C528" s="82"/>
      <c r="D528" s="76"/>
      <c r="E528" s="65"/>
      <c r="F528" s="96"/>
      <c r="G528" s="97"/>
      <c r="H528" s="65"/>
      <c r="I528" s="65"/>
      <c r="J528" s="65"/>
      <c r="K528" s="65"/>
      <c r="L528" s="65"/>
    </row>
    <row r="529" ht="16.5" customHeight="1">
      <c r="A529" s="65"/>
      <c r="B529" s="81"/>
      <c r="C529" s="82"/>
      <c r="D529" s="76"/>
      <c r="E529" s="65"/>
      <c r="F529" s="96"/>
      <c r="G529" s="97"/>
      <c r="H529" s="65"/>
      <c r="I529" s="65"/>
      <c r="J529" s="65"/>
      <c r="K529" s="65"/>
      <c r="L529" s="65"/>
    </row>
    <row r="530" ht="16.5" customHeight="1">
      <c r="A530" s="65"/>
      <c r="B530" s="81"/>
      <c r="C530" s="82"/>
      <c r="D530" s="76"/>
      <c r="E530" s="65"/>
      <c r="F530" s="96"/>
      <c r="G530" s="97"/>
      <c r="H530" s="65"/>
      <c r="I530" s="65"/>
      <c r="J530" s="65"/>
      <c r="K530" s="65"/>
      <c r="L530" s="65"/>
    </row>
    <row r="531" ht="16.5" customHeight="1">
      <c r="A531" s="65"/>
      <c r="B531" s="81"/>
      <c r="C531" s="82"/>
      <c r="D531" s="76"/>
      <c r="E531" s="65"/>
      <c r="F531" s="96"/>
      <c r="G531" s="97"/>
      <c r="H531" s="65"/>
      <c r="I531" s="65"/>
      <c r="J531" s="65"/>
      <c r="K531" s="65"/>
      <c r="L531" s="65"/>
    </row>
    <row r="532" ht="16.5" customHeight="1">
      <c r="A532" s="65"/>
      <c r="B532" s="81"/>
      <c r="C532" s="82"/>
      <c r="D532" s="76"/>
      <c r="E532" s="65"/>
      <c r="F532" s="96"/>
      <c r="G532" s="97"/>
      <c r="H532" s="65"/>
      <c r="I532" s="65"/>
      <c r="J532" s="65"/>
      <c r="K532" s="65"/>
      <c r="L532" s="65"/>
    </row>
    <row r="533" ht="16.5" customHeight="1">
      <c r="A533" s="65"/>
      <c r="B533" s="81"/>
      <c r="C533" s="82"/>
      <c r="D533" s="76"/>
      <c r="E533" s="65"/>
      <c r="F533" s="96"/>
      <c r="G533" s="97"/>
      <c r="H533" s="65"/>
      <c r="I533" s="65"/>
      <c r="J533" s="65"/>
      <c r="K533" s="65"/>
      <c r="L533" s="65"/>
    </row>
    <row r="534" ht="16.5" customHeight="1">
      <c r="A534" s="65"/>
      <c r="B534" s="81"/>
      <c r="C534" s="82"/>
      <c r="D534" s="76"/>
      <c r="E534" s="65"/>
      <c r="F534" s="96"/>
      <c r="G534" s="97"/>
      <c r="H534" s="65"/>
      <c r="I534" s="65"/>
      <c r="J534" s="65"/>
      <c r="K534" s="65"/>
      <c r="L534" s="65"/>
    </row>
    <row r="535" ht="16.5" customHeight="1">
      <c r="A535" s="65"/>
      <c r="B535" s="81"/>
      <c r="C535" s="82"/>
      <c r="D535" s="76"/>
      <c r="E535" s="65"/>
      <c r="F535" s="96"/>
      <c r="G535" s="97"/>
      <c r="H535" s="65"/>
      <c r="I535" s="65"/>
      <c r="J535" s="65"/>
      <c r="K535" s="65"/>
      <c r="L535" s="65"/>
    </row>
    <row r="536" ht="16.5" customHeight="1">
      <c r="A536" s="65"/>
      <c r="B536" s="81"/>
      <c r="C536" s="82"/>
      <c r="D536" s="76"/>
      <c r="E536" s="65"/>
      <c r="F536" s="96"/>
      <c r="G536" s="97"/>
      <c r="H536" s="65"/>
      <c r="I536" s="65"/>
      <c r="J536" s="65"/>
      <c r="K536" s="65"/>
      <c r="L536" s="65"/>
    </row>
    <row r="537" ht="16.5" customHeight="1">
      <c r="A537" s="65"/>
      <c r="B537" s="81"/>
      <c r="C537" s="82"/>
      <c r="D537" s="76"/>
      <c r="E537" s="65"/>
      <c r="F537" s="96"/>
      <c r="G537" s="97"/>
      <c r="H537" s="65"/>
      <c r="I537" s="65"/>
      <c r="J537" s="65"/>
      <c r="K537" s="65"/>
      <c r="L537" s="65"/>
    </row>
    <row r="538" ht="16.5" customHeight="1">
      <c r="A538" s="65"/>
      <c r="B538" s="81"/>
      <c r="C538" s="82"/>
      <c r="D538" s="76"/>
      <c r="E538" s="65"/>
      <c r="F538" s="96"/>
      <c r="G538" s="97"/>
      <c r="H538" s="65"/>
      <c r="I538" s="65"/>
      <c r="J538" s="65"/>
      <c r="K538" s="65"/>
      <c r="L538" s="65"/>
    </row>
    <row r="539" ht="16.5" customHeight="1">
      <c r="A539" s="65"/>
      <c r="B539" s="81"/>
      <c r="C539" s="82"/>
      <c r="D539" s="76"/>
      <c r="E539" s="65"/>
      <c r="F539" s="96"/>
      <c r="G539" s="97"/>
      <c r="H539" s="65"/>
      <c r="I539" s="65"/>
      <c r="J539" s="65"/>
      <c r="K539" s="65"/>
      <c r="L539" s="65"/>
    </row>
    <row r="540" ht="16.5" customHeight="1">
      <c r="A540" s="65"/>
      <c r="B540" s="81"/>
      <c r="C540" s="82"/>
      <c r="D540" s="76"/>
      <c r="E540" s="65"/>
      <c r="F540" s="96"/>
      <c r="G540" s="97"/>
      <c r="H540" s="65"/>
      <c r="I540" s="65"/>
      <c r="J540" s="65"/>
      <c r="K540" s="65"/>
      <c r="L540" s="65"/>
    </row>
    <row r="541" ht="16.5" customHeight="1">
      <c r="A541" s="65"/>
      <c r="B541" s="81"/>
      <c r="C541" s="82"/>
      <c r="D541" s="76"/>
      <c r="E541" s="65"/>
      <c r="F541" s="96"/>
      <c r="G541" s="97"/>
      <c r="H541" s="65"/>
      <c r="I541" s="65"/>
      <c r="J541" s="65"/>
      <c r="K541" s="65"/>
      <c r="L541" s="65"/>
    </row>
    <row r="542" ht="16.5" customHeight="1">
      <c r="A542" s="65"/>
      <c r="B542" s="81"/>
      <c r="C542" s="82"/>
      <c r="D542" s="76"/>
      <c r="E542" s="65"/>
      <c r="F542" s="96"/>
      <c r="G542" s="97"/>
      <c r="H542" s="65"/>
      <c r="I542" s="65"/>
      <c r="J542" s="65"/>
      <c r="K542" s="65"/>
      <c r="L542" s="65"/>
    </row>
    <row r="543" ht="16.5" customHeight="1">
      <c r="A543" s="65"/>
      <c r="B543" s="81"/>
      <c r="C543" s="82"/>
      <c r="D543" s="76"/>
      <c r="E543" s="65"/>
      <c r="F543" s="96"/>
      <c r="G543" s="97"/>
      <c r="H543" s="65"/>
      <c r="I543" s="65"/>
      <c r="J543" s="65"/>
      <c r="K543" s="65"/>
      <c r="L543" s="65"/>
    </row>
    <row r="544" ht="16.5" customHeight="1">
      <c r="A544" s="65"/>
      <c r="B544" s="81"/>
      <c r="C544" s="82"/>
      <c r="D544" s="76"/>
      <c r="E544" s="65"/>
      <c r="F544" s="96"/>
      <c r="G544" s="97"/>
      <c r="H544" s="65"/>
      <c r="I544" s="65"/>
      <c r="J544" s="65"/>
      <c r="K544" s="65"/>
      <c r="L544" s="65"/>
    </row>
    <row r="545" ht="16.5" customHeight="1">
      <c r="A545" s="65"/>
      <c r="B545" s="81"/>
      <c r="C545" s="82"/>
      <c r="D545" s="76"/>
      <c r="E545" s="65"/>
      <c r="F545" s="96"/>
      <c r="G545" s="97"/>
      <c r="H545" s="65"/>
      <c r="I545" s="65"/>
      <c r="J545" s="65"/>
      <c r="K545" s="65"/>
      <c r="L545" s="65"/>
    </row>
    <row r="546" ht="16.5" customHeight="1">
      <c r="A546" s="65"/>
      <c r="B546" s="81"/>
      <c r="C546" s="82"/>
      <c r="D546" s="76"/>
      <c r="E546" s="65"/>
      <c r="F546" s="96"/>
      <c r="G546" s="97"/>
      <c r="H546" s="65"/>
      <c r="I546" s="65"/>
      <c r="J546" s="65"/>
      <c r="K546" s="65"/>
      <c r="L546" s="65"/>
    </row>
    <row r="547" ht="16.5" customHeight="1">
      <c r="A547" s="65"/>
      <c r="B547" s="81"/>
      <c r="C547" s="82"/>
      <c r="D547" s="76"/>
      <c r="E547" s="65"/>
      <c r="F547" s="96"/>
      <c r="G547" s="97"/>
      <c r="H547" s="65"/>
      <c r="I547" s="65"/>
      <c r="J547" s="65"/>
      <c r="K547" s="65"/>
      <c r="L547" s="65"/>
    </row>
    <row r="548" ht="16.5" customHeight="1">
      <c r="A548" s="65"/>
      <c r="B548" s="81"/>
      <c r="C548" s="82"/>
      <c r="D548" s="76"/>
      <c r="E548" s="65"/>
      <c r="F548" s="96"/>
      <c r="G548" s="97"/>
      <c r="H548" s="65"/>
      <c r="I548" s="65"/>
      <c r="J548" s="65"/>
      <c r="K548" s="65"/>
      <c r="L548" s="65"/>
    </row>
    <row r="549" ht="16.5" customHeight="1">
      <c r="A549" s="65"/>
      <c r="B549" s="81"/>
      <c r="C549" s="82"/>
      <c r="D549" s="76"/>
      <c r="E549" s="65"/>
      <c r="F549" s="96"/>
      <c r="G549" s="97"/>
      <c r="H549" s="65"/>
      <c r="I549" s="65"/>
      <c r="J549" s="65"/>
      <c r="K549" s="65"/>
      <c r="L549" s="65"/>
    </row>
    <row r="550" ht="16.5" customHeight="1">
      <c r="A550" s="65"/>
      <c r="B550" s="81"/>
      <c r="C550" s="82"/>
      <c r="D550" s="76"/>
      <c r="E550" s="65"/>
      <c r="F550" s="96"/>
      <c r="G550" s="97"/>
      <c r="H550" s="65"/>
      <c r="I550" s="65"/>
      <c r="J550" s="65"/>
      <c r="K550" s="65"/>
      <c r="L550" s="65"/>
    </row>
    <row r="551" ht="16.5" customHeight="1">
      <c r="A551" s="65"/>
      <c r="B551" s="81"/>
      <c r="C551" s="82"/>
      <c r="D551" s="76"/>
      <c r="E551" s="65"/>
      <c r="F551" s="96"/>
      <c r="G551" s="97"/>
      <c r="H551" s="65"/>
      <c r="I551" s="65"/>
      <c r="J551" s="65"/>
      <c r="K551" s="65"/>
      <c r="L551" s="65"/>
    </row>
    <row r="552" ht="16.5" customHeight="1">
      <c r="A552" s="65"/>
      <c r="B552" s="81"/>
      <c r="C552" s="82"/>
      <c r="D552" s="76"/>
      <c r="E552" s="65"/>
      <c r="F552" s="96"/>
      <c r="G552" s="97"/>
      <c r="H552" s="65"/>
      <c r="I552" s="65"/>
      <c r="J552" s="65"/>
      <c r="K552" s="65"/>
      <c r="L552" s="65"/>
    </row>
    <row r="553" ht="16.5" customHeight="1">
      <c r="A553" s="65"/>
      <c r="B553" s="81"/>
      <c r="C553" s="82"/>
      <c r="D553" s="76"/>
      <c r="E553" s="65"/>
      <c r="F553" s="96"/>
      <c r="G553" s="97"/>
      <c r="H553" s="65"/>
      <c r="I553" s="65"/>
      <c r="J553" s="65"/>
      <c r="K553" s="65"/>
      <c r="L553" s="65"/>
    </row>
    <row r="554" ht="16.5" customHeight="1">
      <c r="A554" s="65"/>
      <c r="B554" s="81"/>
      <c r="C554" s="82"/>
      <c r="D554" s="76"/>
      <c r="E554" s="65"/>
      <c r="F554" s="96"/>
      <c r="G554" s="97"/>
      <c r="H554" s="65"/>
      <c r="I554" s="65"/>
      <c r="J554" s="65"/>
      <c r="K554" s="65"/>
      <c r="L554" s="65"/>
    </row>
    <row r="555" ht="16.5" customHeight="1">
      <c r="A555" s="65"/>
      <c r="B555" s="81"/>
      <c r="C555" s="82"/>
      <c r="D555" s="76"/>
      <c r="E555" s="65"/>
      <c r="F555" s="96"/>
      <c r="G555" s="97"/>
      <c r="H555" s="65"/>
      <c r="I555" s="65"/>
      <c r="J555" s="65"/>
      <c r="K555" s="65"/>
      <c r="L555" s="65"/>
    </row>
    <row r="556" ht="16.5" customHeight="1">
      <c r="A556" s="65"/>
      <c r="B556" s="81"/>
      <c r="C556" s="82"/>
      <c r="D556" s="76"/>
      <c r="E556" s="65"/>
      <c r="F556" s="96"/>
      <c r="G556" s="97"/>
      <c r="H556" s="65"/>
      <c r="I556" s="65"/>
      <c r="J556" s="65"/>
      <c r="K556" s="65"/>
      <c r="L556" s="65"/>
    </row>
    <row r="557" ht="16.5" customHeight="1">
      <c r="A557" s="65"/>
      <c r="B557" s="81"/>
      <c r="C557" s="82"/>
      <c r="D557" s="76"/>
      <c r="E557" s="65"/>
      <c r="F557" s="96"/>
      <c r="G557" s="97"/>
      <c r="H557" s="65"/>
      <c r="I557" s="65"/>
      <c r="J557" s="65"/>
      <c r="K557" s="65"/>
      <c r="L557" s="65"/>
    </row>
    <row r="558" ht="16.5" customHeight="1">
      <c r="A558" s="65"/>
      <c r="B558" s="81"/>
      <c r="C558" s="82"/>
      <c r="D558" s="76"/>
      <c r="E558" s="65"/>
      <c r="F558" s="96"/>
      <c r="G558" s="97"/>
      <c r="H558" s="65"/>
      <c r="I558" s="65"/>
      <c r="J558" s="65"/>
      <c r="K558" s="65"/>
      <c r="L558" s="65"/>
    </row>
    <row r="559" ht="16.5" customHeight="1">
      <c r="A559" s="65"/>
      <c r="B559" s="81"/>
      <c r="C559" s="82"/>
      <c r="D559" s="76"/>
      <c r="E559" s="65"/>
      <c r="F559" s="96"/>
      <c r="G559" s="97"/>
      <c r="H559" s="65"/>
      <c r="I559" s="65"/>
      <c r="J559" s="65"/>
      <c r="K559" s="65"/>
      <c r="L559" s="65"/>
    </row>
    <row r="560" ht="16.5" customHeight="1">
      <c r="A560" s="65"/>
      <c r="B560" s="81"/>
      <c r="C560" s="82"/>
      <c r="D560" s="76"/>
      <c r="E560" s="65"/>
      <c r="F560" s="96"/>
      <c r="G560" s="97"/>
      <c r="H560" s="65"/>
      <c r="I560" s="65"/>
      <c r="J560" s="65"/>
      <c r="K560" s="65"/>
      <c r="L560" s="65"/>
    </row>
    <row r="561" ht="16.5" customHeight="1">
      <c r="A561" s="65"/>
      <c r="B561" s="81"/>
      <c r="C561" s="82"/>
      <c r="D561" s="76"/>
      <c r="E561" s="65"/>
      <c r="F561" s="96"/>
      <c r="G561" s="97"/>
      <c r="H561" s="65"/>
      <c r="I561" s="65"/>
      <c r="J561" s="65"/>
      <c r="K561" s="65"/>
      <c r="L561" s="65"/>
    </row>
    <row r="562" ht="16.5" customHeight="1">
      <c r="A562" s="65"/>
      <c r="B562" s="81"/>
      <c r="C562" s="82"/>
      <c r="D562" s="76"/>
      <c r="E562" s="65"/>
      <c r="F562" s="96"/>
      <c r="G562" s="97"/>
      <c r="H562" s="65"/>
      <c r="I562" s="65"/>
      <c r="J562" s="65"/>
      <c r="K562" s="65"/>
      <c r="L562" s="65"/>
    </row>
    <row r="563" ht="16.5" customHeight="1">
      <c r="A563" s="65"/>
      <c r="B563" s="81"/>
      <c r="C563" s="82"/>
      <c r="D563" s="76"/>
      <c r="E563" s="65"/>
      <c r="F563" s="96"/>
      <c r="G563" s="97"/>
      <c r="H563" s="65"/>
      <c r="I563" s="65"/>
      <c r="J563" s="65"/>
      <c r="K563" s="65"/>
      <c r="L563" s="65"/>
    </row>
    <row r="564" ht="16.5" customHeight="1">
      <c r="A564" s="65"/>
      <c r="B564" s="81"/>
      <c r="C564" s="82"/>
      <c r="D564" s="76"/>
      <c r="E564" s="65"/>
      <c r="F564" s="96"/>
      <c r="G564" s="97"/>
      <c r="H564" s="65"/>
      <c r="I564" s="65"/>
      <c r="J564" s="65"/>
      <c r="K564" s="65"/>
      <c r="L564" s="65"/>
    </row>
    <row r="565" ht="16.5" customHeight="1">
      <c r="A565" s="65"/>
      <c r="B565" s="81"/>
      <c r="C565" s="82"/>
      <c r="D565" s="76"/>
      <c r="E565" s="65"/>
      <c r="F565" s="96"/>
      <c r="G565" s="97"/>
      <c r="H565" s="65"/>
      <c r="I565" s="65"/>
      <c r="J565" s="65"/>
      <c r="K565" s="65"/>
      <c r="L565" s="65"/>
    </row>
    <row r="566" ht="16.5" customHeight="1">
      <c r="A566" s="65"/>
      <c r="B566" s="81"/>
      <c r="C566" s="82"/>
      <c r="D566" s="76"/>
      <c r="E566" s="65"/>
      <c r="F566" s="96"/>
      <c r="G566" s="97"/>
      <c r="H566" s="65"/>
      <c r="I566" s="65"/>
      <c r="J566" s="65"/>
      <c r="K566" s="65"/>
      <c r="L566" s="65"/>
    </row>
    <row r="567" ht="16.5" customHeight="1">
      <c r="A567" s="65"/>
      <c r="B567" s="81"/>
      <c r="C567" s="82"/>
      <c r="D567" s="76"/>
      <c r="E567" s="65"/>
      <c r="F567" s="96"/>
      <c r="G567" s="97"/>
      <c r="H567" s="65"/>
      <c r="I567" s="65"/>
      <c r="J567" s="65"/>
      <c r="K567" s="65"/>
      <c r="L567" s="65"/>
    </row>
    <row r="568" ht="16.5" customHeight="1">
      <c r="A568" s="65"/>
      <c r="B568" s="81"/>
      <c r="C568" s="82"/>
      <c r="D568" s="76"/>
      <c r="E568" s="65"/>
      <c r="F568" s="96"/>
      <c r="G568" s="97"/>
      <c r="H568" s="65"/>
      <c r="I568" s="65"/>
      <c r="J568" s="65"/>
      <c r="K568" s="65"/>
      <c r="L568" s="65"/>
    </row>
    <row r="569" ht="16.5" customHeight="1">
      <c r="A569" s="65"/>
      <c r="B569" s="81"/>
      <c r="C569" s="82"/>
      <c r="D569" s="76"/>
      <c r="E569" s="65"/>
      <c r="F569" s="96"/>
      <c r="G569" s="97"/>
      <c r="H569" s="65"/>
      <c r="I569" s="65"/>
      <c r="J569" s="65"/>
      <c r="K569" s="65"/>
      <c r="L569" s="65"/>
    </row>
    <row r="570" ht="16.5" customHeight="1">
      <c r="A570" s="65"/>
      <c r="B570" s="81"/>
      <c r="C570" s="82"/>
      <c r="D570" s="76"/>
      <c r="E570" s="65"/>
      <c r="F570" s="96"/>
      <c r="G570" s="97"/>
      <c r="H570" s="65"/>
      <c r="I570" s="65"/>
      <c r="J570" s="65"/>
      <c r="K570" s="65"/>
      <c r="L570" s="65"/>
    </row>
    <row r="571" ht="16.5" customHeight="1">
      <c r="A571" s="65"/>
      <c r="B571" s="81"/>
      <c r="C571" s="82"/>
      <c r="D571" s="76"/>
      <c r="E571" s="65"/>
      <c r="F571" s="96"/>
      <c r="G571" s="97"/>
      <c r="H571" s="65"/>
      <c r="I571" s="65"/>
      <c r="J571" s="65"/>
      <c r="K571" s="65"/>
      <c r="L571" s="65"/>
    </row>
    <row r="572" ht="16.5" customHeight="1">
      <c r="A572" s="65"/>
      <c r="B572" s="81"/>
      <c r="C572" s="82"/>
      <c r="D572" s="76"/>
      <c r="E572" s="65"/>
      <c r="F572" s="96"/>
      <c r="G572" s="97"/>
      <c r="H572" s="65"/>
      <c r="I572" s="65"/>
      <c r="J572" s="65"/>
      <c r="K572" s="65"/>
      <c r="L572" s="65"/>
    </row>
    <row r="573" ht="16.5" customHeight="1">
      <c r="A573" s="65"/>
      <c r="B573" s="81"/>
      <c r="C573" s="82"/>
      <c r="D573" s="76"/>
      <c r="E573" s="65"/>
      <c r="F573" s="96"/>
      <c r="G573" s="97"/>
      <c r="H573" s="65"/>
      <c r="I573" s="65"/>
      <c r="J573" s="65"/>
      <c r="K573" s="65"/>
      <c r="L573" s="65"/>
    </row>
    <row r="574" ht="16.5" customHeight="1">
      <c r="A574" s="65"/>
      <c r="B574" s="81"/>
      <c r="C574" s="82"/>
      <c r="D574" s="76"/>
      <c r="E574" s="65"/>
      <c r="F574" s="96"/>
      <c r="G574" s="97"/>
      <c r="H574" s="65"/>
      <c r="I574" s="65"/>
      <c r="J574" s="65"/>
      <c r="K574" s="65"/>
      <c r="L574" s="65"/>
    </row>
    <row r="575" ht="16.5" customHeight="1">
      <c r="A575" s="65"/>
      <c r="B575" s="81"/>
      <c r="C575" s="82"/>
      <c r="D575" s="76"/>
      <c r="E575" s="65"/>
      <c r="F575" s="96"/>
      <c r="G575" s="97"/>
      <c r="H575" s="65"/>
      <c r="I575" s="65"/>
      <c r="J575" s="65"/>
      <c r="K575" s="65"/>
      <c r="L575" s="65"/>
    </row>
    <row r="576" ht="16.5" customHeight="1">
      <c r="A576" s="65"/>
      <c r="B576" s="81"/>
      <c r="C576" s="82"/>
      <c r="D576" s="76"/>
      <c r="E576" s="65"/>
      <c r="F576" s="96"/>
      <c r="G576" s="97"/>
      <c r="H576" s="65"/>
      <c r="I576" s="65"/>
      <c r="J576" s="65"/>
      <c r="K576" s="65"/>
      <c r="L576" s="65"/>
    </row>
    <row r="577" ht="16.5" customHeight="1">
      <c r="A577" s="65"/>
      <c r="B577" s="81"/>
      <c r="C577" s="82"/>
      <c r="D577" s="76"/>
      <c r="E577" s="65"/>
      <c r="F577" s="96"/>
      <c r="G577" s="97"/>
      <c r="H577" s="65"/>
      <c r="I577" s="65"/>
      <c r="J577" s="65"/>
      <c r="K577" s="65"/>
      <c r="L577" s="65"/>
    </row>
    <row r="578" ht="16.5" customHeight="1">
      <c r="A578" s="65"/>
      <c r="B578" s="81"/>
      <c r="C578" s="82"/>
      <c r="D578" s="76"/>
      <c r="E578" s="65"/>
      <c r="F578" s="96"/>
      <c r="G578" s="97"/>
      <c r="H578" s="65"/>
      <c r="I578" s="65"/>
      <c r="J578" s="65"/>
      <c r="K578" s="65"/>
      <c r="L578" s="65"/>
    </row>
    <row r="579" ht="16.5" customHeight="1">
      <c r="A579" s="65"/>
      <c r="B579" s="81"/>
      <c r="C579" s="82"/>
      <c r="D579" s="76"/>
      <c r="E579" s="65"/>
      <c r="F579" s="96"/>
      <c r="G579" s="97"/>
      <c r="H579" s="65"/>
      <c r="I579" s="65"/>
      <c r="J579" s="65"/>
      <c r="K579" s="65"/>
      <c r="L579" s="65"/>
    </row>
    <row r="580" ht="16.5" customHeight="1">
      <c r="A580" s="65"/>
      <c r="B580" s="81"/>
      <c r="C580" s="82"/>
      <c r="D580" s="76"/>
      <c r="E580" s="65"/>
      <c r="F580" s="96"/>
      <c r="G580" s="97"/>
      <c r="H580" s="65"/>
      <c r="I580" s="65"/>
      <c r="J580" s="65"/>
      <c r="K580" s="65"/>
      <c r="L580" s="65"/>
    </row>
    <row r="581" ht="16.5" customHeight="1">
      <c r="A581" s="65"/>
      <c r="B581" s="81"/>
      <c r="C581" s="82"/>
      <c r="D581" s="76"/>
      <c r="E581" s="65"/>
      <c r="F581" s="96"/>
      <c r="G581" s="97"/>
      <c r="H581" s="65"/>
      <c r="I581" s="65"/>
      <c r="J581" s="65"/>
      <c r="K581" s="65"/>
      <c r="L581" s="65"/>
    </row>
    <row r="582" ht="16.5" customHeight="1">
      <c r="A582" s="65"/>
      <c r="B582" s="81"/>
      <c r="C582" s="82"/>
      <c r="D582" s="76"/>
      <c r="E582" s="65"/>
      <c r="F582" s="96"/>
      <c r="G582" s="97"/>
      <c r="H582" s="65"/>
      <c r="I582" s="65"/>
      <c r="J582" s="65"/>
      <c r="K582" s="65"/>
      <c r="L582" s="65"/>
    </row>
    <row r="583" ht="16.5" customHeight="1">
      <c r="A583" s="65"/>
      <c r="B583" s="81"/>
      <c r="C583" s="82"/>
      <c r="D583" s="76"/>
      <c r="E583" s="65"/>
      <c r="F583" s="96"/>
      <c r="G583" s="97"/>
      <c r="H583" s="65"/>
      <c r="I583" s="65"/>
      <c r="J583" s="65"/>
      <c r="K583" s="65"/>
      <c r="L583" s="65"/>
    </row>
    <row r="584" ht="16.5" customHeight="1">
      <c r="A584" s="65"/>
      <c r="B584" s="81"/>
      <c r="C584" s="82"/>
      <c r="D584" s="76"/>
      <c r="E584" s="65"/>
      <c r="F584" s="96"/>
      <c r="G584" s="97"/>
      <c r="H584" s="65"/>
      <c r="I584" s="65"/>
      <c r="J584" s="65"/>
      <c r="K584" s="65"/>
      <c r="L584" s="65"/>
    </row>
    <row r="585" ht="16.5" customHeight="1">
      <c r="A585" s="65"/>
      <c r="B585" s="81"/>
      <c r="C585" s="82"/>
      <c r="D585" s="76"/>
      <c r="E585" s="65"/>
      <c r="F585" s="96"/>
      <c r="G585" s="97"/>
      <c r="H585" s="65"/>
      <c r="I585" s="65"/>
      <c r="J585" s="65"/>
      <c r="K585" s="65"/>
      <c r="L585" s="65"/>
    </row>
    <row r="586" ht="16.5" customHeight="1">
      <c r="A586" s="65"/>
      <c r="B586" s="81"/>
      <c r="C586" s="82"/>
      <c r="D586" s="76"/>
      <c r="E586" s="65"/>
      <c r="F586" s="96"/>
      <c r="G586" s="97"/>
      <c r="H586" s="65"/>
      <c r="I586" s="65"/>
      <c r="J586" s="65"/>
      <c r="K586" s="65"/>
      <c r="L586" s="65"/>
    </row>
    <row r="587" ht="16.5" customHeight="1">
      <c r="A587" s="65"/>
      <c r="B587" s="81"/>
      <c r="C587" s="82"/>
      <c r="D587" s="76"/>
      <c r="E587" s="65"/>
      <c r="F587" s="96"/>
      <c r="G587" s="97"/>
      <c r="H587" s="65"/>
      <c r="I587" s="65"/>
      <c r="J587" s="65"/>
      <c r="K587" s="65"/>
      <c r="L587" s="65"/>
    </row>
    <row r="588" ht="16.5" customHeight="1">
      <c r="A588" s="65"/>
      <c r="B588" s="81"/>
      <c r="C588" s="82"/>
      <c r="D588" s="76"/>
      <c r="E588" s="65"/>
      <c r="F588" s="96"/>
      <c r="G588" s="97"/>
      <c r="H588" s="65"/>
      <c r="I588" s="65"/>
      <c r="J588" s="65"/>
      <c r="K588" s="65"/>
      <c r="L588" s="65"/>
    </row>
    <row r="589" ht="16.5" customHeight="1">
      <c r="A589" s="65"/>
      <c r="B589" s="81"/>
      <c r="C589" s="82"/>
      <c r="D589" s="76"/>
      <c r="E589" s="65"/>
      <c r="F589" s="96"/>
      <c r="G589" s="97"/>
      <c r="H589" s="65"/>
      <c r="I589" s="65"/>
      <c r="J589" s="65"/>
      <c r="K589" s="65"/>
      <c r="L589" s="65"/>
    </row>
    <row r="590" ht="16.5" customHeight="1">
      <c r="A590" s="65"/>
      <c r="B590" s="81"/>
      <c r="C590" s="82"/>
      <c r="D590" s="76"/>
      <c r="E590" s="65"/>
      <c r="F590" s="96"/>
      <c r="G590" s="97"/>
      <c r="H590" s="65"/>
      <c r="I590" s="65"/>
      <c r="J590" s="65"/>
      <c r="K590" s="65"/>
      <c r="L590" s="65"/>
    </row>
    <row r="591" ht="16.5" customHeight="1">
      <c r="A591" s="65"/>
      <c r="B591" s="81"/>
      <c r="C591" s="82"/>
      <c r="D591" s="76"/>
      <c r="E591" s="65"/>
      <c r="F591" s="96"/>
      <c r="G591" s="97"/>
      <c r="H591" s="65"/>
      <c r="I591" s="65"/>
      <c r="J591" s="65"/>
      <c r="K591" s="65"/>
      <c r="L591" s="65"/>
    </row>
    <row r="592" ht="16.5" customHeight="1">
      <c r="A592" s="65"/>
      <c r="B592" s="81"/>
      <c r="C592" s="82"/>
      <c r="D592" s="76"/>
      <c r="E592" s="65"/>
      <c r="F592" s="96"/>
      <c r="G592" s="97"/>
      <c r="H592" s="65"/>
      <c r="I592" s="65"/>
      <c r="J592" s="65"/>
      <c r="K592" s="65"/>
      <c r="L592" s="65"/>
    </row>
    <row r="593" ht="16.5" customHeight="1">
      <c r="A593" s="65"/>
      <c r="B593" s="81"/>
      <c r="C593" s="82"/>
      <c r="D593" s="76"/>
      <c r="E593" s="65"/>
      <c r="F593" s="96"/>
      <c r="G593" s="97"/>
      <c r="H593" s="65"/>
      <c r="I593" s="65"/>
      <c r="J593" s="65"/>
      <c r="K593" s="65"/>
      <c r="L593" s="65"/>
    </row>
    <row r="594" ht="16.5" customHeight="1">
      <c r="A594" s="65"/>
      <c r="B594" s="81"/>
      <c r="C594" s="82"/>
      <c r="D594" s="76"/>
      <c r="E594" s="65"/>
      <c r="F594" s="96"/>
      <c r="G594" s="97"/>
      <c r="H594" s="65"/>
      <c r="I594" s="65"/>
      <c r="J594" s="65"/>
      <c r="K594" s="65"/>
      <c r="L594" s="65"/>
    </row>
    <row r="595" ht="16.5" customHeight="1">
      <c r="A595" s="65"/>
      <c r="B595" s="81"/>
      <c r="C595" s="82"/>
      <c r="D595" s="76"/>
      <c r="E595" s="65"/>
      <c r="F595" s="96"/>
      <c r="G595" s="97"/>
      <c r="H595" s="65"/>
      <c r="I595" s="65"/>
      <c r="J595" s="65"/>
      <c r="K595" s="65"/>
      <c r="L595" s="65"/>
    </row>
    <row r="596" ht="16.5" customHeight="1">
      <c r="A596" s="65"/>
      <c r="B596" s="81"/>
      <c r="C596" s="82"/>
      <c r="D596" s="76"/>
      <c r="E596" s="65"/>
      <c r="F596" s="96"/>
      <c r="G596" s="97"/>
      <c r="H596" s="65"/>
      <c r="I596" s="65"/>
      <c r="J596" s="65"/>
      <c r="K596" s="65"/>
      <c r="L596" s="65"/>
    </row>
    <row r="597" ht="16.5" customHeight="1">
      <c r="A597" s="65"/>
      <c r="B597" s="81"/>
      <c r="C597" s="82"/>
      <c r="D597" s="76"/>
      <c r="E597" s="65"/>
      <c r="F597" s="96"/>
      <c r="G597" s="97"/>
      <c r="H597" s="65"/>
      <c r="I597" s="65"/>
      <c r="J597" s="65"/>
      <c r="K597" s="65"/>
      <c r="L597" s="65"/>
    </row>
    <row r="598" ht="16.5" customHeight="1">
      <c r="A598" s="65"/>
      <c r="B598" s="81"/>
      <c r="C598" s="82"/>
      <c r="D598" s="76"/>
      <c r="E598" s="65"/>
      <c r="F598" s="96"/>
      <c r="G598" s="97"/>
      <c r="H598" s="65"/>
      <c r="I598" s="65"/>
      <c r="J598" s="65"/>
      <c r="K598" s="65"/>
      <c r="L598" s="65"/>
    </row>
    <row r="599" ht="16.5" customHeight="1">
      <c r="A599" s="65"/>
      <c r="B599" s="81"/>
      <c r="C599" s="82"/>
      <c r="D599" s="76"/>
      <c r="E599" s="65"/>
      <c r="F599" s="96"/>
      <c r="G599" s="97"/>
      <c r="H599" s="65"/>
      <c r="I599" s="65"/>
      <c r="J599" s="65"/>
      <c r="K599" s="65"/>
      <c r="L599" s="65"/>
    </row>
    <row r="600" ht="16.5" customHeight="1">
      <c r="A600" s="65"/>
      <c r="B600" s="81"/>
      <c r="C600" s="82"/>
      <c r="D600" s="76"/>
      <c r="E600" s="65"/>
      <c r="F600" s="96"/>
      <c r="G600" s="97"/>
      <c r="H600" s="65"/>
      <c r="I600" s="65"/>
      <c r="J600" s="65"/>
      <c r="K600" s="65"/>
      <c r="L600" s="65"/>
    </row>
    <row r="601" ht="16.5" customHeight="1">
      <c r="A601" s="65"/>
      <c r="B601" s="81"/>
      <c r="C601" s="82"/>
      <c r="D601" s="76"/>
      <c r="E601" s="65"/>
      <c r="F601" s="96"/>
      <c r="G601" s="97"/>
      <c r="H601" s="65"/>
      <c r="I601" s="65"/>
      <c r="J601" s="65"/>
      <c r="K601" s="65"/>
      <c r="L601" s="65"/>
    </row>
    <row r="602" ht="16.5" customHeight="1">
      <c r="A602" s="65"/>
      <c r="B602" s="81"/>
      <c r="C602" s="82"/>
      <c r="D602" s="76"/>
      <c r="E602" s="65"/>
      <c r="F602" s="96"/>
      <c r="G602" s="97"/>
      <c r="H602" s="65"/>
      <c r="I602" s="65"/>
      <c r="J602" s="65"/>
      <c r="K602" s="65"/>
      <c r="L602" s="65"/>
    </row>
    <row r="603" ht="16.5" customHeight="1">
      <c r="A603" s="65"/>
      <c r="B603" s="81"/>
      <c r="C603" s="82"/>
      <c r="D603" s="76"/>
      <c r="E603" s="65"/>
      <c r="F603" s="96"/>
      <c r="G603" s="97"/>
      <c r="H603" s="65"/>
      <c r="I603" s="65"/>
      <c r="J603" s="65"/>
      <c r="K603" s="65"/>
      <c r="L603" s="65"/>
    </row>
    <row r="604" ht="16.5" customHeight="1">
      <c r="A604" s="65"/>
      <c r="B604" s="81"/>
      <c r="C604" s="82"/>
      <c r="D604" s="76"/>
      <c r="E604" s="65"/>
      <c r="F604" s="96"/>
      <c r="G604" s="97"/>
      <c r="H604" s="65"/>
      <c r="I604" s="65"/>
      <c r="J604" s="65"/>
      <c r="K604" s="65"/>
      <c r="L604" s="65"/>
    </row>
    <row r="605" ht="16.5" customHeight="1">
      <c r="A605" s="65"/>
      <c r="B605" s="81"/>
      <c r="C605" s="82"/>
      <c r="D605" s="76"/>
      <c r="E605" s="65"/>
      <c r="F605" s="96"/>
      <c r="G605" s="97"/>
      <c r="H605" s="65"/>
      <c r="I605" s="65"/>
      <c r="J605" s="65"/>
      <c r="K605" s="65"/>
      <c r="L605" s="65"/>
    </row>
    <row r="606" ht="16.5" customHeight="1">
      <c r="A606" s="65"/>
      <c r="B606" s="81"/>
      <c r="C606" s="82"/>
      <c r="D606" s="76"/>
      <c r="E606" s="65"/>
      <c r="F606" s="96"/>
      <c r="G606" s="97"/>
      <c r="H606" s="65"/>
      <c r="I606" s="65"/>
      <c r="J606" s="65"/>
      <c r="K606" s="65"/>
      <c r="L606" s="65"/>
    </row>
    <row r="607" ht="16.5" customHeight="1">
      <c r="A607" s="65"/>
      <c r="B607" s="81"/>
      <c r="C607" s="82"/>
      <c r="D607" s="76"/>
      <c r="E607" s="65"/>
      <c r="F607" s="96"/>
      <c r="G607" s="97"/>
      <c r="H607" s="65"/>
      <c r="I607" s="65"/>
      <c r="J607" s="65"/>
      <c r="K607" s="65"/>
      <c r="L607" s="65"/>
    </row>
    <row r="608" ht="16.5" customHeight="1">
      <c r="A608" s="65"/>
      <c r="B608" s="81"/>
      <c r="C608" s="82"/>
      <c r="D608" s="76"/>
      <c r="E608" s="65"/>
      <c r="F608" s="96"/>
      <c r="G608" s="97"/>
      <c r="H608" s="65"/>
      <c r="I608" s="65"/>
      <c r="J608" s="65"/>
      <c r="K608" s="65"/>
      <c r="L608" s="65"/>
    </row>
    <row r="609" ht="16.5" customHeight="1">
      <c r="A609" s="65"/>
      <c r="B609" s="81"/>
      <c r="C609" s="82"/>
      <c r="D609" s="76"/>
      <c r="E609" s="65"/>
      <c r="F609" s="96"/>
      <c r="G609" s="97"/>
      <c r="H609" s="65"/>
      <c r="I609" s="65"/>
      <c r="J609" s="65"/>
      <c r="K609" s="65"/>
      <c r="L609" s="65"/>
    </row>
    <row r="610" ht="16.5" customHeight="1">
      <c r="A610" s="65"/>
      <c r="B610" s="81"/>
      <c r="C610" s="82"/>
      <c r="D610" s="76"/>
      <c r="E610" s="65"/>
      <c r="F610" s="96"/>
      <c r="G610" s="97"/>
      <c r="H610" s="65"/>
      <c r="I610" s="65"/>
      <c r="J610" s="65"/>
      <c r="K610" s="65"/>
      <c r="L610" s="65"/>
    </row>
    <row r="611" ht="16.5" customHeight="1">
      <c r="A611" s="65"/>
      <c r="B611" s="81"/>
      <c r="C611" s="82"/>
      <c r="D611" s="76"/>
      <c r="E611" s="65"/>
      <c r="F611" s="96"/>
      <c r="G611" s="97"/>
      <c r="H611" s="65"/>
      <c r="I611" s="65"/>
      <c r="J611" s="65"/>
      <c r="K611" s="65"/>
      <c r="L611" s="65"/>
    </row>
    <row r="612" ht="16.5" customHeight="1">
      <c r="A612" s="65"/>
      <c r="B612" s="81"/>
      <c r="C612" s="82"/>
      <c r="D612" s="76"/>
      <c r="E612" s="65"/>
      <c r="F612" s="96"/>
      <c r="G612" s="97"/>
      <c r="H612" s="65"/>
      <c r="I612" s="65"/>
      <c r="J612" s="65"/>
      <c r="K612" s="65"/>
      <c r="L612" s="65"/>
    </row>
    <row r="613" ht="16.5" customHeight="1">
      <c r="A613" s="65"/>
      <c r="B613" s="81"/>
      <c r="C613" s="82"/>
      <c r="D613" s="76"/>
      <c r="E613" s="65"/>
      <c r="F613" s="96"/>
      <c r="G613" s="97"/>
      <c r="H613" s="65"/>
      <c r="I613" s="65"/>
      <c r="J613" s="65"/>
      <c r="K613" s="65"/>
      <c r="L613" s="65"/>
    </row>
    <row r="614" ht="16.5" customHeight="1">
      <c r="A614" s="65"/>
      <c r="B614" s="81"/>
      <c r="C614" s="82"/>
      <c r="D614" s="76"/>
      <c r="E614" s="65"/>
      <c r="F614" s="96"/>
      <c r="G614" s="97"/>
      <c r="H614" s="65"/>
      <c r="I614" s="65"/>
      <c r="J614" s="65"/>
      <c r="K614" s="65"/>
      <c r="L614" s="65"/>
    </row>
    <row r="615" ht="16.5" customHeight="1">
      <c r="A615" s="65"/>
      <c r="B615" s="81"/>
      <c r="C615" s="82"/>
      <c r="D615" s="76"/>
      <c r="E615" s="65"/>
      <c r="F615" s="96"/>
      <c r="G615" s="97"/>
      <c r="H615" s="65"/>
      <c r="I615" s="65"/>
      <c r="J615" s="65"/>
      <c r="K615" s="65"/>
      <c r="L615" s="65"/>
    </row>
    <row r="616" ht="16.5" customHeight="1">
      <c r="A616" s="65"/>
      <c r="B616" s="81"/>
      <c r="C616" s="82"/>
      <c r="D616" s="76"/>
      <c r="E616" s="65"/>
      <c r="F616" s="96"/>
      <c r="G616" s="97"/>
      <c r="H616" s="65"/>
      <c r="I616" s="65"/>
      <c r="J616" s="65"/>
      <c r="K616" s="65"/>
      <c r="L616" s="65"/>
    </row>
    <row r="617" ht="16.5" customHeight="1">
      <c r="A617" s="65"/>
      <c r="B617" s="81"/>
      <c r="C617" s="82"/>
      <c r="D617" s="76"/>
      <c r="E617" s="65"/>
      <c r="F617" s="96"/>
      <c r="G617" s="97"/>
      <c r="H617" s="65"/>
      <c r="I617" s="65"/>
      <c r="J617" s="65"/>
      <c r="K617" s="65"/>
      <c r="L617" s="65"/>
    </row>
    <row r="618" ht="16.5" customHeight="1">
      <c r="A618" s="65"/>
      <c r="B618" s="81"/>
      <c r="C618" s="82"/>
      <c r="D618" s="76"/>
      <c r="E618" s="65"/>
      <c r="F618" s="96"/>
      <c r="G618" s="97"/>
      <c r="H618" s="65"/>
      <c r="I618" s="65"/>
      <c r="J618" s="65"/>
      <c r="K618" s="65"/>
      <c r="L618" s="65"/>
    </row>
    <row r="619" ht="16.5" customHeight="1">
      <c r="A619" s="65"/>
      <c r="B619" s="81"/>
      <c r="C619" s="82"/>
      <c r="D619" s="76"/>
      <c r="E619" s="65"/>
      <c r="F619" s="96"/>
      <c r="G619" s="97"/>
      <c r="H619" s="65"/>
      <c r="I619" s="65"/>
      <c r="J619" s="65"/>
      <c r="K619" s="65"/>
      <c r="L619" s="65"/>
    </row>
    <row r="620" ht="16.5" customHeight="1">
      <c r="A620" s="65"/>
      <c r="B620" s="81"/>
      <c r="C620" s="82"/>
      <c r="D620" s="76"/>
      <c r="E620" s="65"/>
      <c r="F620" s="96"/>
      <c r="G620" s="97"/>
      <c r="H620" s="65"/>
      <c r="I620" s="65"/>
      <c r="J620" s="65"/>
      <c r="K620" s="65"/>
      <c r="L620" s="65"/>
    </row>
    <row r="621" ht="16.5" customHeight="1">
      <c r="A621" s="65"/>
      <c r="B621" s="81"/>
      <c r="C621" s="82"/>
      <c r="D621" s="76"/>
      <c r="E621" s="65"/>
      <c r="F621" s="96"/>
      <c r="G621" s="97"/>
      <c r="H621" s="65"/>
      <c r="I621" s="65"/>
      <c r="J621" s="65"/>
      <c r="K621" s="65"/>
      <c r="L621" s="65"/>
    </row>
    <row r="622" ht="16.5" customHeight="1">
      <c r="A622" s="65"/>
      <c r="B622" s="81"/>
      <c r="C622" s="82"/>
      <c r="D622" s="76"/>
      <c r="E622" s="65"/>
      <c r="F622" s="96"/>
      <c r="G622" s="97"/>
      <c r="H622" s="65"/>
      <c r="I622" s="65"/>
      <c r="J622" s="65"/>
      <c r="K622" s="65"/>
      <c r="L622" s="65"/>
    </row>
    <row r="623" ht="16.5" customHeight="1">
      <c r="A623" s="65"/>
      <c r="B623" s="81"/>
      <c r="C623" s="82"/>
      <c r="D623" s="76"/>
      <c r="E623" s="65"/>
      <c r="F623" s="96"/>
      <c r="G623" s="97"/>
      <c r="H623" s="65"/>
      <c r="I623" s="65"/>
      <c r="J623" s="65"/>
      <c r="K623" s="65"/>
      <c r="L623" s="65"/>
    </row>
    <row r="624" ht="16.5" customHeight="1">
      <c r="A624" s="65"/>
      <c r="B624" s="81"/>
      <c r="C624" s="82"/>
      <c r="D624" s="76"/>
      <c r="E624" s="65"/>
      <c r="F624" s="96"/>
      <c r="G624" s="97"/>
      <c r="H624" s="65"/>
      <c r="I624" s="65"/>
      <c r="J624" s="65"/>
      <c r="K624" s="65"/>
      <c r="L624" s="65"/>
    </row>
    <row r="625" ht="16.5" customHeight="1">
      <c r="A625" s="65"/>
      <c r="B625" s="81"/>
      <c r="C625" s="82"/>
      <c r="D625" s="76"/>
      <c r="E625" s="65"/>
      <c r="F625" s="96"/>
      <c r="G625" s="97"/>
      <c r="H625" s="65"/>
      <c r="I625" s="65"/>
      <c r="J625" s="65"/>
      <c r="K625" s="65"/>
      <c r="L625" s="65"/>
    </row>
    <row r="626" ht="16.5" customHeight="1">
      <c r="A626" s="65"/>
      <c r="B626" s="81"/>
      <c r="C626" s="82"/>
      <c r="D626" s="76"/>
      <c r="E626" s="65"/>
      <c r="F626" s="96"/>
      <c r="G626" s="97"/>
      <c r="H626" s="65"/>
      <c r="I626" s="65"/>
      <c r="J626" s="65"/>
      <c r="K626" s="65"/>
      <c r="L626" s="65"/>
    </row>
    <row r="627" ht="16.5" customHeight="1">
      <c r="A627" s="65"/>
      <c r="B627" s="81"/>
      <c r="C627" s="82"/>
      <c r="D627" s="76"/>
      <c r="E627" s="65"/>
      <c r="F627" s="96"/>
      <c r="G627" s="97"/>
      <c r="H627" s="65"/>
      <c r="I627" s="65"/>
      <c r="J627" s="65"/>
      <c r="K627" s="65"/>
      <c r="L627" s="65"/>
    </row>
    <row r="628" ht="16.5" customHeight="1">
      <c r="A628" s="65"/>
      <c r="B628" s="81"/>
      <c r="C628" s="82"/>
      <c r="D628" s="76"/>
      <c r="E628" s="65"/>
      <c r="F628" s="96"/>
      <c r="G628" s="97"/>
      <c r="H628" s="65"/>
      <c r="I628" s="65"/>
      <c r="J628" s="65"/>
      <c r="K628" s="65"/>
      <c r="L628" s="65"/>
    </row>
    <row r="629" ht="16.5" customHeight="1">
      <c r="A629" s="65"/>
      <c r="B629" s="81"/>
      <c r="C629" s="82"/>
      <c r="D629" s="76"/>
      <c r="E629" s="65"/>
      <c r="F629" s="96"/>
      <c r="G629" s="97"/>
      <c r="H629" s="65"/>
      <c r="I629" s="65"/>
      <c r="J629" s="65"/>
      <c r="K629" s="65"/>
      <c r="L629" s="65"/>
    </row>
    <row r="630" ht="16.5" customHeight="1">
      <c r="A630" s="65"/>
      <c r="B630" s="81"/>
      <c r="C630" s="82"/>
      <c r="D630" s="76"/>
      <c r="E630" s="65"/>
      <c r="F630" s="96"/>
      <c r="G630" s="97"/>
      <c r="H630" s="65"/>
      <c r="I630" s="65"/>
      <c r="J630" s="65"/>
      <c r="K630" s="65"/>
      <c r="L630" s="65"/>
    </row>
    <row r="631" ht="16.5" customHeight="1">
      <c r="A631" s="65"/>
      <c r="B631" s="81"/>
      <c r="C631" s="82"/>
      <c r="D631" s="76"/>
      <c r="E631" s="65"/>
      <c r="F631" s="96"/>
      <c r="G631" s="97"/>
      <c r="H631" s="65"/>
      <c r="I631" s="65"/>
      <c r="J631" s="65"/>
      <c r="K631" s="65"/>
      <c r="L631" s="65"/>
    </row>
    <row r="632" ht="16.5" customHeight="1">
      <c r="A632" s="65"/>
      <c r="B632" s="81"/>
      <c r="C632" s="82"/>
      <c r="D632" s="76"/>
      <c r="E632" s="65"/>
      <c r="F632" s="96"/>
      <c r="G632" s="97"/>
      <c r="H632" s="65"/>
      <c r="I632" s="65"/>
      <c r="J632" s="65"/>
      <c r="K632" s="65"/>
      <c r="L632" s="65"/>
    </row>
    <row r="633" ht="16.5" customHeight="1">
      <c r="A633" s="65"/>
      <c r="B633" s="81"/>
      <c r="C633" s="82"/>
      <c r="D633" s="76"/>
      <c r="E633" s="65"/>
      <c r="F633" s="96"/>
      <c r="G633" s="97"/>
      <c r="H633" s="65"/>
      <c r="I633" s="65"/>
      <c r="J633" s="65"/>
      <c r="K633" s="65"/>
      <c r="L633" s="65"/>
    </row>
    <row r="634" ht="16.5" customHeight="1">
      <c r="A634" s="65"/>
      <c r="B634" s="81"/>
      <c r="C634" s="82"/>
      <c r="D634" s="76"/>
      <c r="E634" s="65"/>
      <c r="F634" s="96"/>
      <c r="G634" s="97"/>
      <c r="H634" s="65"/>
      <c r="I634" s="65"/>
      <c r="J634" s="65"/>
      <c r="K634" s="65"/>
      <c r="L634" s="65"/>
    </row>
    <row r="635" ht="16.5" customHeight="1">
      <c r="A635" s="65"/>
      <c r="B635" s="81"/>
      <c r="C635" s="82"/>
      <c r="D635" s="76"/>
      <c r="E635" s="65"/>
      <c r="F635" s="96"/>
      <c r="G635" s="97"/>
      <c r="H635" s="65"/>
      <c r="I635" s="65"/>
      <c r="J635" s="65"/>
      <c r="K635" s="65"/>
      <c r="L635" s="65"/>
    </row>
    <row r="636" ht="16.5" customHeight="1">
      <c r="A636" s="65"/>
      <c r="B636" s="81"/>
      <c r="C636" s="82"/>
      <c r="D636" s="76"/>
      <c r="E636" s="65"/>
      <c r="F636" s="96"/>
      <c r="G636" s="97"/>
      <c r="H636" s="65"/>
      <c r="I636" s="65"/>
      <c r="J636" s="65"/>
      <c r="K636" s="65"/>
      <c r="L636" s="65"/>
    </row>
    <row r="637" ht="16.5" customHeight="1">
      <c r="A637" s="65"/>
      <c r="B637" s="81"/>
      <c r="C637" s="82"/>
      <c r="D637" s="76"/>
      <c r="E637" s="65"/>
      <c r="F637" s="96"/>
      <c r="G637" s="97"/>
      <c r="H637" s="65"/>
      <c r="I637" s="65"/>
      <c r="J637" s="65"/>
      <c r="K637" s="65"/>
      <c r="L637" s="65"/>
    </row>
    <row r="638" ht="16.5" customHeight="1">
      <c r="A638" s="65"/>
      <c r="B638" s="81"/>
      <c r="C638" s="82"/>
      <c r="D638" s="76"/>
      <c r="E638" s="65"/>
      <c r="F638" s="96"/>
      <c r="G638" s="97"/>
      <c r="H638" s="65"/>
      <c r="I638" s="65"/>
      <c r="J638" s="65"/>
      <c r="K638" s="65"/>
      <c r="L638" s="65"/>
    </row>
    <row r="639" ht="16.5" customHeight="1">
      <c r="A639" s="65"/>
      <c r="B639" s="81"/>
      <c r="C639" s="82"/>
      <c r="D639" s="76"/>
      <c r="E639" s="65"/>
      <c r="F639" s="96"/>
      <c r="G639" s="97"/>
      <c r="H639" s="65"/>
      <c r="I639" s="65"/>
      <c r="J639" s="65"/>
      <c r="K639" s="65"/>
      <c r="L639" s="65"/>
    </row>
    <row r="640" ht="16.5" customHeight="1">
      <c r="A640" s="65"/>
      <c r="B640" s="81"/>
      <c r="C640" s="82"/>
      <c r="D640" s="76"/>
      <c r="E640" s="65"/>
      <c r="F640" s="96"/>
      <c r="G640" s="97"/>
      <c r="H640" s="65"/>
      <c r="I640" s="65"/>
      <c r="J640" s="65"/>
      <c r="K640" s="65"/>
      <c r="L640" s="65"/>
    </row>
    <row r="641" ht="16.5" customHeight="1">
      <c r="A641" s="65"/>
      <c r="B641" s="81"/>
      <c r="C641" s="82"/>
      <c r="D641" s="76"/>
      <c r="E641" s="65"/>
      <c r="F641" s="96"/>
      <c r="G641" s="97"/>
      <c r="H641" s="65"/>
      <c r="I641" s="65"/>
      <c r="J641" s="65"/>
      <c r="K641" s="65"/>
      <c r="L641" s="65"/>
    </row>
    <row r="642" ht="16.5" customHeight="1">
      <c r="A642" s="65"/>
      <c r="B642" s="81"/>
      <c r="C642" s="82"/>
      <c r="D642" s="76"/>
      <c r="E642" s="65"/>
      <c r="F642" s="96"/>
      <c r="G642" s="97"/>
      <c r="H642" s="65"/>
      <c r="I642" s="65"/>
      <c r="J642" s="65"/>
      <c r="K642" s="65"/>
      <c r="L642" s="65"/>
    </row>
    <row r="643" ht="16.5" customHeight="1">
      <c r="A643" s="65"/>
      <c r="B643" s="81"/>
      <c r="C643" s="82"/>
      <c r="D643" s="76"/>
      <c r="E643" s="65"/>
      <c r="F643" s="96"/>
      <c r="G643" s="97"/>
      <c r="H643" s="65"/>
      <c r="I643" s="65"/>
      <c r="J643" s="65"/>
      <c r="K643" s="65"/>
      <c r="L643" s="65"/>
    </row>
    <row r="644" ht="16.5" customHeight="1">
      <c r="A644" s="65"/>
      <c r="B644" s="81"/>
      <c r="C644" s="82"/>
      <c r="D644" s="76"/>
      <c r="E644" s="65"/>
      <c r="F644" s="96"/>
      <c r="G644" s="97"/>
      <c r="H644" s="65"/>
      <c r="I644" s="65"/>
      <c r="J644" s="65"/>
      <c r="K644" s="65"/>
      <c r="L644" s="65"/>
    </row>
    <row r="645" ht="16.5" customHeight="1">
      <c r="A645" s="65"/>
      <c r="B645" s="81"/>
      <c r="C645" s="82"/>
      <c r="D645" s="76"/>
      <c r="E645" s="65"/>
      <c r="F645" s="96"/>
      <c r="G645" s="97"/>
      <c r="H645" s="65"/>
      <c r="I645" s="65"/>
      <c r="J645" s="65"/>
      <c r="K645" s="65"/>
      <c r="L645" s="65"/>
    </row>
    <row r="646" ht="16.5" customHeight="1">
      <c r="A646" s="65"/>
      <c r="B646" s="81"/>
      <c r="C646" s="82"/>
      <c r="D646" s="76"/>
      <c r="E646" s="65"/>
      <c r="F646" s="96"/>
      <c r="G646" s="97"/>
      <c r="H646" s="65"/>
      <c r="I646" s="65"/>
      <c r="J646" s="65"/>
      <c r="K646" s="65"/>
      <c r="L646" s="65"/>
    </row>
    <row r="647" ht="16.5" customHeight="1">
      <c r="A647" s="65"/>
      <c r="B647" s="81"/>
      <c r="C647" s="82"/>
      <c r="D647" s="76"/>
      <c r="E647" s="65"/>
      <c r="F647" s="96"/>
      <c r="G647" s="97"/>
      <c r="H647" s="65"/>
      <c r="I647" s="65"/>
      <c r="J647" s="65"/>
      <c r="K647" s="65"/>
      <c r="L647" s="65"/>
    </row>
    <row r="648" ht="16.5" customHeight="1">
      <c r="A648" s="65"/>
      <c r="B648" s="81"/>
      <c r="C648" s="82"/>
      <c r="D648" s="76"/>
      <c r="E648" s="65"/>
      <c r="F648" s="96"/>
      <c r="G648" s="97"/>
      <c r="H648" s="65"/>
      <c r="I648" s="65"/>
      <c r="J648" s="65"/>
      <c r="K648" s="65"/>
      <c r="L648" s="65"/>
    </row>
    <row r="649" ht="16.5" customHeight="1">
      <c r="A649" s="65"/>
      <c r="B649" s="81"/>
      <c r="C649" s="82"/>
      <c r="D649" s="76"/>
      <c r="E649" s="65"/>
      <c r="F649" s="96"/>
      <c r="G649" s="97"/>
      <c r="H649" s="65"/>
      <c r="I649" s="65"/>
      <c r="J649" s="65"/>
      <c r="K649" s="65"/>
      <c r="L649" s="65"/>
    </row>
    <row r="650" ht="16.5" customHeight="1">
      <c r="A650" s="65"/>
      <c r="B650" s="81"/>
      <c r="C650" s="82"/>
      <c r="D650" s="76"/>
      <c r="E650" s="65"/>
      <c r="F650" s="96"/>
      <c r="G650" s="97"/>
      <c r="H650" s="65"/>
      <c r="I650" s="65"/>
      <c r="J650" s="65"/>
      <c r="K650" s="65"/>
      <c r="L650" s="65"/>
    </row>
    <row r="651" ht="16.5" customHeight="1">
      <c r="A651" s="65"/>
      <c r="B651" s="81"/>
      <c r="C651" s="82"/>
      <c r="D651" s="76"/>
      <c r="E651" s="65"/>
      <c r="F651" s="96"/>
      <c r="G651" s="97"/>
      <c r="H651" s="65"/>
      <c r="I651" s="65"/>
      <c r="J651" s="65"/>
      <c r="K651" s="65"/>
      <c r="L651" s="65"/>
    </row>
    <row r="652" ht="16.5" customHeight="1">
      <c r="A652" s="65"/>
      <c r="B652" s="81"/>
      <c r="C652" s="82"/>
      <c r="D652" s="76"/>
      <c r="E652" s="65"/>
      <c r="F652" s="96"/>
      <c r="G652" s="97"/>
      <c r="H652" s="65"/>
      <c r="I652" s="65"/>
      <c r="J652" s="65"/>
      <c r="K652" s="65"/>
      <c r="L652" s="65"/>
    </row>
    <row r="653" ht="16.5" customHeight="1">
      <c r="A653" s="65"/>
      <c r="B653" s="81"/>
      <c r="C653" s="82"/>
      <c r="D653" s="76"/>
      <c r="E653" s="65"/>
      <c r="F653" s="96"/>
      <c r="G653" s="97"/>
      <c r="H653" s="65"/>
      <c r="I653" s="65"/>
      <c r="J653" s="65"/>
      <c r="K653" s="65"/>
      <c r="L653" s="65"/>
    </row>
    <row r="654" ht="16.5" customHeight="1">
      <c r="A654" s="65"/>
      <c r="B654" s="81"/>
      <c r="C654" s="82"/>
      <c r="D654" s="76"/>
      <c r="E654" s="65"/>
      <c r="F654" s="96"/>
      <c r="G654" s="97"/>
      <c r="H654" s="65"/>
      <c r="I654" s="65"/>
      <c r="J654" s="65"/>
      <c r="K654" s="65"/>
      <c r="L654" s="65"/>
    </row>
    <row r="655" ht="16.5" customHeight="1">
      <c r="A655" s="65"/>
      <c r="B655" s="81"/>
      <c r="C655" s="82"/>
      <c r="D655" s="76"/>
      <c r="E655" s="65"/>
      <c r="F655" s="96"/>
      <c r="G655" s="97"/>
      <c r="H655" s="65"/>
      <c r="I655" s="65"/>
      <c r="J655" s="65"/>
      <c r="K655" s="65"/>
      <c r="L655" s="65"/>
    </row>
    <row r="656" ht="16.5" customHeight="1">
      <c r="A656" s="65"/>
      <c r="B656" s="81"/>
      <c r="C656" s="82"/>
      <c r="D656" s="76"/>
      <c r="E656" s="65"/>
      <c r="F656" s="96"/>
      <c r="G656" s="97"/>
      <c r="H656" s="65"/>
      <c r="I656" s="65"/>
      <c r="J656" s="65"/>
      <c r="K656" s="65"/>
      <c r="L656" s="65"/>
    </row>
    <row r="657" ht="16.5" customHeight="1">
      <c r="A657" s="65"/>
      <c r="B657" s="81"/>
      <c r="C657" s="82"/>
      <c r="D657" s="76"/>
      <c r="E657" s="65"/>
      <c r="F657" s="96"/>
      <c r="G657" s="97"/>
      <c r="H657" s="65"/>
      <c r="I657" s="65"/>
      <c r="J657" s="65"/>
      <c r="K657" s="65"/>
      <c r="L657" s="65"/>
    </row>
    <row r="658" ht="16.5" customHeight="1">
      <c r="A658" s="65"/>
      <c r="B658" s="81"/>
      <c r="C658" s="82"/>
      <c r="D658" s="76"/>
      <c r="E658" s="65"/>
      <c r="F658" s="96"/>
      <c r="G658" s="97"/>
      <c r="H658" s="65"/>
      <c r="I658" s="65"/>
      <c r="J658" s="65"/>
      <c r="K658" s="65"/>
      <c r="L658" s="65"/>
    </row>
    <row r="659" ht="16.5" customHeight="1">
      <c r="A659" s="65"/>
      <c r="B659" s="81"/>
      <c r="C659" s="82"/>
      <c r="D659" s="76"/>
      <c r="E659" s="65"/>
      <c r="F659" s="96"/>
      <c r="G659" s="97"/>
      <c r="H659" s="65"/>
      <c r="I659" s="65"/>
      <c r="J659" s="65"/>
      <c r="K659" s="65"/>
      <c r="L659" s="65"/>
    </row>
    <row r="660" ht="16.5" customHeight="1">
      <c r="A660" s="65"/>
      <c r="B660" s="81"/>
      <c r="C660" s="82"/>
      <c r="D660" s="76"/>
      <c r="E660" s="65"/>
      <c r="F660" s="96"/>
      <c r="G660" s="97"/>
      <c r="H660" s="65"/>
      <c r="I660" s="65"/>
      <c r="J660" s="65"/>
      <c r="K660" s="65"/>
      <c r="L660" s="65"/>
    </row>
    <row r="661" ht="16.5" customHeight="1">
      <c r="A661" s="65"/>
      <c r="B661" s="81"/>
      <c r="C661" s="82"/>
      <c r="D661" s="76"/>
      <c r="E661" s="65"/>
      <c r="F661" s="96"/>
      <c r="G661" s="97"/>
      <c r="H661" s="65"/>
      <c r="I661" s="65"/>
      <c r="J661" s="65"/>
      <c r="K661" s="65"/>
      <c r="L661" s="65"/>
    </row>
    <row r="662" ht="16.5" customHeight="1">
      <c r="A662" s="65"/>
      <c r="B662" s="81"/>
      <c r="C662" s="82"/>
      <c r="D662" s="76"/>
      <c r="E662" s="65"/>
      <c r="F662" s="96"/>
      <c r="G662" s="97"/>
      <c r="H662" s="65"/>
      <c r="I662" s="65"/>
      <c r="J662" s="65"/>
      <c r="K662" s="65"/>
      <c r="L662" s="65"/>
    </row>
    <row r="663" ht="16.5" customHeight="1">
      <c r="A663" s="65"/>
      <c r="B663" s="81"/>
      <c r="C663" s="82"/>
      <c r="D663" s="76"/>
      <c r="E663" s="65"/>
      <c r="F663" s="96"/>
      <c r="G663" s="97"/>
      <c r="H663" s="65"/>
      <c r="I663" s="65"/>
      <c r="J663" s="65"/>
      <c r="K663" s="65"/>
      <c r="L663" s="65"/>
    </row>
    <row r="664" ht="16.5" customHeight="1">
      <c r="A664" s="65"/>
      <c r="B664" s="81"/>
      <c r="C664" s="82"/>
      <c r="D664" s="76"/>
      <c r="E664" s="65"/>
      <c r="F664" s="96"/>
      <c r="G664" s="97"/>
      <c r="H664" s="65"/>
      <c r="I664" s="65"/>
      <c r="J664" s="65"/>
      <c r="K664" s="65"/>
      <c r="L664" s="65"/>
    </row>
    <row r="665" ht="16.5" customHeight="1">
      <c r="A665" s="65"/>
      <c r="B665" s="81"/>
      <c r="C665" s="82"/>
      <c r="D665" s="76"/>
      <c r="E665" s="65"/>
      <c r="F665" s="96"/>
      <c r="G665" s="97"/>
      <c r="H665" s="65"/>
      <c r="I665" s="65"/>
      <c r="J665" s="65"/>
      <c r="K665" s="65"/>
      <c r="L665" s="65"/>
    </row>
    <row r="666" ht="16.5" customHeight="1">
      <c r="A666" s="65"/>
      <c r="B666" s="81"/>
      <c r="C666" s="82"/>
      <c r="D666" s="76"/>
      <c r="E666" s="65"/>
      <c r="F666" s="96"/>
      <c r="G666" s="97"/>
      <c r="H666" s="65"/>
      <c r="I666" s="65"/>
      <c r="J666" s="65"/>
      <c r="K666" s="65"/>
      <c r="L666" s="65"/>
    </row>
    <row r="667" ht="16.5" customHeight="1">
      <c r="A667" s="65"/>
      <c r="B667" s="81"/>
      <c r="C667" s="82"/>
      <c r="D667" s="76"/>
      <c r="E667" s="65"/>
      <c r="F667" s="96"/>
      <c r="G667" s="97"/>
      <c r="H667" s="65"/>
      <c r="I667" s="65"/>
      <c r="J667" s="65"/>
      <c r="K667" s="65"/>
      <c r="L667" s="65"/>
    </row>
    <row r="668" ht="16.5" customHeight="1">
      <c r="A668" s="65"/>
      <c r="B668" s="81"/>
      <c r="C668" s="82"/>
      <c r="D668" s="76"/>
      <c r="E668" s="65"/>
      <c r="F668" s="96"/>
      <c r="G668" s="97"/>
      <c r="H668" s="65"/>
      <c r="I668" s="65"/>
      <c r="J668" s="65"/>
      <c r="K668" s="65"/>
      <c r="L668" s="65"/>
    </row>
    <row r="669" ht="16.5" customHeight="1">
      <c r="A669" s="65"/>
      <c r="B669" s="81"/>
      <c r="C669" s="82"/>
      <c r="D669" s="76"/>
      <c r="E669" s="65"/>
      <c r="F669" s="96"/>
      <c r="G669" s="97"/>
      <c r="H669" s="65"/>
      <c r="I669" s="65"/>
      <c r="J669" s="65"/>
      <c r="K669" s="65"/>
      <c r="L669" s="65"/>
    </row>
    <row r="670" ht="16.5" customHeight="1">
      <c r="A670" s="65"/>
      <c r="B670" s="81"/>
      <c r="C670" s="82"/>
      <c r="D670" s="76"/>
      <c r="E670" s="65"/>
      <c r="F670" s="96"/>
      <c r="G670" s="97"/>
      <c r="H670" s="65"/>
      <c r="I670" s="65"/>
      <c r="J670" s="65"/>
      <c r="K670" s="65"/>
      <c r="L670" s="65"/>
    </row>
    <row r="671" ht="16.5" customHeight="1">
      <c r="A671" s="65"/>
      <c r="B671" s="81"/>
      <c r="C671" s="82"/>
      <c r="D671" s="76"/>
      <c r="E671" s="65"/>
      <c r="F671" s="96"/>
      <c r="G671" s="97"/>
      <c r="H671" s="65"/>
      <c r="I671" s="65"/>
      <c r="J671" s="65"/>
      <c r="K671" s="65"/>
      <c r="L671" s="65"/>
    </row>
    <row r="672" ht="16.5" customHeight="1">
      <c r="A672" s="65"/>
      <c r="B672" s="81"/>
      <c r="C672" s="82"/>
      <c r="D672" s="76"/>
      <c r="E672" s="65"/>
      <c r="F672" s="96"/>
      <c r="G672" s="97"/>
      <c r="H672" s="65"/>
      <c r="I672" s="65"/>
      <c r="J672" s="65"/>
      <c r="K672" s="65"/>
      <c r="L672" s="65"/>
    </row>
    <row r="673" ht="16.5" customHeight="1">
      <c r="A673" s="65"/>
      <c r="B673" s="81"/>
      <c r="C673" s="82"/>
      <c r="D673" s="76"/>
      <c r="E673" s="65"/>
      <c r="F673" s="96"/>
      <c r="G673" s="97"/>
      <c r="H673" s="65"/>
      <c r="I673" s="65"/>
      <c r="J673" s="65"/>
      <c r="K673" s="65"/>
      <c r="L673" s="65"/>
    </row>
    <row r="674" ht="16.5" customHeight="1">
      <c r="A674" s="65"/>
      <c r="B674" s="81"/>
      <c r="C674" s="82"/>
      <c r="D674" s="76"/>
      <c r="E674" s="65"/>
      <c r="F674" s="96"/>
      <c r="G674" s="97"/>
      <c r="H674" s="65"/>
      <c r="I674" s="65"/>
      <c r="J674" s="65"/>
      <c r="K674" s="65"/>
      <c r="L674" s="65"/>
    </row>
    <row r="675" ht="16.5" customHeight="1">
      <c r="A675" s="65"/>
      <c r="B675" s="81"/>
      <c r="C675" s="82"/>
      <c r="D675" s="76"/>
      <c r="E675" s="65"/>
      <c r="F675" s="96"/>
      <c r="G675" s="97"/>
      <c r="H675" s="65"/>
      <c r="I675" s="65"/>
      <c r="J675" s="65"/>
      <c r="K675" s="65"/>
      <c r="L675" s="65"/>
    </row>
    <row r="676" ht="16.5" customHeight="1">
      <c r="A676" s="65"/>
      <c r="B676" s="81"/>
      <c r="C676" s="82"/>
      <c r="D676" s="76"/>
      <c r="E676" s="65"/>
      <c r="F676" s="96"/>
      <c r="G676" s="97"/>
      <c r="H676" s="65"/>
      <c r="I676" s="65"/>
      <c r="J676" s="65"/>
      <c r="K676" s="65"/>
      <c r="L676" s="65"/>
    </row>
    <row r="677" ht="16.5" customHeight="1">
      <c r="A677" s="65"/>
      <c r="B677" s="81"/>
      <c r="C677" s="82"/>
      <c r="D677" s="76"/>
      <c r="E677" s="65"/>
      <c r="F677" s="96"/>
      <c r="G677" s="97"/>
      <c r="H677" s="65"/>
      <c r="I677" s="65"/>
      <c r="J677" s="65"/>
      <c r="K677" s="65"/>
      <c r="L677" s="65"/>
    </row>
    <row r="678" ht="16.5" customHeight="1">
      <c r="A678" s="65"/>
      <c r="B678" s="81"/>
      <c r="C678" s="82"/>
      <c r="D678" s="76"/>
      <c r="E678" s="65"/>
      <c r="F678" s="96"/>
      <c r="G678" s="97"/>
      <c r="H678" s="65"/>
      <c r="I678" s="65"/>
      <c r="J678" s="65"/>
      <c r="K678" s="65"/>
      <c r="L678" s="65"/>
    </row>
    <row r="679" ht="16.5" customHeight="1">
      <c r="A679" s="65"/>
      <c r="B679" s="81"/>
      <c r="C679" s="82"/>
      <c r="D679" s="76"/>
      <c r="E679" s="65"/>
      <c r="F679" s="96"/>
      <c r="G679" s="97"/>
      <c r="H679" s="65"/>
      <c r="I679" s="65"/>
      <c r="J679" s="65"/>
      <c r="K679" s="65"/>
      <c r="L679" s="65"/>
    </row>
    <row r="680" ht="16.5" customHeight="1">
      <c r="A680" s="65"/>
      <c r="B680" s="81"/>
      <c r="C680" s="82"/>
      <c r="D680" s="76"/>
      <c r="E680" s="65"/>
      <c r="F680" s="96"/>
      <c r="G680" s="97"/>
      <c r="H680" s="65"/>
      <c r="I680" s="65"/>
      <c r="J680" s="65"/>
      <c r="K680" s="65"/>
      <c r="L680" s="65"/>
    </row>
    <row r="681" ht="16.5" customHeight="1">
      <c r="A681" s="65"/>
      <c r="B681" s="81"/>
      <c r="C681" s="82"/>
      <c r="D681" s="76"/>
      <c r="E681" s="65"/>
      <c r="F681" s="96"/>
      <c r="G681" s="97"/>
      <c r="H681" s="65"/>
      <c r="I681" s="65"/>
      <c r="J681" s="65"/>
      <c r="K681" s="65"/>
      <c r="L681" s="65"/>
    </row>
    <row r="682" ht="16.5" customHeight="1">
      <c r="A682" s="65"/>
      <c r="B682" s="81"/>
      <c r="C682" s="82"/>
      <c r="D682" s="76"/>
      <c r="E682" s="65"/>
      <c r="F682" s="96"/>
      <c r="G682" s="97"/>
      <c r="H682" s="65"/>
      <c r="I682" s="65"/>
      <c r="J682" s="65"/>
      <c r="K682" s="65"/>
      <c r="L682" s="65"/>
    </row>
    <row r="683" ht="16.5" customHeight="1">
      <c r="A683" s="65"/>
      <c r="B683" s="81"/>
      <c r="C683" s="82"/>
      <c r="D683" s="76"/>
      <c r="E683" s="65"/>
      <c r="F683" s="96"/>
      <c r="G683" s="97"/>
      <c r="H683" s="65"/>
      <c r="I683" s="65"/>
      <c r="J683" s="65"/>
      <c r="K683" s="65"/>
      <c r="L683" s="65"/>
    </row>
    <row r="684" ht="16.5" customHeight="1">
      <c r="A684" s="65"/>
      <c r="B684" s="81"/>
      <c r="C684" s="82"/>
      <c r="D684" s="76"/>
      <c r="E684" s="65"/>
      <c r="F684" s="96"/>
      <c r="G684" s="97"/>
      <c r="H684" s="65"/>
      <c r="I684" s="65"/>
      <c r="J684" s="65"/>
      <c r="K684" s="65"/>
      <c r="L684" s="65"/>
    </row>
    <row r="685" ht="16.5" customHeight="1">
      <c r="A685" s="65"/>
      <c r="B685" s="81"/>
      <c r="C685" s="82"/>
      <c r="D685" s="76"/>
      <c r="E685" s="65"/>
      <c r="F685" s="96"/>
      <c r="G685" s="97"/>
      <c r="H685" s="65"/>
      <c r="I685" s="65"/>
      <c r="J685" s="65"/>
      <c r="K685" s="65"/>
      <c r="L685" s="65"/>
    </row>
    <row r="686" ht="16.5" customHeight="1">
      <c r="A686" s="65"/>
      <c r="B686" s="81"/>
      <c r="C686" s="82"/>
      <c r="D686" s="76"/>
      <c r="E686" s="65"/>
      <c r="F686" s="96"/>
      <c r="G686" s="97"/>
      <c r="H686" s="65"/>
      <c r="I686" s="65"/>
      <c r="J686" s="65"/>
      <c r="K686" s="65"/>
      <c r="L686" s="65"/>
    </row>
    <row r="687" ht="16.5" customHeight="1">
      <c r="A687" s="65"/>
      <c r="B687" s="81"/>
      <c r="C687" s="82"/>
      <c r="D687" s="76"/>
      <c r="E687" s="65"/>
      <c r="F687" s="96"/>
      <c r="G687" s="97"/>
      <c r="H687" s="65"/>
      <c r="I687" s="65"/>
      <c r="J687" s="65"/>
      <c r="K687" s="65"/>
      <c r="L687" s="65"/>
    </row>
    <row r="688" ht="16.5" customHeight="1">
      <c r="A688" s="65"/>
      <c r="B688" s="81"/>
      <c r="C688" s="82"/>
      <c r="D688" s="76"/>
      <c r="E688" s="65"/>
      <c r="F688" s="96"/>
      <c r="G688" s="97"/>
      <c r="H688" s="65"/>
      <c r="I688" s="65"/>
      <c r="J688" s="65"/>
      <c r="K688" s="65"/>
      <c r="L688" s="65"/>
    </row>
    <row r="689" ht="16.5" customHeight="1">
      <c r="A689" s="65"/>
      <c r="B689" s="81"/>
      <c r="C689" s="82"/>
      <c r="D689" s="76"/>
      <c r="E689" s="65"/>
      <c r="F689" s="96"/>
      <c r="G689" s="97"/>
      <c r="H689" s="65"/>
      <c r="I689" s="65"/>
      <c r="J689" s="65"/>
      <c r="K689" s="65"/>
      <c r="L689" s="65"/>
    </row>
    <row r="690" ht="16.5" customHeight="1">
      <c r="A690" s="65"/>
      <c r="B690" s="81"/>
      <c r="C690" s="82"/>
      <c r="D690" s="76"/>
      <c r="E690" s="65"/>
      <c r="F690" s="96"/>
      <c r="G690" s="97"/>
      <c r="H690" s="65"/>
      <c r="I690" s="65"/>
      <c r="J690" s="65"/>
      <c r="K690" s="65"/>
      <c r="L690" s="65"/>
    </row>
    <row r="691" ht="16.5" customHeight="1">
      <c r="A691" s="65"/>
      <c r="B691" s="81"/>
      <c r="C691" s="82"/>
      <c r="D691" s="76"/>
      <c r="E691" s="65"/>
      <c r="F691" s="96"/>
      <c r="G691" s="97"/>
      <c r="H691" s="65"/>
      <c r="I691" s="65"/>
      <c r="J691" s="65"/>
      <c r="K691" s="65"/>
      <c r="L691" s="65"/>
    </row>
    <row r="692" ht="16.5" customHeight="1">
      <c r="A692" s="65"/>
      <c r="B692" s="81"/>
      <c r="C692" s="82"/>
      <c r="D692" s="76"/>
      <c r="E692" s="65"/>
      <c r="F692" s="96"/>
      <c r="G692" s="97"/>
      <c r="H692" s="65"/>
      <c r="I692" s="65"/>
      <c r="J692" s="65"/>
      <c r="K692" s="65"/>
      <c r="L692" s="65"/>
    </row>
    <row r="693" ht="16.5" customHeight="1">
      <c r="A693" s="65"/>
      <c r="B693" s="81"/>
      <c r="C693" s="82"/>
      <c r="D693" s="76"/>
      <c r="E693" s="65"/>
      <c r="F693" s="96"/>
      <c r="G693" s="97"/>
      <c r="H693" s="65"/>
      <c r="I693" s="65"/>
      <c r="J693" s="65"/>
      <c r="K693" s="65"/>
      <c r="L693" s="65"/>
    </row>
    <row r="694" ht="16.5" customHeight="1">
      <c r="A694" s="65"/>
      <c r="B694" s="81"/>
      <c r="C694" s="82"/>
      <c r="D694" s="76"/>
      <c r="E694" s="65"/>
      <c r="F694" s="96"/>
      <c r="G694" s="97"/>
      <c r="H694" s="65"/>
      <c r="I694" s="65"/>
      <c r="J694" s="65"/>
      <c r="K694" s="65"/>
      <c r="L694" s="65"/>
    </row>
    <row r="695" ht="16.5" customHeight="1">
      <c r="A695" s="65"/>
      <c r="B695" s="81"/>
      <c r="C695" s="82"/>
      <c r="D695" s="76"/>
      <c r="E695" s="65"/>
      <c r="F695" s="96"/>
      <c r="G695" s="97"/>
      <c r="H695" s="65"/>
      <c r="I695" s="65"/>
      <c r="J695" s="65"/>
      <c r="K695" s="65"/>
      <c r="L695" s="65"/>
    </row>
    <row r="696" ht="16.5" customHeight="1">
      <c r="A696" s="65"/>
      <c r="B696" s="81"/>
      <c r="C696" s="82"/>
      <c r="D696" s="76"/>
      <c r="E696" s="65"/>
      <c r="F696" s="96"/>
      <c r="G696" s="97"/>
      <c r="H696" s="65"/>
      <c r="I696" s="65"/>
      <c r="J696" s="65"/>
      <c r="K696" s="65"/>
      <c r="L696" s="65"/>
    </row>
    <row r="697" ht="16.5" customHeight="1">
      <c r="A697" s="65"/>
      <c r="B697" s="81"/>
      <c r="C697" s="82"/>
      <c r="D697" s="76"/>
      <c r="E697" s="65"/>
      <c r="F697" s="96"/>
      <c r="G697" s="97"/>
      <c r="H697" s="65"/>
      <c r="I697" s="65"/>
      <c r="J697" s="65"/>
      <c r="K697" s="65"/>
      <c r="L697" s="65"/>
    </row>
    <row r="698" ht="16.5" customHeight="1">
      <c r="A698" s="65"/>
      <c r="B698" s="81"/>
      <c r="C698" s="82"/>
      <c r="D698" s="76"/>
      <c r="E698" s="65"/>
      <c r="F698" s="96"/>
      <c r="G698" s="97"/>
      <c r="H698" s="65"/>
      <c r="I698" s="65"/>
      <c r="J698" s="65"/>
      <c r="K698" s="65"/>
      <c r="L698" s="65"/>
    </row>
    <row r="699" ht="16.5" customHeight="1">
      <c r="A699" s="65"/>
      <c r="B699" s="81"/>
      <c r="C699" s="82"/>
      <c r="D699" s="76"/>
      <c r="E699" s="65"/>
      <c r="F699" s="96"/>
      <c r="G699" s="97"/>
      <c r="H699" s="65"/>
      <c r="I699" s="65"/>
      <c r="J699" s="65"/>
      <c r="K699" s="65"/>
      <c r="L699" s="65"/>
    </row>
    <row r="700" ht="16.5" customHeight="1">
      <c r="A700" s="65"/>
      <c r="B700" s="81"/>
      <c r="C700" s="82"/>
      <c r="D700" s="76"/>
      <c r="E700" s="65"/>
      <c r="F700" s="96"/>
      <c r="G700" s="97"/>
      <c r="H700" s="65"/>
      <c r="I700" s="65"/>
      <c r="J700" s="65"/>
      <c r="K700" s="65"/>
      <c r="L700" s="65"/>
    </row>
    <row r="701" ht="16.5" customHeight="1">
      <c r="A701" s="65"/>
      <c r="B701" s="81"/>
      <c r="C701" s="82"/>
      <c r="D701" s="76"/>
      <c r="E701" s="65"/>
      <c r="F701" s="96"/>
      <c r="G701" s="97"/>
      <c r="H701" s="65"/>
      <c r="I701" s="65"/>
      <c r="J701" s="65"/>
      <c r="K701" s="65"/>
      <c r="L701" s="65"/>
    </row>
    <row r="702" ht="16.5" customHeight="1">
      <c r="A702" s="65"/>
      <c r="B702" s="81"/>
      <c r="C702" s="82"/>
      <c r="D702" s="76"/>
      <c r="E702" s="65"/>
      <c r="F702" s="96"/>
      <c r="G702" s="97"/>
      <c r="H702" s="65"/>
      <c r="I702" s="65"/>
      <c r="J702" s="65"/>
      <c r="K702" s="65"/>
      <c r="L702" s="65"/>
    </row>
    <row r="703" ht="16.5" customHeight="1">
      <c r="A703" s="65"/>
      <c r="B703" s="81"/>
      <c r="C703" s="82"/>
      <c r="D703" s="76"/>
      <c r="E703" s="65"/>
      <c r="F703" s="96"/>
      <c r="G703" s="97"/>
      <c r="H703" s="65"/>
      <c r="I703" s="65"/>
      <c r="J703" s="65"/>
      <c r="K703" s="65"/>
      <c r="L703" s="65"/>
    </row>
    <row r="704" ht="16.5" customHeight="1">
      <c r="A704" s="65"/>
      <c r="B704" s="81"/>
      <c r="C704" s="82"/>
      <c r="D704" s="76"/>
      <c r="E704" s="65"/>
      <c r="F704" s="96"/>
      <c r="G704" s="97"/>
      <c r="H704" s="65"/>
      <c r="I704" s="65"/>
      <c r="J704" s="65"/>
      <c r="K704" s="65"/>
      <c r="L704" s="65"/>
    </row>
    <row r="705" ht="16.5" customHeight="1">
      <c r="A705" s="65"/>
      <c r="B705" s="81"/>
      <c r="C705" s="82"/>
      <c r="D705" s="76"/>
      <c r="E705" s="65"/>
      <c r="F705" s="96"/>
      <c r="G705" s="97"/>
      <c r="H705" s="65"/>
      <c r="I705" s="65"/>
      <c r="J705" s="65"/>
      <c r="K705" s="65"/>
      <c r="L705" s="65"/>
    </row>
    <row r="706" ht="16.5" customHeight="1">
      <c r="A706" s="65"/>
      <c r="B706" s="81"/>
      <c r="C706" s="82"/>
      <c r="D706" s="76"/>
      <c r="E706" s="65"/>
      <c r="F706" s="96"/>
      <c r="G706" s="97"/>
      <c r="H706" s="65"/>
      <c r="I706" s="65"/>
      <c r="J706" s="65"/>
      <c r="K706" s="65"/>
      <c r="L706" s="65"/>
    </row>
    <row r="707" ht="16.5" customHeight="1">
      <c r="A707" s="65"/>
      <c r="B707" s="81"/>
      <c r="C707" s="82"/>
      <c r="D707" s="76"/>
      <c r="E707" s="65"/>
      <c r="F707" s="96"/>
      <c r="G707" s="97"/>
      <c r="H707" s="65"/>
      <c r="I707" s="65"/>
      <c r="J707" s="65"/>
      <c r="K707" s="65"/>
      <c r="L707" s="65"/>
    </row>
    <row r="708" ht="16.5" customHeight="1">
      <c r="A708" s="65"/>
      <c r="B708" s="81"/>
      <c r="C708" s="82"/>
      <c r="D708" s="76"/>
      <c r="E708" s="65"/>
      <c r="F708" s="96"/>
      <c r="G708" s="97"/>
      <c r="H708" s="65"/>
      <c r="I708" s="65"/>
      <c r="J708" s="65"/>
      <c r="K708" s="65"/>
      <c r="L708" s="65"/>
    </row>
    <row r="709" ht="16.5" customHeight="1">
      <c r="A709" s="65"/>
      <c r="B709" s="81"/>
      <c r="C709" s="82"/>
      <c r="D709" s="76"/>
      <c r="E709" s="65"/>
      <c r="F709" s="96"/>
      <c r="G709" s="97"/>
      <c r="H709" s="65"/>
      <c r="I709" s="65"/>
      <c r="J709" s="65"/>
      <c r="K709" s="65"/>
      <c r="L709" s="65"/>
    </row>
    <row r="710" ht="16.5" customHeight="1">
      <c r="A710" s="65"/>
      <c r="B710" s="81"/>
      <c r="C710" s="82"/>
      <c r="D710" s="76"/>
      <c r="E710" s="65"/>
      <c r="F710" s="96"/>
      <c r="G710" s="97"/>
      <c r="H710" s="65"/>
      <c r="I710" s="65"/>
      <c r="J710" s="65"/>
      <c r="K710" s="65"/>
      <c r="L710" s="65"/>
    </row>
    <row r="711" ht="16.5" customHeight="1">
      <c r="A711" s="65"/>
      <c r="B711" s="81"/>
      <c r="C711" s="82"/>
      <c r="D711" s="76"/>
      <c r="E711" s="65"/>
      <c r="F711" s="96"/>
      <c r="G711" s="97"/>
      <c r="H711" s="65"/>
      <c r="I711" s="65"/>
      <c r="J711" s="65"/>
      <c r="K711" s="65"/>
      <c r="L711" s="65"/>
    </row>
    <row r="712" ht="16.5" customHeight="1">
      <c r="A712" s="65"/>
      <c r="B712" s="81"/>
      <c r="C712" s="82"/>
      <c r="D712" s="76"/>
      <c r="E712" s="65"/>
      <c r="F712" s="96"/>
      <c r="G712" s="97"/>
      <c r="H712" s="65"/>
      <c r="I712" s="65"/>
      <c r="J712" s="65"/>
      <c r="K712" s="65"/>
      <c r="L712" s="65"/>
    </row>
    <row r="713" ht="16.5" customHeight="1">
      <c r="A713" s="65"/>
      <c r="B713" s="81"/>
      <c r="C713" s="82"/>
      <c r="D713" s="76"/>
      <c r="E713" s="65"/>
      <c r="F713" s="96"/>
      <c r="G713" s="97"/>
      <c r="H713" s="65"/>
      <c r="I713" s="65"/>
      <c r="J713" s="65"/>
      <c r="K713" s="65"/>
      <c r="L713" s="65"/>
    </row>
    <row r="714" ht="16.5" customHeight="1">
      <c r="A714" s="65"/>
      <c r="B714" s="81"/>
      <c r="C714" s="82"/>
      <c r="D714" s="76"/>
      <c r="E714" s="65"/>
      <c r="F714" s="96"/>
      <c r="G714" s="97"/>
      <c r="H714" s="65"/>
      <c r="I714" s="65"/>
      <c r="J714" s="65"/>
      <c r="K714" s="65"/>
      <c r="L714" s="65"/>
    </row>
    <row r="715" ht="16.5" customHeight="1">
      <c r="A715" s="65"/>
      <c r="B715" s="81"/>
      <c r="C715" s="82"/>
      <c r="D715" s="76"/>
      <c r="E715" s="65"/>
      <c r="F715" s="96"/>
      <c r="G715" s="97"/>
      <c r="H715" s="65"/>
      <c r="I715" s="65"/>
      <c r="J715" s="65"/>
      <c r="K715" s="65"/>
      <c r="L715" s="65"/>
    </row>
    <row r="716" ht="16.5" customHeight="1">
      <c r="A716" s="65"/>
      <c r="B716" s="81"/>
      <c r="C716" s="82"/>
      <c r="D716" s="76"/>
      <c r="E716" s="65"/>
      <c r="F716" s="96"/>
      <c r="G716" s="97"/>
      <c r="H716" s="65"/>
      <c r="I716" s="65"/>
      <c r="J716" s="65"/>
      <c r="K716" s="65"/>
      <c r="L716" s="65"/>
    </row>
    <row r="717" ht="16.5" customHeight="1">
      <c r="A717" s="65"/>
      <c r="B717" s="81"/>
      <c r="C717" s="82"/>
      <c r="D717" s="76"/>
      <c r="E717" s="65"/>
      <c r="F717" s="96"/>
      <c r="G717" s="97"/>
      <c r="H717" s="65"/>
      <c r="I717" s="65"/>
      <c r="J717" s="65"/>
      <c r="K717" s="65"/>
      <c r="L717" s="65"/>
    </row>
    <row r="718" ht="16.5" customHeight="1">
      <c r="A718" s="65"/>
      <c r="B718" s="81"/>
      <c r="C718" s="82"/>
      <c r="D718" s="76"/>
      <c r="E718" s="65"/>
      <c r="F718" s="96"/>
      <c r="G718" s="97"/>
      <c r="H718" s="65"/>
      <c r="I718" s="65"/>
      <c r="J718" s="65"/>
      <c r="K718" s="65"/>
      <c r="L718" s="65"/>
    </row>
    <row r="719" ht="16.5" customHeight="1">
      <c r="A719" s="65"/>
      <c r="B719" s="81"/>
      <c r="C719" s="82"/>
      <c r="D719" s="76"/>
      <c r="E719" s="65"/>
      <c r="F719" s="96"/>
      <c r="G719" s="97"/>
      <c r="H719" s="65"/>
      <c r="I719" s="65"/>
      <c r="J719" s="65"/>
      <c r="K719" s="65"/>
      <c r="L719" s="65"/>
    </row>
    <row r="720" ht="16.5" customHeight="1">
      <c r="A720" s="65"/>
      <c r="B720" s="81"/>
      <c r="C720" s="82"/>
      <c r="D720" s="76"/>
      <c r="E720" s="65"/>
      <c r="F720" s="96"/>
      <c r="G720" s="97"/>
      <c r="H720" s="65"/>
      <c r="I720" s="65"/>
      <c r="J720" s="65"/>
      <c r="K720" s="65"/>
      <c r="L720" s="65"/>
    </row>
    <row r="721" ht="16.5" customHeight="1">
      <c r="A721" s="65"/>
      <c r="B721" s="81"/>
      <c r="C721" s="82"/>
      <c r="D721" s="76"/>
      <c r="E721" s="65"/>
      <c r="F721" s="96"/>
      <c r="G721" s="97"/>
      <c r="H721" s="65"/>
      <c r="I721" s="65"/>
      <c r="J721" s="65"/>
      <c r="K721" s="65"/>
      <c r="L721" s="65"/>
    </row>
    <row r="722" ht="16.5" customHeight="1">
      <c r="A722" s="65"/>
      <c r="B722" s="81"/>
      <c r="C722" s="82"/>
      <c r="D722" s="76"/>
      <c r="E722" s="65"/>
      <c r="F722" s="96"/>
      <c r="G722" s="97"/>
      <c r="H722" s="65"/>
      <c r="I722" s="65"/>
      <c r="J722" s="65"/>
      <c r="K722" s="65"/>
      <c r="L722" s="65"/>
    </row>
    <row r="723" ht="16.5" customHeight="1">
      <c r="A723" s="65"/>
      <c r="B723" s="81"/>
      <c r="C723" s="82"/>
      <c r="D723" s="76"/>
      <c r="E723" s="65"/>
      <c r="F723" s="96"/>
      <c r="G723" s="97"/>
      <c r="H723" s="65"/>
      <c r="I723" s="65"/>
      <c r="J723" s="65"/>
      <c r="K723" s="65"/>
      <c r="L723" s="65"/>
    </row>
    <row r="724" ht="16.5" customHeight="1">
      <c r="A724" s="65"/>
      <c r="B724" s="81"/>
      <c r="C724" s="82"/>
      <c r="D724" s="76"/>
      <c r="E724" s="65"/>
      <c r="F724" s="96"/>
      <c r="G724" s="97"/>
      <c r="H724" s="65"/>
      <c r="I724" s="65"/>
      <c r="J724" s="65"/>
      <c r="K724" s="65"/>
      <c r="L724" s="65"/>
    </row>
    <row r="725" ht="16.5" customHeight="1">
      <c r="A725" s="65"/>
      <c r="B725" s="81"/>
      <c r="C725" s="82"/>
      <c r="D725" s="76"/>
      <c r="E725" s="65"/>
      <c r="F725" s="96"/>
      <c r="G725" s="97"/>
      <c r="H725" s="65"/>
      <c r="I725" s="65"/>
      <c r="J725" s="65"/>
      <c r="K725" s="65"/>
      <c r="L725" s="65"/>
    </row>
    <row r="726" ht="16.5" customHeight="1">
      <c r="A726" s="65"/>
      <c r="B726" s="81"/>
      <c r="C726" s="82"/>
      <c r="D726" s="76"/>
      <c r="E726" s="65"/>
      <c r="F726" s="96"/>
      <c r="G726" s="97"/>
      <c r="H726" s="65"/>
      <c r="I726" s="65"/>
      <c r="J726" s="65"/>
      <c r="K726" s="65"/>
      <c r="L726" s="65"/>
    </row>
    <row r="727" ht="16.5" customHeight="1">
      <c r="A727" s="65"/>
      <c r="B727" s="81"/>
      <c r="C727" s="82"/>
      <c r="D727" s="76"/>
      <c r="E727" s="65"/>
      <c r="F727" s="96"/>
      <c r="G727" s="97"/>
      <c r="H727" s="65"/>
      <c r="I727" s="65"/>
      <c r="J727" s="65"/>
      <c r="K727" s="65"/>
      <c r="L727" s="65"/>
    </row>
    <row r="728" ht="16.5" customHeight="1">
      <c r="A728" s="65"/>
      <c r="B728" s="81"/>
      <c r="C728" s="82"/>
      <c r="D728" s="76"/>
      <c r="E728" s="65"/>
      <c r="F728" s="96"/>
      <c r="G728" s="97"/>
      <c r="H728" s="65"/>
      <c r="I728" s="65"/>
      <c r="J728" s="65"/>
      <c r="K728" s="65"/>
      <c r="L728" s="65"/>
    </row>
    <row r="729" ht="16.5" customHeight="1">
      <c r="A729" s="65"/>
      <c r="B729" s="81"/>
      <c r="C729" s="82"/>
      <c r="D729" s="76"/>
      <c r="E729" s="65"/>
      <c r="F729" s="96"/>
      <c r="G729" s="97"/>
      <c r="H729" s="65"/>
      <c r="I729" s="65"/>
      <c r="J729" s="65"/>
      <c r="K729" s="65"/>
      <c r="L729" s="65"/>
    </row>
    <row r="730" ht="16.5" customHeight="1">
      <c r="A730" s="65"/>
      <c r="B730" s="81"/>
      <c r="C730" s="82"/>
      <c r="D730" s="76"/>
      <c r="E730" s="65"/>
      <c r="F730" s="96"/>
      <c r="G730" s="97"/>
      <c r="H730" s="65"/>
      <c r="I730" s="65"/>
      <c r="J730" s="65"/>
      <c r="K730" s="65"/>
      <c r="L730" s="65"/>
    </row>
    <row r="731" ht="16.5" customHeight="1">
      <c r="A731" s="65"/>
      <c r="B731" s="81"/>
      <c r="C731" s="82"/>
      <c r="D731" s="76"/>
      <c r="E731" s="65"/>
      <c r="F731" s="96"/>
      <c r="G731" s="97"/>
      <c r="H731" s="65"/>
      <c r="I731" s="65"/>
      <c r="J731" s="65"/>
      <c r="K731" s="65"/>
      <c r="L731" s="65"/>
    </row>
    <row r="732" ht="16.5" customHeight="1">
      <c r="A732" s="65"/>
      <c r="B732" s="81"/>
      <c r="C732" s="82"/>
      <c r="D732" s="76"/>
      <c r="E732" s="65"/>
      <c r="F732" s="96"/>
      <c r="G732" s="97"/>
      <c r="H732" s="65"/>
      <c r="I732" s="65"/>
      <c r="J732" s="65"/>
      <c r="K732" s="65"/>
      <c r="L732" s="65"/>
    </row>
    <row r="733" ht="16.5" customHeight="1">
      <c r="A733" s="65"/>
      <c r="B733" s="81"/>
      <c r="C733" s="82"/>
      <c r="D733" s="76"/>
      <c r="E733" s="65"/>
      <c r="F733" s="96"/>
      <c r="G733" s="97"/>
      <c r="H733" s="65"/>
      <c r="I733" s="65"/>
      <c r="J733" s="65"/>
      <c r="K733" s="65"/>
      <c r="L733" s="65"/>
    </row>
    <row r="734" ht="16.5" customHeight="1">
      <c r="A734" s="65"/>
      <c r="B734" s="81"/>
      <c r="C734" s="82"/>
      <c r="D734" s="76"/>
      <c r="E734" s="65"/>
      <c r="F734" s="96"/>
      <c r="G734" s="97"/>
      <c r="H734" s="65"/>
      <c r="I734" s="65"/>
      <c r="J734" s="65"/>
      <c r="K734" s="65"/>
      <c r="L734" s="65"/>
    </row>
    <row r="735" ht="16.5" customHeight="1">
      <c r="A735" s="65"/>
      <c r="B735" s="81"/>
      <c r="C735" s="82"/>
      <c r="D735" s="76"/>
      <c r="E735" s="65"/>
      <c r="F735" s="96"/>
      <c r="G735" s="97"/>
      <c r="H735" s="65"/>
      <c r="I735" s="65"/>
      <c r="J735" s="65"/>
      <c r="K735" s="65"/>
      <c r="L735" s="65"/>
    </row>
    <row r="736" ht="16.5" customHeight="1">
      <c r="A736" s="65"/>
      <c r="B736" s="81"/>
      <c r="C736" s="82"/>
      <c r="D736" s="76"/>
      <c r="E736" s="65"/>
      <c r="F736" s="96"/>
      <c r="G736" s="97"/>
      <c r="H736" s="65"/>
      <c r="I736" s="65"/>
      <c r="J736" s="65"/>
      <c r="K736" s="65"/>
      <c r="L736" s="65"/>
    </row>
    <row r="737" ht="16.5" customHeight="1">
      <c r="A737" s="65"/>
      <c r="B737" s="81"/>
      <c r="C737" s="82"/>
      <c r="D737" s="76"/>
      <c r="E737" s="65"/>
      <c r="F737" s="96"/>
      <c r="G737" s="97"/>
      <c r="H737" s="65"/>
      <c r="I737" s="65"/>
      <c r="J737" s="65"/>
      <c r="K737" s="65"/>
      <c r="L737" s="65"/>
    </row>
    <row r="738" ht="16.5" customHeight="1">
      <c r="A738" s="65"/>
      <c r="B738" s="81"/>
      <c r="C738" s="82"/>
      <c r="D738" s="76"/>
      <c r="E738" s="65"/>
      <c r="F738" s="96"/>
      <c r="G738" s="97"/>
      <c r="H738" s="65"/>
      <c r="I738" s="65"/>
      <c r="J738" s="65"/>
      <c r="K738" s="65"/>
      <c r="L738" s="65"/>
    </row>
    <row r="739" ht="16.5" customHeight="1">
      <c r="A739" s="65"/>
      <c r="B739" s="81"/>
      <c r="C739" s="82"/>
      <c r="D739" s="76"/>
      <c r="E739" s="65"/>
      <c r="F739" s="96"/>
      <c r="G739" s="97"/>
      <c r="H739" s="65"/>
      <c r="I739" s="65"/>
      <c r="J739" s="65"/>
      <c r="K739" s="65"/>
      <c r="L739" s="65"/>
    </row>
    <row r="740" ht="16.5" customHeight="1">
      <c r="A740" s="65"/>
      <c r="B740" s="81"/>
      <c r="C740" s="82"/>
      <c r="D740" s="76"/>
      <c r="E740" s="65"/>
      <c r="F740" s="96"/>
      <c r="G740" s="97"/>
      <c r="H740" s="65"/>
      <c r="I740" s="65"/>
      <c r="J740" s="65"/>
      <c r="K740" s="65"/>
      <c r="L740" s="65"/>
    </row>
    <row r="741" ht="16.5" customHeight="1">
      <c r="A741" s="65"/>
      <c r="B741" s="81"/>
      <c r="C741" s="82"/>
      <c r="D741" s="76"/>
      <c r="E741" s="65"/>
      <c r="F741" s="96"/>
      <c r="G741" s="97"/>
      <c r="H741" s="65"/>
      <c r="I741" s="65"/>
      <c r="J741" s="65"/>
      <c r="K741" s="65"/>
      <c r="L741" s="65"/>
    </row>
    <row r="742" ht="16.5" customHeight="1">
      <c r="A742" s="65"/>
      <c r="B742" s="81"/>
      <c r="C742" s="82"/>
      <c r="D742" s="76"/>
      <c r="E742" s="65"/>
      <c r="F742" s="96"/>
      <c r="G742" s="97"/>
      <c r="H742" s="65"/>
      <c r="I742" s="65"/>
      <c r="J742" s="65"/>
      <c r="K742" s="65"/>
      <c r="L742" s="65"/>
    </row>
    <row r="743" ht="16.5" customHeight="1">
      <c r="A743" s="65"/>
      <c r="B743" s="81"/>
      <c r="C743" s="82"/>
      <c r="D743" s="76"/>
      <c r="E743" s="65"/>
      <c r="F743" s="96"/>
      <c r="G743" s="97"/>
      <c r="H743" s="65"/>
      <c r="I743" s="65"/>
      <c r="J743" s="65"/>
      <c r="K743" s="65"/>
      <c r="L743" s="65"/>
    </row>
    <row r="744" ht="16.5" customHeight="1">
      <c r="A744" s="65"/>
      <c r="B744" s="81"/>
      <c r="C744" s="82"/>
      <c r="D744" s="76"/>
      <c r="E744" s="65"/>
      <c r="F744" s="96"/>
      <c r="G744" s="97"/>
      <c r="H744" s="65"/>
      <c r="I744" s="65"/>
      <c r="J744" s="65"/>
      <c r="K744" s="65"/>
      <c r="L744" s="65"/>
    </row>
    <row r="745" ht="16.5" customHeight="1">
      <c r="A745" s="65"/>
      <c r="B745" s="81"/>
      <c r="C745" s="82"/>
      <c r="D745" s="76"/>
      <c r="E745" s="65"/>
      <c r="F745" s="96"/>
      <c r="G745" s="97"/>
      <c r="H745" s="65"/>
      <c r="I745" s="65"/>
      <c r="J745" s="65"/>
      <c r="K745" s="65"/>
      <c r="L745" s="65"/>
    </row>
    <row r="746" ht="16.5" customHeight="1">
      <c r="A746" s="65"/>
      <c r="B746" s="81"/>
      <c r="C746" s="82"/>
      <c r="D746" s="76"/>
      <c r="E746" s="65"/>
      <c r="F746" s="96"/>
      <c r="G746" s="97"/>
      <c r="H746" s="65"/>
      <c r="I746" s="65"/>
      <c r="J746" s="65"/>
      <c r="K746" s="65"/>
      <c r="L746" s="65"/>
    </row>
    <row r="747" ht="16.5" customHeight="1">
      <c r="A747" s="65"/>
      <c r="B747" s="81"/>
      <c r="C747" s="82"/>
      <c r="D747" s="76"/>
      <c r="E747" s="65"/>
      <c r="F747" s="96"/>
      <c r="G747" s="97"/>
      <c r="H747" s="65"/>
      <c r="I747" s="65"/>
      <c r="J747" s="65"/>
      <c r="K747" s="65"/>
      <c r="L747" s="65"/>
    </row>
    <row r="748" ht="16.5" customHeight="1">
      <c r="A748" s="65"/>
      <c r="B748" s="81"/>
      <c r="C748" s="82"/>
      <c r="D748" s="76"/>
      <c r="E748" s="65"/>
      <c r="F748" s="96"/>
      <c r="G748" s="97"/>
      <c r="H748" s="65"/>
      <c r="I748" s="65"/>
      <c r="J748" s="65"/>
      <c r="K748" s="65"/>
      <c r="L748" s="65"/>
    </row>
    <row r="749" ht="16.5" customHeight="1">
      <c r="A749" s="65"/>
      <c r="B749" s="81"/>
      <c r="C749" s="82"/>
      <c r="D749" s="76"/>
      <c r="E749" s="65"/>
      <c r="F749" s="96"/>
      <c r="G749" s="97"/>
      <c r="H749" s="65"/>
      <c r="I749" s="65"/>
      <c r="J749" s="65"/>
      <c r="K749" s="65"/>
      <c r="L749" s="65"/>
    </row>
    <row r="750" ht="16.5" customHeight="1">
      <c r="A750" s="65"/>
      <c r="B750" s="81"/>
      <c r="C750" s="82"/>
      <c r="D750" s="76"/>
      <c r="E750" s="65"/>
      <c r="F750" s="96"/>
      <c r="G750" s="97"/>
      <c r="H750" s="65"/>
      <c r="I750" s="65"/>
      <c r="J750" s="65"/>
      <c r="K750" s="65"/>
      <c r="L750" s="65"/>
    </row>
    <row r="751" ht="16.5" customHeight="1">
      <c r="A751" s="65"/>
      <c r="B751" s="81"/>
      <c r="C751" s="82"/>
      <c r="D751" s="76"/>
      <c r="E751" s="65"/>
      <c r="F751" s="96"/>
      <c r="G751" s="97"/>
      <c r="H751" s="65"/>
      <c r="I751" s="65"/>
      <c r="J751" s="65"/>
      <c r="K751" s="65"/>
      <c r="L751" s="65"/>
    </row>
    <row r="752" ht="16.5" customHeight="1">
      <c r="A752" s="65"/>
      <c r="B752" s="81"/>
      <c r="C752" s="82"/>
      <c r="D752" s="76"/>
      <c r="E752" s="65"/>
      <c r="F752" s="96"/>
      <c r="G752" s="97"/>
      <c r="H752" s="65"/>
      <c r="I752" s="65"/>
      <c r="J752" s="65"/>
      <c r="K752" s="65"/>
      <c r="L752" s="65"/>
    </row>
    <row r="753" ht="16.5" customHeight="1">
      <c r="A753" s="65"/>
      <c r="B753" s="81"/>
      <c r="C753" s="82"/>
      <c r="D753" s="76"/>
      <c r="E753" s="65"/>
      <c r="F753" s="96"/>
      <c r="G753" s="97"/>
      <c r="H753" s="65"/>
      <c r="I753" s="65"/>
      <c r="J753" s="65"/>
      <c r="K753" s="65"/>
      <c r="L753" s="65"/>
    </row>
    <row r="754" ht="16.5" customHeight="1">
      <c r="A754" s="65"/>
      <c r="B754" s="81"/>
      <c r="C754" s="82"/>
      <c r="D754" s="76"/>
      <c r="E754" s="65"/>
      <c r="F754" s="96"/>
      <c r="G754" s="97"/>
      <c r="H754" s="65"/>
      <c r="I754" s="65"/>
      <c r="J754" s="65"/>
      <c r="K754" s="65"/>
      <c r="L754" s="65"/>
    </row>
    <row r="755" ht="16.5" customHeight="1">
      <c r="A755" s="65"/>
      <c r="B755" s="81"/>
      <c r="C755" s="82"/>
      <c r="D755" s="76"/>
      <c r="E755" s="65"/>
      <c r="F755" s="96"/>
      <c r="G755" s="97"/>
      <c r="H755" s="65"/>
      <c r="I755" s="65"/>
      <c r="J755" s="65"/>
      <c r="K755" s="65"/>
      <c r="L755" s="65"/>
    </row>
    <row r="756" ht="16.5" customHeight="1">
      <c r="A756" s="65"/>
      <c r="B756" s="81"/>
      <c r="C756" s="82"/>
      <c r="D756" s="76"/>
      <c r="E756" s="65"/>
      <c r="F756" s="96"/>
      <c r="G756" s="97"/>
      <c r="H756" s="65"/>
      <c r="I756" s="65"/>
      <c r="J756" s="65"/>
      <c r="K756" s="65"/>
      <c r="L756" s="65"/>
    </row>
    <row r="757" ht="16.5" customHeight="1">
      <c r="A757" s="65"/>
      <c r="B757" s="81"/>
      <c r="C757" s="82"/>
      <c r="D757" s="76"/>
      <c r="E757" s="65"/>
      <c r="F757" s="96"/>
      <c r="G757" s="97"/>
      <c r="H757" s="65"/>
      <c r="I757" s="65"/>
      <c r="J757" s="65"/>
      <c r="K757" s="65"/>
      <c r="L757" s="65"/>
    </row>
    <row r="758" ht="16.5" customHeight="1">
      <c r="A758" s="65"/>
      <c r="B758" s="81"/>
      <c r="C758" s="82"/>
      <c r="D758" s="76"/>
      <c r="E758" s="65"/>
      <c r="F758" s="96"/>
      <c r="G758" s="97"/>
      <c r="H758" s="65"/>
      <c r="I758" s="65"/>
      <c r="J758" s="65"/>
      <c r="K758" s="65"/>
      <c r="L758" s="65"/>
    </row>
    <row r="759" ht="16.5" customHeight="1">
      <c r="A759" s="65"/>
      <c r="B759" s="81"/>
      <c r="C759" s="82"/>
      <c r="D759" s="76"/>
      <c r="E759" s="65"/>
      <c r="F759" s="96"/>
      <c r="G759" s="97"/>
      <c r="H759" s="65"/>
      <c r="I759" s="65"/>
      <c r="J759" s="65"/>
      <c r="K759" s="65"/>
      <c r="L759" s="65"/>
    </row>
    <row r="760" ht="16.5" customHeight="1">
      <c r="A760" s="65"/>
      <c r="B760" s="81"/>
      <c r="C760" s="82"/>
      <c r="D760" s="76"/>
      <c r="E760" s="65"/>
      <c r="F760" s="96"/>
      <c r="G760" s="97"/>
      <c r="H760" s="65"/>
      <c r="I760" s="65"/>
      <c r="J760" s="65"/>
      <c r="K760" s="65"/>
      <c r="L760" s="65"/>
    </row>
    <row r="761" ht="16.5" customHeight="1">
      <c r="A761" s="65"/>
      <c r="B761" s="81"/>
      <c r="C761" s="82"/>
      <c r="D761" s="76"/>
      <c r="E761" s="65"/>
      <c r="F761" s="96"/>
      <c r="G761" s="97"/>
      <c r="H761" s="65"/>
      <c r="I761" s="65"/>
      <c r="J761" s="65"/>
      <c r="K761" s="65"/>
      <c r="L761" s="65"/>
    </row>
    <row r="762" ht="16.5" customHeight="1">
      <c r="A762" s="65"/>
      <c r="B762" s="81"/>
      <c r="C762" s="82"/>
      <c r="D762" s="76"/>
      <c r="E762" s="65"/>
      <c r="F762" s="96"/>
      <c r="G762" s="97"/>
      <c r="H762" s="65"/>
      <c r="I762" s="65"/>
      <c r="J762" s="65"/>
      <c r="K762" s="65"/>
      <c r="L762" s="65"/>
    </row>
    <row r="763" ht="16.5" customHeight="1">
      <c r="A763" s="65"/>
      <c r="B763" s="81"/>
      <c r="C763" s="82"/>
      <c r="D763" s="76"/>
      <c r="E763" s="65"/>
      <c r="F763" s="96"/>
      <c r="G763" s="97"/>
      <c r="H763" s="65"/>
      <c r="I763" s="65"/>
      <c r="J763" s="65"/>
      <c r="K763" s="65"/>
      <c r="L763" s="65"/>
    </row>
    <row r="764" ht="16.5" customHeight="1">
      <c r="A764" s="65"/>
      <c r="B764" s="81"/>
      <c r="C764" s="82"/>
      <c r="D764" s="76"/>
      <c r="E764" s="65"/>
      <c r="F764" s="96"/>
      <c r="G764" s="97"/>
      <c r="H764" s="65"/>
      <c r="I764" s="65"/>
      <c r="J764" s="65"/>
      <c r="K764" s="65"/>
      <c r="L764" s="65"/>
    </row>
    <row r="765" ht="16.5" customHeight="1">
      <c r="A765" s="65"/>
      <c r="B765" s="81"/>
      <c r="C765" s="82"/>
      <c r="D765" s="76"/>
      <c r="E765" s="65"/>
      <c r="F765" s="96"/>
      <c r="G765" s="97"/>
      <c r="H765" s="65"/>
      <c r="I765" s="65"/>
      <c r="J765" s="65"/>
      <c r="K765" s="65"/>
      <c r="L765" s="65"/>
    </row>
    <row r="766" ht="16.5" customHeight="1">
      <c r="A766" s="65"/>
      <c r="B766" s="81"/>
      <c r="C766" s="82"/>
      <c r="D766" s="76"/>
      <c r="E766" s="65"/>
      <c r="F766" s="96"/>
      <c r="G766" s="97"/>
      <c r="H766" s="65"/>
      <c r="I766" s="65"/>
      <c r="J766" s="65"/>
      <c r="K766" s="65"/>
      <c r="L766" s="65"/>
    </row>
    <row r="767" ht="16.5" customHeight="1">
      <c r="A767" s="65"/>
      <c r="B767" s="81"/>
      <c r="C767" s="82"/>
      <c r="D767" s="76"/>
      <c r="E767" s="65"/>
      <c r="F767" s="96"/>
      <c r="G767" s="97"/>
      <c r="H767" s="65"/>
      <c r="I767" s="65"/>
      <c r="J767" s="65"/>
      <c r="K767" s="65"/>
      <c r="L767" s="65"/>
    </row>
    <row r="768" ht="16.5" customHeight="1">
      <c r="A768" s="65"/>
      <c r="B768" s="81"/>
      <c r="C768" s="82"/>
      <c r="D768" s="76"/>
      <c r="E768" s="65"/>
      <c r="F768" s="96"/>
      <c r="G768" s="97"/>
      <c r="H768" s="65"/>
      <c r="I768" s="65"/>
      <c r="J768" s="65"/>
      <c r="K768" s="65"/>
      <c r="L768" s="65"/>
    </row>
    <row r="769" ht="16.5" customHeight="1">
      <c r="A769" s="65"/>
      <c r="B769" s="81"/>
      <c r="C769" s="82"/>
      <c r="D769" s="76"/>
      <c r="E769" s="65"/>
      <c r="F769" s="96"/>
      <c r="G769" s="97"/>
      <c r="H769" s="65"/>
      <c r="I769" s="65"/>
      <c r="J769" s="65"/>
      <c r="K769" s="65"/>
      <c r="L769" s="65"/>
    </row>
    <row r="770" ht="16.5" customHeight="1">
      <c r="A770" s="65"/>
      <c r="B770" s="81"/>
      <c r="C770" s="82"/>
      <c r="D770" s="76"/>
      <c r="E770" s="65"/>
      <c r="F770" s="96"/>
      <c r="G770" s="97"/>
      <c r="H770" s="65"/>
      <c r="I770" s="65"/>
      <c r="J770" s="65"/>
      <c r="K770" s="65"/>
      <c r="L770" s="65"/>
    </row>
    <row r="771" ht="16.5" customHeight="1">
      <c r="A771" s="65"/>
      <c r="B771" s="81"/>
      <c r="C771" s="82"/>
      <c r="D771" s="76"/>
      <c r="E771" s="65"/>
      <c r="F771" s="96"/>
      <c r="G771" s="97"/>
      <c r="H771" s="65"/>
      <c r="I771" s="65"/>
      <c r="J771" s="65"/>
      <c r="K771" s="65"/>
      <c r="L771" s="65"/>
    </row>
    <row r="772" ht="16.5" customHeight="1">
      <c r="A772" s="65"/>
      <c r="B772" s="81"/>
      <c r="C772" s="82"/>
      <c r="D772" s="76"/>
      <c r="E772" s="65"/>
      <c r="F772" s="96"/>
      <c r="G772" s="97"/>
      <c r="H772" s="65"/>
      <c r="I772" s="65"/>
      <c r="J772" s="65"/>
      <c r="K772" s="65"/>
      <c r="L772" s="65"/>
    </row>
    <row r="773" ht="16.5" customHeight="1">
      <c r="A773" s="65"/>
      <c r="B773" s="81"/>
      <c r="C773" s="82"/>
      <c r="D773" s="76"/>
      <c r="E773" s="65"/>
      <c r="F773" s="96"/>
      <c r="G773" s="97"/>
      <c r="H773" s="65"/>
      <c r="I773" s="65"/>
      <c r="J773" s="65"/>
      <c r="K773" s="65"/>
      <c r="L773" s="65"/>
    </row>
    <row r="774" ht="16.5" customHeight="1">
      <c r="A774" s="65"/>
      <c r="B774" s="81"/>
      <c r="C774" s="82"/>
      <c r="D774" s="76"/>
      <c r="E774" s="65"/>
      <c r="F774" s="96"/>
      <c r="G774" s="97"/>
      <c r="H774" s="65"/>
      <c r="I774" s="65"/>
      <c r="J774" s="65"/>
      <c r="K774" s="65"/>
      <c r="L774" s="65"/>
    </row>
    <row r="775" ht="16.5" customHeight="1">
      <c r="A775" s="65"/>
      <c r="B775" s="81"/>
      <c r="C775" s="82"/>
      <c r="D775" s="76"/>
      <c r="E775" s="65"/>
      <c r="F775" s="96"/>
      <c r="G775" s="97"/>
      <c r="H775" s="65"/>
      <c r="I775" s="65"/>
      <c r="J775" s="65"/>
      <c r="K775" s="65"/>
      <c r="L775" s="65"/>
    </row>
    <row r="776" ht="16.5" customHeight="1">
      <c r="A776" s="65"/>
      <c r="B776" s="81"/>
      <c r="C776" s="82"/>
      <c r="D776" s="76"/>
      <c r="E776" s="65"/>
      <c r="F776" s="96"/>
      <c r="G776" s="97"/>
      <c r="H776" s="65"/>
      <c r="I776" s="65"/>
      <c r="J776" s="65"/>
      <c r="K776" s="65"/>
      <c r="L776" s="65"/>
    </row>
    <row r="777" ht="16.5" customHeight="1">
      <c r="A777" s="65"/>
      <c r="B777" s="81"/>
      <c r="C777" s="82"/>
      <c r="D777" s="76"/>
      <c r="E777" s="65"/>
      <c r="F777" s="96"/>
      <c r="G777" s="97"/>
      <c r="H777" s="65"/>
      <c r="I777" s="65"/>
      <c r="J777" s="65"/>
      <c r="K777" s="65"/>
      <c r="L777" s="65"/>
    </row>
    <row r="778" ht="16.5" customHeight="1">
      <c r="A778" s="65"/>
      <c r="B778" s="81"/>
      <c r="C778" s="82"/>
      <c r="D778" s="76"/>
      <c r="E778" s="65"/>
      <c r="F778" s="96"/>
      <c r="G778" s="97"/>
      <c r="H778" s="65"/>
      <c r="I778" s="65"/>
      <c r="J778" s="65"/>
      <c r="K778" s="65"/>
      <c r="L778" s="65"/>
    </row>
    <row r="779" ht="16.5" customHeight="1">
      <c r="A779" s="65"/>
      <c r="B779" s="81"/>
      <c r="C779" s="82"/>
      <c r="D779" s="76"/>
      <c r="E779" s="65"/>
      <c r="F779" s="96"/>
      <c r="G779" s="97"/>
      <c r="H779" s="65"/>
      <c r="I779" s="65"/>
      <c r="J779" s="65"/>
      <c r="K779" s="65"/>
      <c r="L779" s="65"/>
    </row>
    <row r="780" ht="16.5" customHeight="1">
      <c r="A780" s="65"/>
      <c r="B780" s="81"/>
      <c r="C780" s="82"/>
      <c r="D780" s="76"/>
      <c r="E780" s="65"/>
      <c r="F780" s="96"/>
      <c r="G780" s="97"/>
      <c r="H780" s="65"/>
      <c r="I780" s="65"/>
      <c r="J780" s="65"/>
      <c r="K780" s="65"/>
      <c r="L780" s="65"/>
    </row>
    <row r="781" ht="16.5" customHeight="1">
      <c r="A781" s="65"/>
      <c r="B781" s="81"/>
      <c r="C781" s="82"/>
      <c r="D781" s="76"/>
      <c r="E781" s="65"/>
      <c r="F781" s="96"/>
      <c r="G781" s="97"/>
      <c r="H781" s="65"/>
      <c r="I781" s="65"/>
      <c r="J781" s="65"/>
      <c r="K781" s="65"/>
      <c r="L781" s="65"/>
    </row>
    <row r="782" ht="16.5" customHeight="1">
      <c r="A782" s="65"/>
      <c r="B782" s="81"/>
      <c r="C782" s="82"/>
      <c r="D782" s="76"/>
      <c r="E782" s="65"/>
      <c r="F782" s="96"/>
      <c r="G782" s="97"/>
      <c r="H782" s="65"/>
      <c r="I782" s="65"/>
      <c r="J782" s="65"/>
      <c r="K782" s="65"/>
      <c r="L782" s="65"/>
    </row>
    <row r="783" ht="16.5" customHeight="1">
      <c r="A783" s="65"/>
      <c r="B783" s="81"/>
      <c r="C783" s="82"/>
      <c r="D783" s="76"/>
      <c r="E783" s="65"/>
      <c r="F783" s="96"/>
      <c r="G783" s="97"/>
      <c r="H783" s="65"/>
      <c r="I783" s="65"/>
      <c r="J783" s="65"/>
      <c r="K783" s="65"/>
      <c r="L783" s="65"/>
    </row>
    <row r="784" ht="16.5" customHeight="1">
      <c r="A784" s="65"/>
      <c r="B784" s="81"/>
      <c r="C784" s="82"/>
      <c r="D784" s="76"/>
      <c r="E784" s="65"/>
      <c r="F784" s="96"/>
      <c r="G784" s="97"/>
      <c r="H784" s="65"/>
      <c r="I784" s="65"/>
      <c r="J784" s="65"/>
      <c r="K784" s="65"/>
      <c r="L784" s="65"/>
    </row>
    <row r="785" ht="16.5" customHeight="1">
      <c r="A785" s="65"/>
      <c r="B785" s="81"/>
      <c r="C785" s="82"/>
      <c r="D785" s="76"/>
      <c r="E785" s="65"/>
      <c r="F785" s="96"/>
      <c r="G785" s="97"/>
      <c r="H785" s="65"/>
      <c r="I785" s="65"/>
      <c r="J785" s="65"/>
      <c r="K785" s="65"/>
      <c r="L785" s="65"/>
    </row>
    <row r="786" ht="16.5" customHeight="1">
      <c r="A786" s="65"/>
      <c r="B786" s="81"/>
      <c r="C786" s="82"/>
      <c r="D786" s="76"/>
      <c r="E786" s="65"/>
      <c r="F786" s="96"/>
      <c r="G786" s="97"/>
      <c r="H786" s="65"/>
      <c r="I786" s="65"/>
      <c r="J786" s="65"/>
      <c r="K786" s="65"/>
      <c r="L786" s="65"/>
    </row>
    <row r="787" ht="16.5" customHeight="1">
      <c r="A787" s="65"/>
      <c r="B787" s="81"/>
      <c r="C787" s="82"/>
      <c r="D787" s="76"/>
      <c r="E787" s="65"/>
      <c r="F787" s="96"/>
      <c r="G787" s="97"/>
      <c r="H787" s="65"/>
      <c r="I787" s="65"/>
      <c r="J787" s="65"/>
      <c r="K787" s="65"/>
      <c r="L787" s="65"/>
    </row>
    <row r="788" ht="16.5" customHeight="1">
      <c r="A788" s="65"/>
      <c r="B788" s="81"/>
      <c r="C788" s="82"/>
      <c r="D788" s="76"/>
      <c r="E788" s="65"/>
      <c r="F788" s="96"/>
      <c r="G788" s="97"/>
      <c r="H788" s="65"/>
      <c r="I788" s="65"/>
      <c r="J788" s="65"/>
      <c r="K788" s="65"/>
      <c r="L788" s="65"/>
    </row>
    <row r="789" ht="16.5" customHeight="1">
      <c r="A789" s="65"/>
      <c r="B789" s="81"/>
      <c r="C789" s="82"/>
      <c r="D789" s="76"/>
      <c r="E789" s="65"/>
      <c r="F789" s="96"/>
      <c r="G789" s="97"/>
      <c r="H789" s="65"/>
      <c r="I789" s="65"/>
      <c r="J789" s="65"/>
      <c r="K789" s="65"/>
      <c r="L789" s="65"/>
    </row>
    <row r="790" ht="16.5" customHeight="1">
      <c r="A790" s="65"/>
      <c r="B790" s="81"/>
      <c r="C790" s="82"/>
      <c r="D790" s="76"/>
      <c r="E790" s="65"/>
      <c r="F790" s="96"/>
      <c r="G790" s="97"/>
      <c r="H790" s="65"/>
      <c r="I790" s="65"/>
      <c r="J790" s="65"/>
      <c r="K790" s="65"/>
      <c r="L790" s="65"/>
    </row>
    <row r="791" ht="16.5" customHeight="1">
      <c r="A791" s="65"/>
      <c r="B791" s="81"/>
      <c r="C791" s="82"/>
      <c r="D791" s="76"/>
      <c r="E791" s="65"/>
      <c r="F791" s="96"/>
      <c r="G791" s="97"/>
      <c r="H791" s="65"/>
      <c r="I791" s="65"/>
      <c r="J791" s="65"/>
      <c r="K791" s="65"/>
      <c r="L791" s="65"/>
    </row>
    <row r="792" ht="16.5" customHeight="1">
      <c r="A792" s="65"/>
      <c r="B792" s="81"/>
      <c r="C792" s="82"/>
      <c r="D792" s="76"/>
      <c r="E792" s="65"/>
      <c r="F792" s="96"/>
      <c r="G792" s="97"/>
      <c r="H792" s="65"/>
      <c r="I792" s="65"/>
      <c r="J792" s="65"/>
      <c r="K792" s="65"/>
      <c r="L792" s="65"/>
    </row>
    <row r="793" ht="16.5" customHeight="1">
      <c r="A793" s="65"/>
      <c r="B793" s="81"/>
      <c r="C793" s="82"/>
      <c r="D793" s="76"/>
      <c r="E793" s="65"/>
      <c r="F793" s="96"/>
      <c r="G793" s="97"/>
      <c r="H793" s="65"/>
      <c r="I793" s="65"/>
      <c r="J793" s="65"/>
      <c r="K793" s="65"/>
      <c r="L793" s="65"/>
    </row>
    <row r="794" ht="16.5" customHeight="1">
      <c r="A794" s="65"/>
      <c r="B794" s="81"/>
      <c r="C794" s="82"/>
      <c r="D794" s="76"/>
      <c r="E794" s="65"/>
      <c r="F794" s="96"/>
      <c r="G794" s="97"/>
      <c r="H794" s="65"/>
      <c r="I794" s="65"/>
      <c r="J794" s="65"/>
      <c r="K794" s="65"/>
      <c r="L794" s="65"/>
    </row>
    <row r="795" ht="16.5" customHeight="1">
      <c r="A795" s="65"/>
      <c r="B795" s="81"/>
      <c r="C795" s="82"/>
      <c r="D795" s="76"/>
      <c r="E795" s="65"/>
      <c r="F795" s="96"/>
      <c r="G795" s="97"/>
      <c r="H795" s="65"/>
      <c r="I795" s="65"/>
      <c r="J795" s="65"/>
      <c r="K795" s="65"/>
      <c r="L795" s="65"/>
    </row>
    <row r="796" ht="16.5" customHeight="1">
      <c r="A796" s="65"/>
      <c r="B796" s="81"/>
      <c r="C796" s="82"/>
      <c r="D796" s="76"/>
      <c r="E796" s="65"/>
      <c r="F796" s="96"/>
      <c r="G796" s="97"/>
      <c r="H796" s="65"/>
      <c r="I796" s="65"/>
      <c r="J796" s="65"/>
      <c r="K796" s="65"/>
      <c r="L796" s="65"/>
    </row>
    <row r="797" ht="16.5" customHeight="1">
      <c r="A797" s="65"/>
      <c r="B797" s="81"/>
      <c r="C797" s="82"/>
      <c r="D797" s="76"/>
      <c r="E797" s="65"/>
      <c r="F797" s="96"/>
      <c r="G797" s="97"/>
      <c r="H797" s="65"/>
      <c r="I797" s="65"/>
      <c r="J797" s="65"/>
      <c r="K797" s="65"/>
      <c r="L797" s="65"/>
    </row>
    <row r="798" ht="16.5" customHeight="1">
      <c r="A798" s="65"/>
      <c r="B798" s="81"/>
      <c r="C798" s="82"/>
      <c r="D798" s="76"/>
      <c r="E798" s="65"/>
      <c r="F798" s="96"/>
      <c r="G798" s="97"/>
      <c r="H798" s="65"/>
      <c r="I798" s="65"/>
      <c r="J798" s="65"/>
      <c r="K798" s="65"/>
      <c r="L798" s="65"/>
    </row>
    <row r="799" ht="16.5" customHeight="1">
      <c r="A799" s="65"/>
      <c r="B799" s="81"/>
      <c r="C799" s="82"/>
      <c r="D799" s="76"/>
      <c r="E799" s="65"/>
      <c r="F799" s="96"/>
      <c r="G799" s="97"/>
      <c r="H799" s="65"/>
      <c r="I799" s="65"/>
      <c r="J799" s="65"/>
      <c r="K799" s="65"/>
      <c r="L799" s="65"/>
    </row>
    <row r="800" ht="16.5" customHeight="1">
      <c r="A800" s="65"/>
      <c r="B800" s="81"/>
      <c r="C800" s="82"/>
      <c r="D800" s="76"/>
      <c r="E800" s="65"/>
      <c r="F800" s="96"/>
      <c r="G800" s="97"/>
      <c r="H800" s="65"/>
      <c r="I800" s="65"/>
      <c r="J800" s="65"/>
      <c r="K800" s="65"/>
      <c r="L800" s="65"/>
    </row>
    <row r="801" ht="16.5" customHeight="1">
      <c r="A801" s="65"/>
      <c r="B801" s="81"/>
      <c r="C801" s="82"/>
      <c r="D801" s="76"/>
      <c r="E801" s="65"/>
      <c r="F801" s="96"/>
      <c r="G801" s="97"/>
      <c r="H801" s="65"/>
      <c r="I801" s="65"/>
      <c r="J801" s="65"/>
      <c r="K801" s="65"/>
      <c r="L801" s="65"/>
    </row>
    <row r="802" ht="16.5" customHeight="1">
      <c r="A802" s="65"/>
      <c r="B802" s="81"/>
      <c r="C802" s="82"/>
      <c r="D802" s="76"/>
      <c r="E802" s="65"/>
      <c r="F802" s="96"/>
      <c r="G802" s="97"/>
      <c r="H802" s="65"/>
      <c r="I802" s="65"/>
      <c r="J802" s="65"/>
      <c r="K802" s="65"/>
      <c r="L802" s="65"/>
    </row>
    <row r="803" ht="16.5" customHeight="1">
      <c r="A803" s="65"/>
      <c r="B803" s="81"/>
      <c r="C803" s="82"/>
      <c r="D803" s="76"/>
      <c r="E803" s="65"/>
      <c r="F803" s="96"/>
      <c r="G803" s="97"/>
      <c r="H803" s="65"/>
      <c r="I803" s="65"/>
      <c r="J803" s="65"/>
      <c r="K803" s="65"/>
      <c r="L803" s="65"/>
    </row>
    <row r="804" ht="16.5" customHeight="1">
      <c r="A804" s="65"/>
      <c r="B804" s="81"/>
      <c r="C804" s="82"/>
      <c r="D804" s="76"/>
      <c r="E804" s="65"/>
      <c r="F804" s="96"/>
      <c r="G804" s="97"/>
      <c r="H804" s="65"/>
      <c r="I804" s="65"/>
      <c r="J804" s="65"/>
      <c r="K804" s="65"/>
      <c r="L804" s="65"/>
    </row>
    <row r="805" ht="16.5" customHeight="1">
      <c r="A805" s="65"/>
      <c r="B805" s="81"/>
      <c r="C805" s="82"/>
      <c r="D805" s="76"/>
      <c r="E805" s="65"/>
      <c r="F805" s="96"/>
      <c r="G805" s="97"/>
      <c r="H805" s="65"/>
      <c r="I805" s="65"/>
      <c r="J805" s="65"/>
      <c r="K805" s="65"/>
      <c r="L805" s="65"/>
    </row>
    <row r="806" ht="16.5" customHeight="1">
      <c r="A806" s="65"/>
      <c r="B806" s="81"/>
      <c r="C806" s="82"/>
      <c r="D806" s="76"/>
      <c r="E806" s="65"/>
      <c r="F806" s="96"/>
      <c r="G806" s="97"/>
      <c r="H806" s="65"/>
      <c r="I806" s="65"/>
      <c r="J806" s="65"/>
      <c r="K806" s="65"/>
      <c r="L806" s="65"/>
    </row>
    <row r="807" ht="16.5" customHeight="1">
      <c r="A807" s="65"/>
      <c r="B807" s="81"/>
      <c r="C807" s="82"/>
      <c r="D807" s="76"/>
      <c r="E807" s="65"/>
      <c r="F807" s="96"/>
      <c r="G807" s="97"/>
      <c r="H807" s="65"/>
      <c r="I807" s="65"/>
      <c r="J807" s="65"/>
      <c r="K807" s="65"/>
      <c r="L807" s="65"/>
    </row>
    <row r="808" ht="16.5" customHeight="1">
      <c r="A808" s="65"/>
      <c r="B808" s="81"/>
      <c r="C808" s="82"/>
      <c r="D808" s="76"/>
      <c r="E808" s="65"/>
      <c r="F808" s="96"/>
      <c r="G808" s="97"/>
      <c r="H808" s="65"/>
      <c r="I808" s="65"/>
      <c r="J808" s="65"/>
      <c r="K808" s="65"/>
      <c r="L808" s="65"/>
    </row>
    <row r="809" ht="16.5" customHeight="1">
      <c r="A809" s="65"/>
      <c r="B809" s="81"/>
      <c r="C809" s="82"/>
      <c r="D809" s="76"/>
      <c r="E809" s="65"/>
      <c r="F809" s="96"/>
      <c r="G809" s="97"/>
      <c r="H809" s="65"/>
      <c r="I809" s="65"/>
      <c r="J809" s="65"/>
      <c r="K809" s="65"/>
      <c r="L809" s="65"/>
    </row>
    <row r="810" ht="16.5" customHeight="1">
      <c r="A810" s="65"/>
      <c r="B810" s="81"/>
      <c r="C810" s="82"/>
      <c r="D810" s="76"/>
      <c r="E810" s="65"/>
      <c r="F810" s="96"/>
      <c r="G810" s="97"/>
      <c r="H810" s="65"/>
      <c r="I810" s="65"/>
      <c r="J810" s="65"/>
      <c r="K810" s="65"/>
      <c r="L810" s="65"/>
    </row>
    <row r="811" ht="16.5" customHeight="1">
      <c r="A811" s="65"/>
      <c r="B811" s="81"/>
      <c r="C811" s="82"/>
      <c r="D811" s="76"/>
      <c r="E811" s="65"/>
      <c r="F811" s="96"/>
      <c r="G811" s="97"/>
      <c r="H811" s="65"/>
      <c r="I811" s="65"/>
      <c r="J811" s="65"/>
      <c r="K811" s="65"/>
      <c r="L811" s="65"/>
    </row>
    <row r="812" ht="16.5" customHeight="1">
      <c r="A812" s="65"/>
      <c r="B812" s="81"/>
      <c r="C812" s="82"/>
      <c r="D812" s="76"/>
      <c r="E812" s="65"/>
      <c r="F812" s="96"/>
      <c r="G812" s="97"/>
      <c r="H812" s="65"/>
      <c r="I812" s="65"/>
      <c r="J812" s="65"/>
      <c r="K812" s="65"/>
      <c r="L812" s="65"/>
    </row>
    <row r="813" ht="16.5" customHeight="1">
      <c r="A813" s="65"/>
      <c r="B813" s="81"/>
      <c r="C813" s="82"/>
      <c r="D813" s="76"/>
      <c r="E813" s="65"/>
      <c r="F813" s="96"/>
      <c r="G813" s="97"/>
      <c r="H813" s="65"/>
      <c r="I813" s="65"/>
      <c r="J813" s="65"/>
      <c r="K813" s="65"/>
      <c r="L813" s="65"/>
    </row>
    <row r="814" ht="16.5" customHeight="1">
      <c r="A814" s="65"/>
      <c r="B814" s="81"/>
      <c r="C814" s="82"/>
      <c r="D814" s="76"/>
      <c r="E814" s="65"/>
      <c r="F814" s="96"/>
      <c r="G814" s="97"/>
      <c r="H814" s="65"/>
      <c r="I814" s="65"/>
      <c r="J814" s="65"/>
      <c r="K814" s="65"/>
      <c r="L814" s="65"/>
    </row>
    <row r="815" ht="16.5" customHeight="1">
      <c r="A815" s="65"/>
      <c r="B815" s="81"/>
      <c r="C815" s="82"/>
      <c r="D815" s="76"/>
      <c r="E815" s="65"/>
      <c r="F815" s="96"/>
      <c r="G815" s="97"/>
      <c r="H815" s="65"/>
      <c r="I815" s="65"/>
      <c r="J815" s="65"/>
      <c r="K815" s="65"/>
      <c r="L815" s="65"/>
    </row>
    <row r="816" ht="16.5" customHeight="1">
      <c r="A816" s="65"/>
      <c r="B816" s="81"/>
      <c r="C816" s="82"/>
      <c r="D816" s="76"/>
      <c r="E816" s="65"/>
      <c r="F816" s="96"/>
      <c r="G816" s="97"/>
      <c r="H816" s="65"/>
      <c r="I816" s="65"/>
      <c r="J816" s="65"/>
      <c r="K816" s="65"/>
      <c r="L816" s="65"/>
    </row>
    <row r="817" ht="16.5" customHeight="1">
      <c r="A817" s="65"/>
      <c r="B817" s="81"/>
      <c r="C817" s="82"/>
      <c r="D817" s="76"/>
      <c r="E817" s="65"/>
      <c r="F817" s="96"/>
      <c r="G817" s="97"/>
      <c r="H817" s="65"/>
      <c r="I817" s="65"/>
      <c r="J817" s="65"/>
      <c r="K817" s="65"/>
      <c r="L817" s="65"/>
    </row>
    <row r="818" ht="16.5" customHeight="1">
      <c r="A818" s="65"/>
      <c r="B818" s="81"/>
      <c r="C818" s="82"/>
      <c r="D818" s="76"/>
      <c r="E818" s="65"/>
      <c r="F818" s="96"/>
      <c r="G818" s="97"/>
      <c r="H818" s="65"/>
      <c r="I818" s="65"/>
      <c r="J818" s="65"/>
      <c r="K818" s="65"/>
      <c r="L818" s="65"/>
    </row>
    <row r="819" ht="16.5" customHeight="1">
      <c r="A819" s="65"/>
      <c r="B819" s="81"/>
      <c r="C819" s="82"/>
      <c r="D819" s="76"/>
      <c r="E819" s="65"/>
      <c r="F819" s="96"/>
      <c r="G819" s="97"/>
      <c r="H819" s="65"/>
      <c r="I819" s="65"/>
      <c r="J819" s="65"/>
      <c r="K819" s="65"/>
      <c r="L819" s="65"/>
    </row>
    <row r="820" ht="16.5" customHeight="1">
      <c r="A820" s="65"/>
      <c r="B820" s="81"/>
      <c r="C820" s="82"/>
      <c r="D820" s="76"/>
      <c r="E820" s="65"/>
      <c r="F820" s="96"/>
      <c r="G820" s="97"/>
      <c r="H820" s="65"/>
      <c r="I820" s="65"/>
      <c r="J820" s="65"/>
      <c r="K820" s="65"/>
      <c r="L820" s="65"/>
    </row>
    <row r="821" ht="16.5" customHeight="1">
      <c r="A821" s="65"/>
      <c r="B821" s="81"/>
      <c r="C821" s="82"/>
      <c r="D821" s="76"/>
      <c r="E821" s="65"/>
      <c r="F821" s="96"/>
      <c r="G821" s="97"/>
      <c r="H821" s="65"/>
      <c r="I821" s="65"/>
      <c r="J821" s="65"/>
      <c r="K821" s="65"/>
      <c r="L821" s="65"/>
    </row>
    <row r="822" ht="16.5" customHeight="1">
      <c r="A822" s="65"/>
      <c r="B822" s="81"/>
      <c r="C822" s="82"/>
      <c r="D822" s="76"/>
      <c r="E822" s="65"/>
      <c r="F822" s="96"/>
      <c r="G822" s="97"/>
      <c r="H822" s="65"/>
      <c r="I822" s="65"/>
      <c r="J822" s="65"/>
      <c r="K822" s="65"/>
      <c r="L822" s="65"/>
    </row>
    <row r="823" ht="16.5" customHeight="1">
      <c r="A823" s="65"/>
      <c r="B823" s="81"/>
      <c r="C823" s="82"/>
      <c r="D823" s="76"/>
      <c r="E823" s="65"/>
      <c r="F823" s="96"/>
      <c r="G823" s="97"/>
      <c r="H823" s="65"/>
      <c r="I823" s="65"/>
      <c r="J823" s="65"/>
      <c r="K823" s="65"/>
      <c r="L823" s="65"/>
    </row>
    <row r="824" ht="16.5" customHeight="1">
      <c r="A824" s="65"/>
      <c r="B824" s="81"/>
      <c r="C824" s="82"/>
      <c r="D824" s="76"/>
      <c r="E824" s="65"/>
      <c r="F824" s="96"/>
      <c r="G824" s="97"/>
      <c r="H824" s="65"/>
      <c r="I824" s="65"/>
      <c r="J824" s="65"/>
      <c r="K824" s="65"/>
      <c r="L824" s="65"/>
    </row>
    <row r="825" ht="16.5" customHeight="1">
      <c r="A825" s="65"/>
      <c r="B825" s="81"/>
      <c r="C825" s="82"/>
      <c r="D825" s="76"/>
      <c r="E825" s="65"/>
      <c r="F825" s="96"/>
      <c r="G825" s="97"/>
      <c r="H825" s="65"/>
      <c r="I825" s="65"/>
      <c r="J825" s="65"/>
      <c r="K825" s="65"/>
      <c r="L825" s="65"/>
    </row>
    <row r="826" ht="16.5" customHeight="1">
      <c r="A826" s="65"/>
      <c r="B826" s="81"/>
      <c r="C826" s="82"/>
      <c r="D826" s="76"/>
      <c r="E826" s="65"/>
      <c r="F826" s="96"/>
      <c r="G826" s="97"/>
      <c r="H826" s="65"/>
      <c r="I826" s="65"/>
      <c r="J826" s="65"/>
      <c r="K826" s="65"/>
      <c r="L826" s="65"/>
    </row>
    <row r="827" ht="16.5" customHeight="1">
      <c r="A827" s="65"/>
      <c r="B827" s="81"/>
      <c r="C827" s="82"/>
      <c r="D827" s="76"/>
      <c r="E827" s="65"/>
      <c r="F827" s="96"/>
      <c r="G827" s="97"/>
      <c r="H827" s="65"/>
      <c r="I827" s="65"/>
      <c r="J827" s="65"/>
      <c r="K827" s="65"/>
      <c r="L827" s="65"/>
    </row>
    <row r="828" ht="16.5" customHeight="1">
      <c r="A828" s="65"/>
      <c r="B828" s="81"/>
      <c r="C828" s="82"/>
      <c r="D828" s="76"/>
      <c r="E828" s="65"/>
      <c r="F828" s="96"/>
      <c r="G828" s="97"/>
      <c r="H828" s="65"/>
      <c r="I828" s="65"/>
      <c r="J828" s="65"/>
      <c r="K828" s="65"/>
      <c r="L828" s="65"/>
    </row>
    <row r="829" ht="16.5" customHeight="1">
      <c r="A829" s="65"/>
      <c r="B829" s="81"/>
      <c r="C829" s="82"/>
      <c r="D829" s="76"/>
      <c r="E829" s="65"/>
      <c r="F829" s="96"/>
      <c r="G829" s="97"/>
      <c r="H829" s="65"/>
      <c r="I829" s="65"/>
      <c r="J829" s="65"/>
      <c r="K829" s="65"/>
      <c r="L829" s="65"/>
    </row>
    <row r="830" ht="16.5" customHeight="1">
      <c r="A830" s="65"/>
      <c r="B830" s="81"/>
      <c r="C830" s="82"/>
      <c r="D830" s="76"/>
      <c r="E830" s="65"/>
      <c r="F830" s="96"/>
      <c r="G830" s="97"/>
      <c r="H830" s="65"/>
      <c r="I830" s="65"/>
      <c r="J830" s="65"/>
      <c r="K830" s="65"/>
      <c r="L830" s="65"/>
    </row>
    <row r="831" ht="16.5" customHeight="1">
      <c r="A831" s="65"/>
      <c r="B831" s="81"/>
      <c r="C831" s="82"/>
      <c r="D831" s="76"/>
      <c r="E831" s="65"/>
      <c r="F831" s="96"/>
      <c r="G831" s="97"/>
      <c r="H831" s="65"/>
      <c r="I831" s="65"/>
      <c r="J831" s="65"/>
      <c r="K831" s="65"/>
      <c r="L831" s="65"/>
    </row>
    <row r="832" ht="16.5" customHeight="1">
      <c r="A832" s="65"/>
      <c r="B832" s="81"/>
      <c r="C832" s="82"/>
      <c r="D832" s="76"/>
      <c r="E832" s="65"/>
      <c r="F832" s="96"/>
      <c r="G832" s="97"/>
      <c r="H832" s="65"/>
      <c r="I832" s="65"/>
      <c r="J832" s="65"/>
      <c r="K832" s="65"/>
      <c r="L832" s="65"/>
    </row>
    <row r="833" ht="16.5" customHeight="1">
      <c r="A833" s="65"/>
      <c r="B833" s="81"/>
      <c r="C833" s="82"/>
      <c r="D833" s="76"/>
      <c r="E833" s="65"/>
      <c r="F833" s="96"/>
      <c r="G833" s="97"/>
      <c r="H833" s="65"/>
      <c r="I833" s="65"/>
      <c r="J833" s="65"/>
      <c r="K833" s="65"/>
      <c r="L833" s="65"/>
    </row>
    <row r="834" ht="16.5" customHeight="1">
      <c r="A834" s="65"/>
      <c r="B834" s="81"/>
      <c r="C834" s="82"/>
      <c r="D834" s="76"/>
      <c r="E834" s="65"/>
      <c r="F834" s="96"/>
      <c r="G834" s="97"/>
      <c r="H834" s="65"/>
      <c r="I834" s="65"/>
      <c r="J834" s="65"/>
      <c r="K834" s="65"/>
      <c r="L834" s="65"/>
    </row>
    <row r="835" ht="16.5" customHeight="1">
      <c r="A835" s="65"/>
      <c r="B835" s="81"/>
      <c r="C835" s="82"/>
      <c r="D835" s="76"/>
      <c r="E835" s="65"/>
      <c r="F835" s="96"/>
      <c r="G835" s="97"/>
      <c r="H835" s="65"/>
      <c r="I835" s="65"/>
      <c r="J835" s="65"/>
      <c r="K835" s="65"/>
      <c r="L835" s="65"/>
    </row>
    <row r="836" ht="16.5" customHeight="1">
      <c r="A836" s="65"/>
      <c r="B836" s="81"/>
      <c r="C836" s="82"/>
      <c r="D836" s="76"/>
      <c r="E836" s="65"/>
      <c r="F836" s="96"/>
      <c r="G836" s="97"/>
      <c r="H836" s="65"/>
      <c r="I836" s="65"/>
      <c r="J836" s="65"/>
      <c r="K836" s="65"/>
      <c r="L836" s="65"/>
    </row>
    <row r="837" ht="16.5" customHeight="1">
      <c r="A837" s="65"/>
      <c r="B837" s="81"/>
      <c r="C837" s="82"/>
      <c r="D837" s="76"/>
      <c r="E837" s="65"/>
      <c r="F837" s="96"/>
      <c r="G837" s="97"/>
      <c r="H837" s="65"/>
      <c r="I837" s="65"/>
      <c r="J837" s="65"/>
      <c r="K837" s="65"/>
      <c r="L837" s="65"/>
    </row>
    <row r="838" ht="16.5" customHeight="1">
      <c r="A838" s="65"/>
      <c r="B838" s="81"/>
      <c r="C838" s="82"/>
      <c r="D838" s="76"/>
      <c r="E838" s="65"/>
      <c r="F838" s="96"/>
      <c r="G838" s="97"/>
      <c r="H838" s="65"/>
      <c r="I838" s="65"/>
      <c r="J838" s="65"/>
      <c r="K838" s="65"/>
      <c r="L838" s="65"/>
    </row>
    <row r="839" ht="16.5" customHeight="1">
      <c r="A839" s="65"/>
      <c r="B839" s="81"/>
      <c r="C839" s="82"/>
      <c r="D839" s="76"/>
      <c r="E839" s="65"/>
      <c r="F839" s="96"/>
      <c r="G839" s="97"/>
      <c r="H839" s="65"/>
      <c r="I839" s="65"/>
      <c r="J839" s="65"/>
      <c r="K839" s="65"/>
      <c r="L839" s="65"/>
    </row>
    <row r="840" ht="16.5" customHeight="1">
      <c r="A840" s="65"/>
      <c r="B840" s="81"/>
      <c r="C840" s="82"/>
      <c r="D840" s="76"/>
      <c r="E840" s="65"/>
      <c r="F840" s="96"/>
      <c r="G840" s="97"/>
      <c r="H840" s="65"/>
      <c r="I840" s="65"/>
      <c r="J840" s="65"/>
      <c r="K840" s="65"/>
      <c r="L840" s="65"/>
    </row>
    <row r="841" ht="16.5" customHeight="1">
      <c r="A841" s="65"/>
      <c r="B841" s="81"/>
      <c r="C841" s="82"/>
      <c r="D841" s="76"/>
      <c r="E841" s="65"/>
      <c r="F841" s="96"/>
      <c r="G841" s="97"/>
      <c r="H841" s="65"/>
      <c r="I841" s="65"/>
      <c r="J841" s="65"/>
      <c r="K841" s="65"/>
      <c r="L841" s="65"/>
    </row>
    <row r="842" ht="16.5" customHeight="1">
      <c r="A842" s="65"/>
      <c r="B842" s="81"/>
      <c r="C842" s="82"/>
      <c r="D842" s="76"/>
      <c r="E842" s="65"/>
      <c r="F842" s="96"/>
      <c r="G842" s="97"/>
      <c r="H842" s="65"/>
      <c r="I842" s="65"/>
      <c r="J842" s="65"/>
      <c r="K842" s="65"/>
      <c r="L842" s="65"/>
    </row>
    <row r="843" ht="16.5" customHeight="1">
      <c r="A843" s="65"/>
      <c r="B843" s="81"/>
      <c r="C843" s="82"/>
      <c r="D843" s="76"/>
      <c r="E843" s="65"/>
      <c r="F843" s="96"/>
      <c r="G843" s="97"/>
      <c r="H843" s="65"/>
      <c r="I843" s="65"/>
      <c r="J843" s="65"/>
      <c r="K843" s="65"/>
      <c r="L843" s="65"/>
    </row>
    <row r="844" ht="16.5" customHeight="1">
      <c r="A844" s="65"/>
      <c r="B844" s="81"/>
      <c r="C844" s="82"/>
      <c r="D844" s="76"/>
      <c r="E844" s="65"/>
      <c r="F844" s="96"/>
      <c r="G844" s="97"/>
      <c r="H844" s="65"/>
      <c r="I844" s="65"/>
      <c r="J844" s="65"/>
      <c r="K844" s="65"/>
      <c r="L844" s="65"/>
    </row>
    <row r="845" ht="16.5" customHeight="1">
      <c r="A845" s="65"/>
      <c r="B845" s="81"/>
      <c r="C845" s="82"/>
      <c r="D845" s="76"/>
      <c r="E845" s="65"/>
      <c r="F845" s="96"/>
      <c r="G845" s="97"/>
      <c r="H845" s="65"/>
      <c r="I845" s="65"/>
      <c r="J845" s="65"/>
      <c r="K845" s="65"/>
      <c r="L845" s="65"/>
    </row>
    <row r="846" ht="16.5" customHeight="1">
      <c r="A846" s="65"/>
      <c r="B846" s="81"/>
      <c r="C846" s="82"/>
      <c r="D846" s="76"/>
      <c r="E846" s="65"/>
      <c r="F846" s="96"/>
      <c r="G846" s="97"/>
      <c r="H846" s="65"/>
      <c r="I846" s="65"/>
      <c r="J846" s="65"/>
      <c r="K846" s="65"/>
      <c r="L846" s="65"/>
    </row>
    <row r="847" ht="16.5" customHeight="1">
      <c r="A847" s="65"/>
      <c r="B847" s="81"/>
      <c r="C847" s="82"/>
      <c r="D847" s="76"/>
      <c r="E847" s="65"/>
      <c r="F847" s="96"/>
      <c r="G847" s="97"/>
      <c r="H847" s="65"/>
      <c r="I847" s="65"/>
      <c r="J847" s="65"/>
      <c r="K847" s="65"/>
      <c r="L847" s="65"/>
    </row>
    <row r="848" ht="16.5" customHeight="1">
      <c r="A848" s="65"/>
      <c r="B848" s="81"/>
      <c r="C848" s="82"/>
      <c r="D848" s="76"/>
      <c r="E848" s="65"/>
      <c r="F848" s="96"/>
      <c r="G848" s="97"/>
      <c r="H848" s="65"/>
      <c r="I848" s="65"/>
      <c r="J848" s="65"/>
      <c r="K848" s="65"/>
      <c r="L848" s="65"/>
    </row>
    <row r="849" ht="16.5" customHeight="1">
      <c r="A849" s="65"/>
      <c r="B849" s="81"/>
      <c r="C849" s="82"/>
      <c r="D849" s="76"/>
      <c r="E849" s="65"/>
      <c r="F849" s="96"/>
      <c r="G849" s="97"/>
      <c r="H849" s="65"/>
      <c r="I849" s="65"/>
      <c r="J849" s="65"/>
      <c r="K849" s="65"/>
      <c r="L849" s="65"/>
    </row>
    <row r="850" ht="16.5" customHeight="1">
      <c r="A850" s="65"/>
      <c r="B850" s="81"/>
      <c r="C850" s="82"/>
      <c r="D850" s="76"/>
      <c r="E850" s="65"/>
      <c r="F850" s="96"/>
      <c r="G850" s="97"/>
      <c r="H850" s="65"/>
      <c r="I850" s="65"/>
      <c r="J850" s="65"/>
      <c r="K850" s="65"/>
      <c r="L850" s="65"/>
    </row>
    <row r="851" ht="16.5" customHeight="1">
      <c r="A851" s="65"/>
      <c r="B851" s="81"/>
      <c r="C851" s="82"/>
      <c r="D851" s="76"/>
      <c r="E851" s="65"/>
      <c r="F851" s="96"/>
      <c r="G851" s="97"/>
      <c r="H851" s="65"/>
      <c r="I851" s="65"/>
      <c r="J851" s="65"/>
      <c r="K851" s="65"/>
      <c r="L851" s="65"/>
    </row>
    <row r="852" ht="16.5" customHeight="1">
      <c r="A852" s="65"/>
      <c r="B852" s="81"/>
      <c r="C852" s="82"/>
      <c r="D852" s="76"/>
      <c r="E852" s="65"/>
      <c r="F852" s="96"/>
      <c r="G852" s="97"/>
      <c r="H852" s="65"/>
      <c r="I852" s="65"/>
      <c r="J852" s="65"/>
      <c r="K852" s="65"/>
      <c r="L852" s="65"/>
    </row>
    <row r="853" ht="16.5" customHeight="1">
      <c r="A853" s="65"/>
      <c r="B853" s="81"/>
      <c r="C853" s="82"/>
      <c r="D853" s="76"/>
      <c r="E853" s="65"/>
      <c r="F853" s="96"/>
      <c r="G853" s="97"/>
      <c r="H853" s="65"/>
      <c r="I853" s="65"/>
      <c r="J853" s="65"/>
      <c r="K853" s="65"/>
      <c r="L853" s="65"/>
    </row>
    <row r="854" ht="16.5" customHeight="1">
      <c r="A854" s="65"/>
      <c r="B854" s="81"/>
      <c r="C854" s="82"/>
      <c r="D854" s="76"/>
      <c r="E854" s="65"/>
      <c r="F854" s="96"/>
      <c r="G854" s="97"/>
      <c r="H854" s="65"/>
      <c r="I854" s="65"/>
      <c r="J854" s="65"/>
      <c r="K854" s="65"/>
      <c r="L854" s="65"/>
    </row>
    <row r="855" ht="16.5" customHeight="1">
      <c r="A855" s="65"/>
      <c r="B855" s="81"/>
      <c r="C855" s="82"/>
      <c r="D855" s="76"/>
      <c r="E855" s="65"/>
      <c r="F855" s="96"/>
      <c r="G855" s="97"/>
      <c r="H855" s="65"/>
      <c r="I855" s="65"/>
      <c r="J855" s="65"/>
      <c r="K855" s="65"/>
      <c r="L855" s="65"/>
    </row>
    <row r="856" ht="16.5" customHeight="1">
      <c r="A856" s="65"/>
      <c r="B856" s="81"/>
      <c r="C856" s="82"/>
      <c r="D856" s="76"/>
      <c r="E856" s="65"/>
      <c r="F856" s="96"/>
      <c r="G856" s="97"/>
      <c r="H856" s="65"/>
      <c r="I856" s="65"/>
      <c r="J856" s="65"/>
      <c r="K856" s="65"/>
      <c r="L856" s="65"/>
    </row>
    <row r="857" ht="16.5" customHeight="1">
      <c r="A857" s="65"/>
      <c r="B857" s="81"/>
      <c r="C857" s="82"/>
      <c r="D857" s="76"/>
      <c r="E857" s="65"/>
      <c r="F857" s="96"/>
      <c r="G857" s="97"/>
      <c r="H857" s="65"/>
      <c r="I857" s="65"/>
      <c r="J857" s="65"/>
      <c r="K857" s="65"/>
      <c r="L857" s="65"/>
    </row>
    <row r="858" ht="16.5" customHeight="1">
      <c r="A858" s="65"/>
      <c r="B858" s="81"/>
      <c r="C858" s="82"/>
      <c r="D858" s="76"/>
      <c r="E858" s="65"/>
      <c r="F858" s="96"/>
      <c r="G858" s="97"/>
      <c r="H858" s="65"/>
      <c r="I858" s="65"/>
      <c r="J858" s="65"/>
      <c r="K858" s="65"/>
      <c r="L858" s="65"/>
    </row>
    <row r="859" ht="16.5" customHeight="1">
      <c r="A859" s="65"/>
      <c r="B859" s="81"/>
      <c r="C859" s="82"/>
      <c r="D859" s="76"/>
      <c r="E859" s="65"/>
      <c r="F859" s="96"/>
      <c r="G859" s="97"/>
      <c r="H859" s="65"/>
      <c r="I859" s="65"/>
      <c r="J859" s="65"/>
      <c r="K859" s="65"/>
      <c r="L859" s="65"/>
    </row>
    <row r="860" ht="16.5" customHeight="1">
      <c r="A860" s="65"/>
      <c r="B860" s="81"/>
      <c r="C860" s="82"/>
      <c r="D860" s="76"/>
      <c r="E860" s="65"/>
      <c r="F860" s="96"/>
      <c r="G860" s="97"/>
      <c r="H860" s="65"/>
      <c r="I860" s="65"/>
      <c r="J860" s="65"/>
      <c r="K860" s="65"/>
      <c r="L860" s="65"/>
    </row>
    <row r="861" ht="16.5" customHeight="1">
      <c r="A861" s="65"/>
      <c r="B861" s="81"/>
      <c r="C861" s="82"/>
      <c r="D861" s="76"/>
      <c r="E861" s="65"/>
      <c r="F861" s="96"/>
      <c r="G861" s="97"/>
      <c r="H861" s="65"/>
      <c r="I861" s="65"/>
      <c r="J861" s="65"/>
      <c r="K861" s="65"/>
      <c r="L861" s="65"/>
    </row>
    <row r="862" ht="16.5" customHeight="1">
      <c r="A862" s="65"/>
      <c r="B862" s="81"/>
      <c r="C862" s="82"/>
      <c r="D862" s="76"/>
      <c r="E862" s="65"/>
      <c r="F862" s="96"/>
      <c r="G862" s="97"/>
      <c r="H862" s="65"/>
      <c r="I862" s="65"/>
      <c r="J862" s="65"/>
      <c r="K862" s="65"/>
      <c r="L862" s="65"/>
    </row>
    <row r="863" ht="16.5" customHeight="1">
      <c r="A863" s="65"/>
      <c r="B863" s="81"/>
      <c r="C863" s="82"/>
      <c r="D863" s="76"/>
      <c r="E863" s="65"/>
      <c r="F863" s="96"/>
      <c r="G863" s="97"/>
      <c r="H863" s="65"/>
      <c r="I863" s="65"/>
      <c r="J863" s="65"/>
      <c r="K863" s="65"/>
      <c r="L863" s="65"/>
    </row>
    <row r="864" ht="16.5" customHeight="1">
      <c r="A864" s="65"/>
      <c r="B864" s="81"/>
      <c r="C864" s="82"/>
      <c r="D864" s="76"/>
      <c r="E864" s="65"/>
      <c r="F864" s="96"/>
      <c r="G864" s="97"/>
      <c r="H864" s="65"/>
      <c r="I864" s="65"/>
      <c r="J864" s="65"/>
      <c r="K864" s="65"/>
      <c r="L864" s="65"/>
    </row>
    <row r="865" ht="16.5" customHeight="1">
      <c r="A865" s="65"/>
      <c r="B865" s="81"/>
      <c r="C865" s="82"/>
      <c r="D865" s="76"/>
      <c r="E865" s="65"/>
      <c r="F865" s="96"/>
      <c r="G865" s="97"/>
      <c r="H865" s="65"/>
      <c r="I865" s="65"/>
      <c r="J865" s="65"/>
      <c r="K865" s="65"/>
      <c r="L865" s="65"/>
    </row>
    <row r="866" ht="16.5" customHeight="1">
      <c r="A866" s="65"/>
      <c r="B866" s="81"/>
      <c r="C866" s="82"/>
      <c r="D866" s="76"/>
      <c r="E866" s="65"/>
      <c r="F866" s="96"/>
      <c r="G866" s="97"/>
      <c r="H866" s="65"/>
      <c r="I866" s="65"/>
      <c r="J866" s="65"/>
      <c r="K866" s="65"/>
      <c r="L866" s="65"/>
    </row>
    <row r="867" ht="16.5" customHeight="1">
      <c r="A867" s="65"/>
      <c r="B867" s="81"/>
      <c r="C867" s="82"/>
      <c r="D867" s="76"/>
      <c r="E867" s="65"/>
      <c r="F867" s="96"/>
      <c r="G867" s="97"/>
      <c r="H867" s="65"/>
      <c r="I867" s="65"/>
      <c r="J867" s="65"/>
      <c r="K867" s="65"/>
      <c r="L867" s="65"/>
    </row>
    <row r="868" ht="16.5" customHeight="1">
      <c r="A868" s="65"/>
      <c r="B868" s="81"/>
      <c r="C868" s="82"/>
      <c r="D868" s="76"/>
      <c r="E868" s="65"/>
      <c r="F868" s="96"/>
      <c r="G868" s="97"/>
      <c r="H868" s="65"/>
      <c r="I868" s="65"/>
      <c r="J868" s="65"/>
      <c r="K868" s="65"/>
      <c r="L868" s="65"/>
    </row>
    <row r="869" ht="16.5" customHeight="1">
      <c r="A869" s="65"/>
      <c r="B869" s="81"/>
      <c r="C869" s="82"/>
      <c r="D869" s="76"/>
      <c r="E869" s="65"/>
      <c r="F869" s="96"/>
      <c r="G869" s="97"/>
      <c r="H869" s="65"/>
      <c r="I869" s="65"/>
      <c r="J869" s="65"/>
      <c r="K869" s="65"/>
      <c r="L869" s="65"/>
    </row>
    <row r="870" ht="16.5" customHeight="1">
      <c r="A870" s="65"/>
      <c r="B870" s="81"/>
      <c r="C870" s="82"/>
      <c r="D870" s="76"/>
      <c r="E870" s="65"/>
      <c r="F870" s="96"/>
      <c r="G870" s="97"/>
      <c r="H870" s="65"/>
      <c r="I870" s="65"/>
      <c r="J870" s="65"/>
      <c r="K870" s="65"/>
      <c r="L870" s="65"/>
    </row>
    <row r="871" ht="16.5" customHeight="1">
      <c r="A871" s="65"/>
      <c r="B871" s="81"/>
      <c r="C871" s="82"/>
      <c r="D871" s="76"/>
      <c r="E871" s="65"/>
      <c r="F871" s="96"/>
      <c r="G871" s="97"/>
      <c r="H871" s="65"/>
      <c r="I871" s="65"/>
      <c r="J871" s="65"/>
      <c r="K871" s="65"/>
      <c r="L871" s="65"/>
    </row>
    <row r="872" ht="16.5" customHeight="1">
      <c r="A872" s="65"/>
      <c r="B872" s="81"/>
      <c r="C872" s="82"/>
      <c r="D872" s="76"/>
      <c r="E872" s="65"/>
      <c r="F872" s="96"/>
      <c r="G872" s="97"/>
      <c r="H872" s="65"/>
      <c r="I872" s="65"/>
      <c r="J872" s="65"/>
      <c r="K872" s="65"/>
      <c r="L872" s="65"/>
    </row>
    <row r="873" ht="16.5" customHeight="1">
      <c r="A873" s="65"/>
      <c r="B873" s="81"/>
      <c r="C873" s="82"/>
      <c r="D873" s="76"/>
      <c r="E873" s="65"/>
      <c r="F873" s="96"/>
      <c r="G873" s="97"/>
      <c r="H873" s="65"/>
      <c r="I873" s="65"/>
      <c r="J873" s="65"/>
      <c r="K873" s="65"/>
      <c r="L873" s="65"/>
    </row>
    <row r="874" ht="16.5" customHeight="1">
      <c r="A874" s="65"/>
      <c r="B874" s="81"/>
      <c r="C874" s="82"/>
      <c r="D874" s="76"/>
      <c r="E874" s="65"/>
      <c r="F874" s="96"/>
      <c r="G874" s="97"/>
      <c r="H874" s="65"/>
      <c r="I874" s="65"/>
      <c r="J874" s="65"/>
      <c r="K874" s="65"/>
      <c r="L874" s="65"/>
    </row>
    <row r="875" ht="16.5" customHeight="1">
      <c r="A875" s="65"/>
      <c r="B875" s="81"/>
      <c r="C875" s="82"/>
      <c r="D875" s="76"/>
      <c r="E875" s="65"/>
      <c r="F875" s="96"/>
      <c r="G875" s="97"/>
      <c r="H875" s="65"/>
      <c r="I875" s="65"/>
      <c r="J875" s="65"/>
      <c r="K875" s="65"/>
      <c r="L875" s="65"/>
    </row>
    <row r="876" ht="16.5" customHeight="1">
      <c r="A876" s="65"/>
      <c r="B876" s="81"/>
      <c r="C876" s="82"/>
      <c r="D876" s="76"/>
      <c r="E876" s="65"/>
      <c r="F876" s="96"/>
      <c r="G876" s="97"/>
      <c r="H876" s="65"/>
      <c r="I876" s="65"/>
      <c r="J876" s="65"/>
      <c r="K876" s="65"/>
      <c r="L876" s="65"/>
    </row>
    <row r="877" ht="16.5" customHeight="1">
      <c r="A877" s="65"/>
      <c r="B877" s="81"/>
      <c r="C877" s="82"/>
      <c r="D877" s="76"/>
      <c r="E877" s="65"/>
      <c r="F877" s="96"/>
      <c r="G877" s="97"/>
      <c r="H877" s="65"/>
      <c r="I877" s="65"/>
      <c r="J877" s="65"/>
      <c r="K877" s="65"/>
      <c r="L877" s="65"/>
    </row>
    <row r="878" ht="16.5" customHeight="1">
      <c r="A878" s="65"/>
      <c r="B878" s="81"/>
      <c r="C878" s="82"/>
      <c r="D878" s="76"/>
      <c r="E878" s="65"/>
      <c r="F878" s="96"/>
      <c r="G878" s="97"/>
      <c r="H878" s="65"/>
      <c r="I878" s="65"/>
      <c r="J878" s="65"/>
      <c r="K878" s="65"/>
      <c r="L878" s="65"/>
    </row>
    <row r="879" ht="16.5" customHeight="1">
      <c r="A879" s="65"/>
      <c r="B879" s="81"/>
      <c r="C879" s="82"/>
      <c r="D879" s="76"/>
      <c r="E879" s="65"/>
      <c r="F879" s="96"/>
      <c r="G879" s="97"/>
      <c r="H879" s="65"/>
      <c r="I879" s="65"/>
      <c r="J879" s="65"/>
      <c r="K879" s="65"/>
      <c r="L879" s="65"/>
    </row>
    <row r="880" ht="16.5" customHeight="1">
      <c r="A880" s="65"/>
      <c r="B880" s="81"/>
      <c r="C880" s="82"/>
      <c r="D880" s="76"/>
      <c r="E880" s="65"/>
      <c r="F880" s="96"/>
      <c r="G880" s="97"/>
      <c r="H880" s="65"/>
      <c r="I880" s="65"/>
      <c r="J880" s="65"/>
      <c r="K880" s="65"/>
      <c r="L880" s="65"/>
    </row>
    <row r="881" ht="16.5" customHeight="1">
      <c r="A881" s="65"/>
      <c r="B881" s="81"/>
      <c r="C881" s="82"/>
      <c r="D881" s="76"/>
      <c r="E881" s="65"/>
      <c r="F881" s="96"/>
      <c r="G881" s="97"/>
      <c r="H881" s="65"/>
      <c r="I881" s="65"/>
      <c r="J881" s="65"/>
      <c r="K881" s="65"/>
      <c r="L881" s="65"/>
    </row>
    <row r="882" ht="16.5" customHeight="1">
      <c r="A882" s="65"/>
      <c r="B882" s="81"/>
      <c r="C882" s="82"/>
      <c r="D882" s="76"/>
      <c r="E882" s="65"/>
      <c r="F882" s="96"/>
      <c r="G882" s="97"/>
      <c r="H882" s="65"/>
      <c r="I882" s="65"/>
      <c r="J882" s="65"/>
      <c r="K882" s="65"/>
      <c r="L882" s="65"/>
    </row>
    <row r="883" ht="16.5" customHeight="1">
      <c r="A883" s="65"/>
      <c r="B883" s="81"/>
      <c r="C883" s="82"/>
      <c r="D883" s="76"/>
      <c r="E883" s="65"/>
      <c r="F883" s="96"/>
      <c r="G883" s="97"/>
      <c r="H883" s="65"/>
      <c r="I883" s="65"/>
      <c r="J883" s="65"/>
      <c r="K883" s="65"/>
      <c r="L883" s="65"/>
    </row>
    <row r="884" ht="16.5" customHeight="1">
      <c r="A884" s="65"/>
      <c r="B884" s="81"/>
      <c r="C884" s="82"/>
      <c r="D884" s="76"/>
      <c r="E884" s="65"/>
      <c r="F884" s="96"/>
      <c r="G884" s="97"/>
      <c r="H884" s="65"/>
      <c r="I884" s="65"/>
      <c r="J884" s="65"/>
      <c r="K884" s="65"/>
      <c r="L884" s="65"/>
    </row>
    <row r="885" ht="16.5" customHeight="1">
      <c r="A885" s="65"/>
      <c r="B885" s="81"/>
      <c r="C885" s="82"/>
      <c r="D885" s="76"/>
      <c r="E885" s="65"/>
      <c r="F885" s="96"/>
      <c r="G885" s="97"/>
      <c r="H885" s="65"/>
      <c r="I885" s="65"/>
      <c r="J885" s="65"/>
      <c r="K885" s="65"/>
      <c r="L885" s="65"/>
    </row>
    <row r="886" ht="16.5" customHeight="1">
      <c r="A886" s="65"/>
      <c r="B886" s="81"/>
      <c r="C886" s="82"/>
      <c r="D886" s="76"/>
      <c r="E886" s="65"/>
      <c r="F886" s="96"/>
      <c r="G886" s="97"/>
      <c r="H886" s="65"/>
      <c r="I886" s="65"/>
      <c r="J886" s="65"/>
      <c r="K886" s="65"/>
      <c r="L886" s="65"/>
    </row>
    <row r="887" ht="16.5" customHeight="1">
      <c r="A887" s="65"/>
      <c r="B887" s="81"/>
      <c r="C887" s="82"/>
      <c r="D887" s="76"/>
      <c r="E887" s="65"/>
      <c r="F887" s="96"/>
      <c r="G887" s="97"/>
      <c r="H887" s="65"/>
      <c r="I887" s="65"/>
      <c r="J887" s="65"/>
      <c r="K887" s="65"/>
      <c r="L887" s="65"/>
    </row>
    <row r="888" ht="16.5" customHeight="1">
      <c r="A888" s="65"/>
      <c r="B888" s="81"/>
      <c r="C888" s="82"/>
      <c r="D888" s="76"/>
      <c r="E888" s="65"/>
      <c r="F888" s="96"/>
      <c r="G888" s="97"/>
      <c r="H888" s="65"/>
      <c r="I888" s="65"/>
      <c r="J888" s="65"/>
      <c r="K888" s="65"/>
      <c r="L888" s="65"/>
    </row>
    <row r="889" ht="16.5" customHeight="1">
      <c r="A889" s="65"/>
      <c r="B889" s="81"/>
      <c r="C889" s="82"/>
      <c r="D889" s="76"/>
      <c r="E889" s="65"/>
      <c r="F889" s="96"/>
      <c r="G889" s="97"/>
      <c r="H889" s="65"/>
      <c r="I889" s="65"/>
      <c r="J889" s="65"/>
      <c r="K889" s="65"/>
      <c r="L889" s="65"/>
    </row>
    <row r="890" ht="16.5" customHeight="1">
      <c r="A890" s="65"/>
      <c r="B890" s="81"/>
      <c r="C890" s="82"/>
      <c r="D890" s="76"/>
      <c r="E890" s="65"/>
      <c r="F890" s="96"/>
      <c r="G890" s="97"/>
      <c r="H890" s="65"/>
      <c r="I890" s="65"/>
      <c r="J890" s="65"/>
      <c r="K890" s="65"/>
      <c r="L890" s="65"/>
    </row>
    <row r="891" ht="16.5" customHeight="1">
      <c r="A891" s="65"/>
      <c r="B891" s="81"/>
      <c r="C891" s="82"/>
      <c r="D891" s="76"/>
      <c r="E891" s="65"/>
      <c r="F891" s="96"/>
      <c r="G891" s="97"/>
      <c r="H891" s="65"/>
      <c r="I891" s="65"/>
      <c r="J891" s="65"/>
      <c r="K891" s="65"/>
      <c r="L891" s="65"/>
    </row>
    <row r="892" ht="16.5" customHeight="1">
      <c r="A892" s="65"/>
      <c r="B892" s="81"/>
      <c r="C892" s="82"/>
      <c r="D892" s="76"/>
      <c r="E892" s="65"/>
      <c r="F892" s="96"/>
      <c r="G892" s="97"/>
      <c r="H892" s="65"/>
      <c r="I892" s="65"/>
      <c r="J892" s="65"/>
      <c r="K892" s="65"/>
      <c r="L892" s="65"/>
    </row>
    <row r="893" ht="16.5" customHeight="1">
      <c r="A893" s="65"/>
      <c r="B893" s="81"/>
      <c r="C893" s="82"/>
      <c r="D893" s="76"/>
      <c r="E893" s="65"/>
      <c r="F893" s="96"/>
      <c r="G893" s="97"/>
      <c r="H893" s="65"/>
      <c r="I893" s="65"/>
      <c r="J893" s="65"/>
      <c r="K893" s="65"/>
      <c r="L893" s="65"/>
    </row>
    <row r="894" ht="16.5" customHeight="1">
      <c r="A894" s="65"/>
      <c r="B894" s="81"/>
      <c r="C894" s="82"/>
      <c r="D894" s="76"/>
      <c r="E894" s="65"/>
      <c r="F894" s="96"/>
      <c r="G894" s="97"/>
      <c r="H894" s="65"/>
      <c r="I894" s="65"/>
      <c r="J894" s="65"/>
      <c r="K894" s="65"/>
      <c r="L894" s="65"/>
    </row>
    <row r="895" ht="16.5" customHeight="1">
      <c r="A895" s="65"/>
      <c r="B895" s="81"/>
      <c r="C895" s="82"/>
      <c r="D895" s="76"/>
      <c r="E895" s="65"/>
      <c r="F895" s="96"/>
      <c r="G895" s="97"/>
      <c r="H895" s="65"/>
      <c r="I895" s="65"/>
      <c r="J895" s="65"/>
      <c r="K895" s="65"/>
      <c r="L895" s="65"/>
    </row>
    <row r="896" ht="16.5" customHeight="1">
      <c r="A896" s="65"/>
      <c r="B896" s="81"/>
      <c r="C896" s="82"/>
      <c r="D896" s="76"/>
      <c r="E896" s="65"/>
      <c r="F896" s="96"/>
      <c r="G896" s="97"/>
      <c r="H896" s="65"/>
      <c r="I896" s="65"/>
      <c r="J896" s="65"/>
      <c r="K896" s="65"/>
      <c r="L896" s="65"/>
    </row>
    <row r="897" ht="16.5" customHeight="1">
      <c r="A897" s="65"/>
      <c r="B897" s="81"/>
      <c r="C897" s="82"/>
      <c r="D897" s="76"/>
      <c r="E897" s="65"/>
      <c r="F897" s="96"/>
      <c r="G897" s="97"/>
      <c r="H897" s="65"/>
      <c r="I897" s="65"/>
      <c r="J897" s="65"/>
      <c r="K897" s="65"/>
      <c r="L897" s="65"/>
    </row>
    <row r="898" ht="16.5" customHeight="1">
      <c r="A898" s="65"/>
      <c r="B898" s="81"/>
      <c r="C898" s="82"/>
      <c r="D898" s="76"/>
      <c r="E898" s="65"/>
      <c r="F898" s="96"/>
      <c r="G898" s="97"/>
      <c r="H898" s="65"/>
      <c r="I898" s="65"/>
      <c r="J898" s="65"/>
      <c r="K898" s="65"/>
      <c r="L898" s="65"/>
    </row>
    <row r="899" ht="16.5" customHeight="1">
      <c r="A899" s="65"/>
      <c r="B899" s="81"/>
      <c r="C899" s="82"/>
      <c r="D899" s="76"/>
      <c r="E899" s="65"/>
      <c r="F899" s="96"/>
      <c r="G899" s="97"/>
      <c r="H899" s="65"/>
      <c r="I899" s="65"/>
      <c r="J899" s="65"/>
      <c r="K899" s="65"/>
      <c r="L899" s="65"/>
    </row>
    <row r="900" ht="16.5" customHeight="1">
      <c r="A900" s="65"/>
      <c r="B900" s="81"/>
      <c r="C900" s="82"/>
      <c r="D900" s="76"/>
      <c r="E900" s="65"/>
      <c r="F900" s="96"/>
      <c r="G900" s="97"/>
      <c r="H900" s="65"/>
      <c r="I900" s="65"/>
      <c r="J900" s="65"/>
      <c r="K900" s="65"/>
      <c r="L900" s="65"/>
    </row>
    <row r="901" ht="16.5" customHeight="1">
      <c r="A901" s="65"/>
      <c r="B901" s="81"/>
      <c r="C901" s="82"/>
      <c r="D901" s="76"/>
      <c r="E901" s="65"/>
      <c r="F901" s="96"/>
      <c r="G901" s="97"/>
      <c r="H901" s="65"/>
      <c r="I901" s="65"/>
      <c r="J901" s="65"/>
      <c r="K901" s="65"/>
      <c r="L901" s="65"/>
    </row>
    <row r="902" ht="16.5" customHeight="1">
      <c r="A902" s="65"/>
      <c r="B902" s="81"/>
      <c r="C902" s="82"/>
      <c r="D902" s="76"/>
      <c r="E902" s="65"/>
      <c r="F902" s="96"/>
      <c r="G902" s="97"/>
      <c r="H902" s="65"/>
      <c r="I902" s="65"/>
      <c r="J902" s="65"/>
      <c r="K902" s="65"/>
      <c r="L902" s="65"/>
    </row>
    <row r="903" ht="16.5" customHeight="1">
      <c r="A903" s="65"/>
      <c r="B903" s="81"/>
      <c r="C903" s="82"/>
      <c r="D903" s="76"/>
      <c r="E903" s="65"/>
      <c r="F903" s="96"/>
      <c r="G903" s="97"/>
      <c r="H903" s="65"/>
      <c r="I903" s="65"/>
      <c r="J903" s="65"/>
      <c r="K903" s="65"/>
      <c r="L903" s="65"/>
    </row>
    <row r="904" ht="16.5" customHeight="1">
      <c r="A904" s="65"/>
      <c r="B904" s="81"/>
      <c r="C904" s="82"/>
      <c r="D904" s="76"/>
      <c r="E904" s="65"/>
      <c r="F904" s="96"/>
      <c r="G904" s="97"/>
      <c r="H904" s="65"/>
      <c r="I904" s="65"/>
      <c r="J904" s="65"/>
      <c r="K904" s="65"/>
      <c r="L904" s="65"/>
    </row>
    <row r="905" ht="16.5" customHeight="1">
      <c r="A905" s="65"/>
      <c r="B905" s="81"/>
      <c r="C905" s="82"/>
      <c r="D905" s="76"/>
      <c r="E905" s="65"/>
      <c r="F905" s="96"/>
      <c r="G905" s="97"/>
      <c r="H905" s="65"/>
      <c r="I905" s="65"/>
      <c r="J905" s="65"/>
      <c r="K905" s="65"/>
      <c r="L905" s="65"/>
    </row>
    <row r="906" ht="16.5" customHeight="1">
      <c r="A906" s="65"/>
      <c r="B906" s="81"/>
      <c r="C906" s="82"/>
      <c r="D906" s="76"/>
      <c r="E906" s="65"/>
      <c r="F906" s="96"/>
      <c r="G906" s="97"/>
      <c r="H906" s="65"/>
      <c r="I906" s="65"/>
      <c r="J906" s="65"/>
      <c r="K906" s="65"/>
      <c r="L906" s="65"/>
    </row>
    <row r="907" ht="16.5" customHeight="1">
      <c r="A907" s="65"/>
      <c r="B907" s="81"/>
      <c r="C907" s="82"/>
      <c r="D907" s="76"/>
      <c r="E907" s="65"/>
      <c r="F907" s="96"/>
      <c r="G907" s="97"/>
      <c r="H907" s="65"/>
      <c r="I907" s="65"/>
      <c r="J907" s="65"/>
      <c r="K907" s="65"/>
      <c r="L907" s="65"/>
    </row>
    <row r="908" ht="16.5" customHeight="1">
      <c r="A908" s="65"/>
      <c r="B908" s="81"/>
      <c r="C908" s="82"/>
      <c r="D908" s="76"/>
      <c r="E908" s="65"/>
      <c r="F908" s="96"/>
      <c r="G908" s="97"/>
      <c r="H908" s="65"/>
      <c r="I908" s="65"/>
      <c r="J908" s="65"/>
      <c r="K908" s="65"/>
      <c r="L908" s="65"/>
    </row>
    <row r="909" ht="16.5" customHeight="1">
      <c r="A909" s="65"/>
      <c r="B909" s="81"/>
      <c r="C909" s="82"/>
      <c r="D909" s="76"/>
      <c r="E909" s="65"/>
      <c r="F909" s="96"/>
      <c r="G909" s="97"/>
      <c r="H909" s="65"/>
      <c r="I909" s="65"/>
      <c r="J909" s="65"/>
      <c r="K909" s="65"/>
      <c r="L909" s="65"/>
    </row>
    <row r="910" ht="16.5" customHeight="1">
      <c r="A910" s="65"/>
      <c r="B910" s="81"/>
      <c r="C910" s="82"/>
      <c r="D910" s="76"/>
      <c r="E910" s="65"/>
      <c r="F910" s="96"/>
      <c r="G910" s="97"/>
      <c r="H910" s="65"/>
      <c r="I910" s="65"/>
      <c r="J910" s="65"/>
      <c r="K910" s="65"/>
      <c r="L910" s="65"/>
    </row>
    <row r="911" ht="16.5" customHeight="1">
      <c r="A911" s="65"/>
      <c r="B911" s="81"/>
      <c r="C911" s="82"/>
      <c r="D911" s="76"/>
      <c r="E911" s="65"/>
      <c r="F911" s="96"/>
      <c r="G911" s="97"/>
      <c r="H911" s="65"/>
      <c r="I911" s="65"/>
      <c r="J911" s="65"/>
      <c r="K911" s="65"/>
      <c r="L911" s="65"/>
    </row>
    <row r="912" ht="16.5" customHeight="1">
      <c r="A912" s="65"/>
      <c r="B912" s="81"/>
      <c r="C912" s="82"/>
      <c r="D912" s="76"/>
      <c r="E912" s="65"/>
      <c r="F912" s="96"/>
      <c r="G912" s="97"/>
      <c r="H912" s="65"/>
      <c r="I912" s="65"/>
      <c r="J912" s="65"/>
      <c r="K912" s="65"/>
      <c r="L912" s="65"/>
    </row>
    <row r="913" ht="16.5" customHeight="1">
      <c r="A913" s="65"/>
      <c r="B913" s="81"/>
      <c r="C913" s="82"/>
      <c r="D913" s="76"/>
      <c r="E913" s="65"/>
      <c r="F913" s="96"/>
      <c r="G913" s="97"/>
      <c r="H913" s="65"/>
      <c r="I913" s="65"/>
      <c r="J913" s="65"/>
      <c r="K913" s="65"/>
      <c r="L913" s="65"/>
    </row>
    <row r="914" ht="16.5" customHeight="1">
      <c r="A914" s="65"/>
      <c r="B914" s="81"/>
      <c r="C914" s="82"/>
      <c r="D914" s="76"/>
      <c r="E914" s="65"/>
      <c r="F914" s="96"/>
      <c r="G914" s="97"/>
      <c r="H914" s="65"/>
      <c r="I914" s="65"/>
      <c r="J914" s="65"/>
      <c r="K914" s="65"/>
      <c r="L914" s="65"/>
    </row>
    <row r="915" ht="16.5" customHeight="1">
      <c r="A915" s="65"/>
      <c r="B915" s="81"/>
      <c r="C915" s="82"/>
      <c r="D915" s="76"/>
      <c r="E915" s="65"/>
      <c r="F915" s="96"/>
      <c r="G915" s="97"/>
      <c r="H915" s="65"/>
      <c r="I915" s="65"/>
      <c r="J915" s="65"/>
      <c r="K915" s="65"/>
      <c r="L915" s="65"/>
    </row>
    <row r="916" ht="16.5" customHeight="1">
      <c r="A916" s="65"/>
      <c r="B916" s="81"/>
      <c r="C916" s="82"/>
      <c r="D916" s="76"/>
      <c r="E916" s="65"/>
      <c r="F916" s="96"/>
      <c r="G916" s="97"/>
      <c r="H916" s="65"/>
      <c r="I916" s="65"/>
      <c r="J916" s="65"/>
      <c r="K916" s="65"/>
      <c r="L916" s="65"/>
    </row>
    <row r="917" ht="16.5" customHeight="1">
      <c r="A917" s="65"/>
      <c r="B917" s="81"/>
      <c r="C917" s="82"/>
      <c r="D917" s="76"/>
      <c r="E917" s="65"/>
      <c r="F917" s="96"/>
      <c r="G917" s="97"/>
      <c r="H917" s="65"/>
      <c r="I917" s="65"/>
      <c r="J917" s="65"/>
      <c r="K917" s="65"/>
      <c r="L917" s="65"/>
    </row>
    <row r="918" ht="16.5" customHeight="1">
      <c r="A918" s="65"/>
      <c r="B918" s="81"/>
      <c r="C918" s="82"/>
      <c r="D918" s="76"/>
      <c r="E918" s="65"/>
      <c r="F918" s="96"/>
      <c r="G918" s="97"/>
      <c r="H918" s="65"/>
      <c r="I918" s="65"/>
      <c r="J918" s="65"/>
      <c r="K918" s="65"/>
      <c r="L918" s="65"/>
    </row>
    <row r="919" ht="16.5" customHeight="1">
      <c r="A919" s="65"/>
      <c r="B919" s="81"/>
      <c r="C919" s="82"/>
      <c r="D919" s="76"/>
      <c r="E919" s="65"/>
      <c r="F919" s="96"/>
      <c r="G919" s="97"/>
      <c r="H919" s="65"/>
      <c r="I919" s="65"/>
      <c r="J919" s="65"/>
      <c r="K919" s="65"/>
      <c r="L919" s="65"/>
    </row>
    <row r="920" ht="16.5" customHeight="1">
      <c r="A920" s="65"/>
      <c r="B920" s="81"/>
      <c r="C920" s="82"/>
      <c r="D920" s="76"/>
      <c r="E920" s="65"/>
      <c r="F920" s="96"/>
      <c r="G920" s="97"/>
      <c r="H920" s="65"/>
      <c r="I920" s="65"/>
      <c r="J920" s="65"/>
      <c r="K920" s="65"/>
      <c r="L920" s="65"/>
    </row>
    <row r="921" ht="16.5" customHeight="1">
      <c r="A921" s="65"/>
      <c r="B921" s="81"/>
      <c r="C921" s="82"/>
      <c r="D921" s="76"/>
      <c r="E921" s="65"/>
      <c r="F921" s="96"/>
      <c r="G921" s="97"/>
      <c r="H921" s="65"/>
      <c r="I921" s="65"/>
      <c r="J921" s="65"/>
      <c r="K921" s="65"/>
      <c r="L921" s="65"/>
    </row>
    <row r="922" ht="16.5" customHeight="1">
      <c r="A922" s="65"/>
      <c r="B922" s="81"/>
      <c r="C922" s="82"/>
      <c r="D922" s="76"/>
      <c r="E922" s="65"/>
      <c r="F922" s="96"/>
      <c r="G922" s="97"/>
      <c r="H922" s="65"/>
      <c r="I922" s="65"/>
      <c r="J922" s="65"/>
      <c r="K922" s="65"/>
      <c r="L922" s="65"/>
    </row>
    <row r="923" ht="16.5" customHeight="1">
      <c r="A923" s="65"/>
      <c r="B923" s="81"/>
      <c r="C923" s="82"/>
      <c r="D923" s="76"/>
      <c r="E923" s="65"/>
      <c r="F923" s="96"/>
      <c r="G923" s="97"/>
      <c r="H923" s="65"/>
      <c r="I923" s="65"/>
      <c r="J923" s="65"/>
      <c r="K923" s="65"/>
      <c r="L923" s="65"/>
    </row>
    <row r="924" ht="16.5" customHeight="1">
      <c r="A924" s="65"/>
      <c r="B924" s="81"/>
      <c r="C924" s="82"/>
      <c r="D924" s="76"/>
      <c r="E924" s="65"/>
      <c r="F924" s="96"/>
      <c r="G924" s="97"/>
      <c r="H924" s="65"/>
      <c r="I924" s="65"/>
      <c r="J924" s="65"/>
      <c r="K924" s="65"/>
      <c r="L924" s="65"/>
    </row>
    <row r="925" ht="16.5" customHeight="1">
      <c r="A925" s="65"/>
      <c r="B925" s="81"/>
      <c r="C925" s="82"/>
      <c r="D925" s="76"/>
      <c r="E925" s="65"/>
      <c r="F925" s="96"/>
      <c r="G925" s="97"/>
      <c r="H925" s="65"/>
      <c r="I925" s="65"/>
      <c r="J925" s="65"/>
      <c r="K925" s="65"/>
      <c r="L925" s="65"/>
    </row>
    <row r="926" ht="16.5" customHeight="1">
      <c r="A926" s="65"/>
      <c r="B926" s="81"/>
      <c r="C926" s="82"/>
      <c r="D926" s="76"/>
      <c r="E926" s="65"/>
      <c r="F926" s="96"/>
      <c r="G926" s="97"/>
      <c r="H926" s="65"/>
      <c r="I926" s="65"/>
      <c r="J926" s="65"/>
      <c r="K926" s="65"/>
      <c r="L926" s="65"/>
    </row>
    <row r="927" ht="16.5" customHeight="1">
      <c r="A927" s="65"/>
      <c r="B927" s="81"/>
      <c r="C927" s="82"/>
      <c r="D927" s="76"/>
      <c r="E927" s="65"/>
      <c r="F927" s="96"/>
      <c r="G927" s="97"/>
      <c r="H927" s="65"/>
      <c r="I927" s="65"/>
      <c r="J927" s="65"/>
      <c r="K927" s="65"/>
      <c r="L927" s="65"/>
    </row>
    <row r="928" ht="16.5" customHeight="1">
      <c r="A928" s="65"/>
      <c r="B928" s="81"/>
      <c r="C928" s="82"/>
      <c r="D928" s="76"/>
      <c r="E928" s="65"/>
      <c r="F928" s="96"/>
      <c r="G928" s="97"/>
      <c r="H928" s="65"/>
      <c r="I928" s="65"/>
      <c r="J928" s="65"/>
      <c r="K928" s="65"/>
      <c r="L928" s="65"/>
    </row>
    <row r="929" ht="16.5" customHeight="1">
      <c r="A929" s="65"/>
      <c r="B929" s="81"/>
      <c r="C929" s="82"/>
      <c r="D929" s="76"/>
      <c r="E929" s="65"/>
      <c r="F929" s="96"/>
      <c r="G929" s="97"/>
      <c r="H929" s="65"/>
      <c r="I929" s="65"/>
      <c r="J929" s="65"/>
      <c r="K929" s="65"/>
      <c r="L929" s="65"/>
    </row>
    <row r="930" ht="16.5" customHeight="1">
      <c r="A930" s="65"/>
      <c r="B930" s="81"/>
      <c r="C930" s="82"/>
      <c r="D930" s="76"/>
      <c r="E930" s="65"/>
      <c r="F930" s="96"/>
      <c r="G930" s="97"/>
      <c r="H930" s="65"/>
      <c r="I930" s="65"/>
      <c r="J930" s="65"/>
      <c r="K930" s="65"/>
      <c r="L930" s="65"/>
    </row>
    <row r="931" ht="16.5" customHeight="1">
      <c r="A931" s="65"/>
      <c r="B931" s="81"/>
      <c r="C931" s="82"/>
      <c r="D931" s="76"/>
      <c r="E931" s="65"/>
      <c r="F931" s="96"/>
      <c r="G931" s="97"/>
      <c r="H931" s="65"/>
      <c r="I931" s="65"/>
      <c r="J931" s="65"/>
      <c r="K931" s="65"/>
      <c r="L931" s="65"/>
    </row>
    <row r="932" ht="16.5" customHeight="1">
      <c r="A932" s="65"/>
      <c r="B932" s="81"/>
      <c r="C932" s="82"/>
      <c r="D932" s="76"/>
      <c r="E932" s="65"/>
      <c r="F932" s="96"/>
      <c r="G932" s="97"/>
      <c r="H932" s="65"/>
      <c r="I932" s="65"/>
      <c r="J932" s="65"/>
      <c r="K932" s="65"/>
      <c r="L932" s="65"/>
    </row>
    <row r="933" ht="16.5" customHeight="1">
      <c r="A933" s="65"/>
      <c r="B933" s="81"/>
      <c r="C933" s="82"/>
      <c r="D933" s="76"/>
      <c r="E933" s="65"/>
      <c r="F933" s="96"/>
      <c r="G933" s="97"/>
      <c r="H933" s="65"/>
      <c r="I933" s="65"/>
      <c r="J933" s="65"/>
      <c r="K933" s="65"/>
      <c r="L933" s="65"/>
    </row>
    <row r="934" ht="16.5" customHeight="1">
      <c r="A934" s="65"/>
      <c r="B934" s="81"/>
      <c r="C934" s="82"/>
      <c r="D934" s="76"/>
      <c r="E934" s="65"/>
      <c r="F934" s="96"/>
      <c r="G934" s="97"/>
      <c r="H934" s="65"/>
      <c r="I934" s="65"/>
      <c r="J934" s="65"/>
      <c r="K934" s="65"/>
      <c r="L934" s="65"/>
    </row>
    <row r="935" ht="16.5" customHeight="1">
      <c r="A935" s="65"/>
      <c r="B935" s="81"/>
      <c r="C935" s="82"/>
      <c r="D935" s="76"/>
      <c r="E935" s="65"/>
      <c r="F935" s="96"/>
      <c r="G935" s="97"/>
      <c r="H935" s="65"/>
      <c r="I935" s="65"/>
      <c r="J935" s="65"/>
      <c r="K935" s="65"/>
      <c r="L935" s="65"/>
    </row>
    <row r="936" ht="16.5" customHeight="1">
      <c r="A936" s="65"/>
      <c r="B936" s="81"/>
      <c r="C936" s="82"/>
      <c r="D936" s="76"/>
      <c r="E936" s="65"/>
      <c r="F936" s="96"/>
      <c r="G936" s="97"/>
      <c r="H936" s="65"/>
      <c r="I936" s="65"/>
      <c r="J936" s="65"/>
      <c r="K936" s="65"/>
      <c r="L936" s="65"/>
    </row>
    <row r="937" ht="16.5" customHeight="1">
      <c r="A937" s="65"/>
      <c r="B937" s="81"/>
      <c r="C937" s="82"/>
      <c r="D937" s="76"/>
      <c r="E937" s="65"/>
      <c r="F937" s="96"/>
      <c r="G937" s="97"/>
      <c r="H937" s="65"/>
      <c r="I937" s="65"/>
      <c r="J937" s="65"/>
      <c r="K937" s="65"/>
      <c r="L937" s="65"/>
    </row>
    <row r="938" ht="16.5" customHeight="1">
      <c r="A938" s="65"/>
      <c r="B938" s="81"/>
      <c r="C938" s="82"/>
      <c r="D938" s="76"/>
      <c r="E938" s="65"/>
      <c r="F938" s="96"/>
      <c r="G938" s="97"/>
      <c r="H938" s="65"/>
      <c r="I938" s="65"/>
      <c r="J938" s="65"/>
      <c r="K938" s="65"/>
      <c r="L938" s="65"/>
    </row>
    <row r="939" ht="16.5" customHeight="1">
      <c r="A939" s="65"/>
      <c r="B939" s="81"/>
      <c r="C939" s="82"/>
      <c r="D939" s="76"/>
      <c r="E939" s="65"/>
      <c r="F939" s="96"/>
      <c r="G939" s="97"/>
      <c r="H939" s="65"/>
      <c r="I939" s="65"/>
      <c r="J939" s="65"/>
      <c r="K939" s="65"/>
      <c r="L939" s="65"/>
    </row>
    <row r="940" ht="16.5" customHeight="1">
      <c r="A940" s="65"/>
      <c r="B940" s="81"/>
      <c r="C940" s="82"/>
      <c r="D940" s="76"/>
      <c r="E940" s="65"/>
      <c r="F940" s="96"/>
      <c r="G940" s="97"/>
      <c r="H940" s="65"/>
      <c r="I940" s="65"/>
      <c r="J940" s="65"/>
      <c r="K940" s="65"/>
      <c r="L940" s="65"/>
    </row>
    <row r="941" ht="16.5" customHeight="1">
      <c r="A941" s="65"/>
      <c r="B941" s="81"/>
      <c r="C941" s="82"/>
      <c r="D941" s="76"/>
      <c r="E941" s="65"/>
      <c r="F941" s="96"/>
      <c r="G941" s="97"/>
      <c r="H941" s="65"/>
      <c r="I941" s="65"/>
      <c r="J941" s="65"/>
      <c r="K941" s="65"/>
      <c r="L941" s="65"/>
    </row>
    <row r="942" ht="16.5" customHeight="1">
      <c r="A942" s="65"/>
      <c r="B942" s="81"/>
      <c r="C942" s="82"/>
      <c r="D942" s="76"/>
      <c r="E942" s="65"/>
      <c r="F942" s="96"/>
      <c r="G942" s="97"/>
      <c r="H942" s="65"/>
      <c r="I942" s="65"/>
      <c r="J942" s="65"/>
      <c r="K942" s="65"/>
      <c r="L942" s="65"/>
    </row>
    <row r="943" ht="16.5" customHeight="1">
      <c r="A943" s="65"/>
      <c r="B943" s="81"/>
      <c r="C943" s="82"/>
      <c r="D943" s="76"/>
      <c r="E943" s="65"/>
      <c r="F943" s="96"/>
      <c r="G943" s="97"/>
      <c r="H943" s="65"/>
      <c r="I943" s="65"/>
      <c r="J943" s="65"/>
      <c r="K943" s="65"/>
      <c r="L943" s="65"/>
    </row>
    <row r="944" ht="16.5" customHeight="1">
      <c r="A944" s="65"/>
      <c r="B944" s="81"/>
      <c r="C944" s="82"/>
      <c r="D944" s="76"/>
      <c r="E944" s="65"/>
      <c r="F944" s="96"/>
      <c r="G944" s="97"/>
      <c r="H944" s="65"/>
      <c r="I944" s="65"/>
      <c r="J944" s="65"/>
      <c r="K944" s="65"/>
      <c r="L944" s="65"/>
    </row>
    <row r="945" ht="16.5" customHeight="1">
      <c r="A945" s="65"/>
      <c r="B945" s="81"/>
      <c r="C945" s="82"/>
      <c r="D945" s="76"/>
      <c r="E945" s="65"/>
      <c r="F945" s="96"/>
      <c r="G945" s="97"/>
      <c r="H945" s="65"/>
      <c r="I945" s="65"/>
      <c r="J945" s="65"/>
      <c r="K945" s="65"/>
      <c r="L945" s="65"/>
    </row>
    <row r="946" ht="16.5" customHeight="1">
      <c r="A946" s="65"/>
      <c r="B946" s="81"/>
      <c r="C946" s="82"/>
      <c r="D946" s="76"/>
      <c r="E946" s="65"/>
      <c r="F946" s="96"/>
      <c r="G946" s="97"/>
      <c r="H946" s="65"/>
      <c r="I946" s="65"/>
      <c r="J946" s="65"/>
      <c r="K946" s="65"/>
      <c r="L946" s="65"/>
    </row>
    <row r="947" ht="16.5" customHeight="1">
      <c r="A947" s="65"/>
      <c r="B947" s="81"/>
      <c r="C947" s="82"/>
      <c r="D947" s="76"/>
      <c r="E947" s="65"/>
      <c r="F947" s="96"/>
      <c r="G947" s="97"/>
      <c r="H947" s="65"/>
      <c r="I947" s="65"/>
      <c r="J947" s="65"/>
      <c r="K947" s="65"/>
      <c r="L947" s="65"/>
    </row>
    <row r="948" ht="16.5" customHeight="1">
      <c r="A948" s="65"/>
      <c r="B948" s="81"/>
      <c r="C948" s="82"/>
      <c r="D948" s="76"/>
      <c r="E948" s="65"/>
      <c r="F948" s="96"/>
      <c r="G948" s="97"/>
      <c r="H948" s="65"/>
      <c r="I948" s="65"/>
      <c r="J948" s="65"/>
      <c r="K948" s="65"/>
      <c r="L948" s="65"/>
    </row>
    <row r="949" ht="16.5" customHeight="1">
      <c r="A949" s="65"/>
      <c r="B949" s="81"/>
      <c r="C949" s="82"/>
      <c r="D949" s="76"/>
      <c r="E949" s="65"/>
      <c r="F949" s="96"/>
      <c r="G949" s="97"/>
      <c r="H949" s="65"/>
      <c r="I949" s="65"/>
      <c r="J949" s="65"/>
      <c r="K949" s="65"/>
      <c r="L949" s="65"/>
    </row>
    <row r="950" ht="16.5" customHeight="1">
      <c r="A950" s="65"/>
      <c r="B950" s="81"/>
      <c r="C950" s="82"/>
      <c r="D950" s="76"/>
      <c r="E950" s="65"/>
      <c r="F950" s="96"/>
      <c r="G950" s="97"/>
      <c r="H950" s="65"/>
      <c r="I950" s="65"/>
      <c r="J950" s="65"/>
      <c r="K950" s="65"/>
      <c r="L950" s="65"/>
    </row>
    <row r="951" ht="16.5" customHeight="1">
      <c r="A951" s="65"/>
      <c r="B951" s="81"/>
      <c r="C951" s="82"/>
      <c r="D951" s="76"/>
      <c r="E951" s="65"/>
      <c r="F951" s="96"/>
      <c r="G951" s="97"/>
      <c r="H951" s="65"/>
      <c r="I951" s="65"/>
      <c r="J951" s="65"/>
      <c r="K951" s="65"/>
      <c r="L951" s="65"/>
    </row>
    <row r="952" ht="16.5" customHeight="1">
      <c r="A952" s="65"/>
      <c r="B952" s="81"/>
      <c r="C952" s="82"/>
      <c r="D952" s="76"/>
      <c r="E952" s="65"/>
      <c r="F952" s="96"/>
      <c r="G952" s="97"/>
      <c r="H952" s="65"/>
      <c r="I952" s="65"/>
      <c r="J952" s="65"/>
      <c r="K952" s="65"/>
      <c r="L952" s="65"/>
    </row>
    <row r="953" ht="16.5" customHeight="1">
      <c r="A953" s="65"/>
      <c r="B953" s="81"/>
      <c r="C953" s="82"/>
      <c r="D953" s="76"/>
      <c r="E953" s="65"/>
      <c r="F953" s="96"/>
      <c r="G953" s="97"/>
      <c r="H953" s="65"/>
      <c r="I953" s="65"/>
      <c r="J953" s="65"/>
      <c r="K953" s="65"/>
      <c r="L953" s="65"/>
    </row>
    <row r="954" ht="16.5" customHeight="1">
      <c r="A954" s="65"/>
      <c r="B954" s="81"/>
      <c r="C954" s="82"/>
      <c r="D954" s="76"/>
      <c r="E954" s="65"/>
      <c r="F954" s="96"/>
      <c r="G954" s="97"/>
      <c r="H954" s="65"/>
      <c r="I954" s="65"/>
      <c r="J954" s="65"/>
      <c r="K954" s="65"/>
      <c r="L954" s="65"/>
    </row>
    <row r="955" ht="16.5" customHeight="1">
      <c r="A955" s="65"/>
      <c r="B955" s="81"/>
      <c r="C955" s="82"/>
      <c r="D955" s="76"/>
      <c r="E955" s="65"/>
      <c r="F955" s="96"/>
      <c r="G955" s="97"/>
      <c r="H955" s="65"/>
      <c r="I955" s="65"/>
      <c r="J955" s="65"/>
      <c r="K955" s="65"/>
      <c r="L955" s="65"/>
    </row>
    <row r="956" ht="16.5" customHeight="1">
      <c r="A956" s="65"/>
      <c r="B956" s="81"/>
      <c r="C956" s="82"/>
      <c r="D956" s="76"/>
      <c r="E956" s="65"/>
      <c r="F956" s="96"/>
      <c r="G956" s="97"/>
      <c r="H956" s="65"/>
      <c r="I956" s="65"/>
      <c r="J956" s="65"/>
      <c r="K956" s="65"/>
      <c r="L956" s="65"/>
    </row>
    <row r="957" ht="16.5" customHeight="1">
      <c r="A957" s="65"/>
      <c r="B957" s="81"/>
      <c r="C957" s="82"/>
      <c r="D957" s="76"/>
      <c r="E957" s="65"/>
      <c r="F957" s="96"/>
      <c r="G957" s="97"/>
      <c r="H957" s="65"/>
      <c r="I957" s="65"/>
      <c r="J957" s="65"/>
      <c r="K957" s="65"/>
      <c r="L957" s="65"/>
    </row>
    <row r="958" ht="16.5" customHeight="1">
      <c r="A958" s="65"/>
      <c r="B958" s="81"/>
      <c r="C958" s="82"/>
      <c r="D958" s="76"/>
      <c r="E958" s="65"/>
      <c r="F958" s="96"/>
      <c r="G958" s="97"/>
      <c r="H958" s="65"/>
      <c r="I958" s="65"/>
      <c r="J958" s="65"/>
      <c r="K958" s="65"/>
      <c r="L958" s="65"/>
    </row>
    <row r="959" ht="16.5" customHeight="1">
      <c r="A959" s="65"/>
      <c r="B959" s="81"/>
      <c r="C959" s="82"/>
      <c r="D959" s="76"/>
      <c r="E959" s="65"/>
      <c r="F959" s="96"/>
      <c r="G959" s="97"/>
      <c r="H959" s="65"/>
      <c r="I959" s="65"/>
      <c r="J959" s="65"/>
      <c r="K959" s="65"/>
      <c r="L959" s="65"/>
    </row>
    <row r="960" ht="16.5" customHeight="1">
      <c r="A960" s="65"/>
      <c r="B960" s="81"/>
      <c r="C960" s="82"/>
      <c r="D960" s="76"/>
      <c r="E960" s="65"/>
      <c r="F960" s="96"/>
      <c r="G960" s="97"/>
      <c r="H960" s="65"/>
      <c r="I960" s="65"/>
      <c r="J960" s="65"/>
      <c r="K960" s="65"/>
      <c r="L960" s="65"/>
    </row>
    <row r="961" ht="16.5" customHeight="1">
      <c r="A961" s="65"/>
      <c r="B961" s="81"/>
      <c r="C961" s="82"/>
      <c r="D961" s="76"/>
      <c r="E961" s="65"/>
      <c r="F961" s="96"/>
      <c r="G961" s="97"/>
      <c r="H961" s="65"/>
      <c r="I961" s="65"/>
      <c r="J961" s="65"/>
      <c r="K961" s="65"/>
      <c r="L961" s="65"/>
    </row>
    <row r="962" ht="16.5" customHeight="1">
      <c r="A962" s="65"/>
      <c r="B962" s="81"/>
      <c r="C962" s="82"/>
      <c r="D962" s="76"/>
      <c r="E962" s="65"/>
      <c r="F962" s="96"/>
      <c r="G962" s="97"/>
      <c r="H962" s="65"/>
      <c r="I962" s="65"/>
      <c r="J962" s="65"/>
      <c r="K962" s="65"/>
      <c r="L962" s="65"/>
    </row>
    <row r="963" ht="16.5" customHeight="1">
      <c r="A963" s="65"/>
      <c r="B963" s="81"/>
      <c r="C963" s="82"/>
      <c r="D963" s="76"/>
      <c r="E963" s="65"/>
      <c r="F963" s="96"/>
      <c r="G963" s="97"/>
      <c r="H963" s="65"/>
      <c r="I963" s="65"/>
      <c r="J963" s="65"/>
      <c r="K963" s="65"/>
      <c r="L963" s="65"/>
    </row>
    <row r="964" ht="16.5" customHeight="1">
      <c r="A964" s="65"/>
      <c r="B964" s="81"/>
      <c r="C964" s="82"/>
      <c r="D964" s="76"/>
      <c r="E964" s="65"/>
      <c r="F964" s="96"/>
      <c r="G964" s="97"/>
      <c r="H964" s="65"/>
      <c r="I964" s="65"/>
      <c r="J964" s="65"/>
      <c r="K964" s="65"/>
      <c r="L964" s="65"/>
    </row>
    <row r="965" ht="16.5" customHeight="1">
      <c r="A965" s="65"/>
      <c r="B965" s="81"/>
      <c r="C965" s="82"/>
      <c r="D965" s="76"/>
      <c r="E965" s="65"/>
      <c r="F965" s="96"/>
      <c r="G965" s="97"/>
      <c r="H965" s="65"/>
      <c r="I965" s="65"/>
      <c r="J965" s="65"/>
      <c r="K965" s="65"/>
      <c r="L965" s="65"/>
    </row>
    <row r="966" ht="16.5" customHeight="1">
      <c r="A966" s="65"/>
      <c r="B966" s="81"/>
      <c r="C966" s="82"/>
      <c r="D966" s="76"/>
      <c r="E966" s="65"/>
      <c r="F966" s="96"/>
      <c r="G966" s="97"/>
      <c r="H966" s="65"/>
      <c r="I966" s="65"/>
      <c r="J966" s="65"/>
      <c r="K966" s="65"/>
      <c r="L966" s="65"/>
    </row>
    <row r="967" ht="16.5" customHeight="1">
      <c r="A967" s="65"/>
      <c r="B967" s="81"/>
      <c r="C967" s="82"/>
      <c r="D967" s="76"/>
      <c r="E967" s="65"/>
      <c r="F967" s="96"/>
      <c r="G967" s="97"/>
      <c r="H967" s="65"/>
      <c r="I967" s="65"/>
      <c r="J967" s="65"/>
      <c r="K967" s="65"/>
      <c r="L967" s="65"/>
    </row>
    <row r="968" ht="16.5" customHeight="1">
      <c r="A968" s="65"/>
      <c r="B968" s="81"/>
      <c r="C968" s="82"/>
      <c r="D968" s="76"/>
      <c r="E968" s="65"/>
      <c r="F968" s="96"/>
      <c r="G968" s="97"/>
      <c r="H968" s="65"/>
      <c r="I968" s="65"/>
      <c r="J968" s="65"/>
      <c r="K968" s="65"/>
      <c r="L968" s="65"/>
    </row>
    <row r="969" ht="16.5" customHeight="1">
      <c r="A969" s="65"/>
      <c r="B969" s="81"/>
      <c r="C969" s="82"/>
      <c r="D969" s="76"/>
      <c r="E969" s="65"/>
      <c r="F969" s="96"/>
      <c r="G969" s="97"/>
      <c r="H969" s="65"/>
      <c r="I969" s="65"/>
      <c r="J969" s="65"/>
      <c r="K969" s="65"/>
      <c r="L969" s="65"/>
    </row>
    <row r="970" ht="16.5" customHeight="1">
      <c r="A970" s="65"/>
      <c r="B970" s="81"/>
      <c r="C970" s="82"/>
      <c r="D970" s="76"/>
      <c r="E970" s="65"/>
      <c r="F970" s="96"/>
      <c r="G970" s="97"/>
      <c r="H970" s="65"/>
      <c r="I970" s="65"/>
      <c r="J970" s="65"/>
      <c r="K970" s="65"/>
      <c r="L970" s="65"/>
    </row>
    <row r="971" ht="16.5" customHeight="1">
      <c r="A971" s="65"/>
      <c r="B971" s="81"/>
      <c r="C971" s="82"/>
      <c r="D971" s="76"/>
      <c r="E971" s="65"/>
      <c r="F971" s="96"/>
      <c r="G971" s="97"/>
      <c r="H971" s="65"/>
      <c r="I971" s="65"/>
      <c r="J971" s="65"/>
      <c r="K971" s="65"/>
      <c r="L971" s="65"/>
    </row>
    <row r="972" ht="16.5" customHeight="1">
      <c r="A972" s="65"/>
      <c r="B972" s="81"/>
      <c r="C972" s="82"/>
      <c r="D972" s="76"/>
      <c r="E972" s="65"/>
      <c r="F972" s="96"/>
      <c r="G972" s="97"/>
      <c r="H972" s="65"/>
      <c r="I972" s="65"/>
      <c r="J972" s="65"/>
      <c r="K972" s="65"/>
      <c r="L972" s="65"/>
    </row>
    <row r="973" ht="16.5" customHeight="1">
      <c r="A973" s="65"/>
      <c r="B973" s="81"/>
      <c r="C973" s="82"/>
      <c r="D973" s="76"/>
      <c r="E973" s="65"/>
      <c r="F973" s="96"/>
      <c r="G973" s="97"/>
      <c r="H973" s="65"/>
      <c r="I973" s="65"/>
      <c r="J973" s="65"/>
      <c r="K973" s="65"/>
      <c r="L973" s="65"/>
    </row>
    <row r="974" ht="16.5" customHeight="1">
      <c r="A974" s="65"/>
      <c r="B974" s="81"/>
      <c r="C974" s="82"/>
      <c r="D974" s="76"/>
      <c r="E974" s="65"/>
      <c r="F974" s="96"/>
      <c r="G974" s="97"/>
      <c r="H974" s="65"/>
      <c r="I974" s="65"/>
      <c r="J974" s="65"/>
      <c r="K974" s="65"/>
      <c r="L974" s="65"/>
    </row>
    <row r="975" ht="16.5" customHeight="1">
      <c r="A975" s="65"/>
      <c r="B975" s="81"/>
      <c r="C975" s="82"/>
      <c r="D975" s="76"/>
      <c r="E975" s="65"/>
      <c r="F975" s="96"/>
      <c r="G975" s="97"/>
      <c r="H975" s="65"/>
      <c r="I975" s="65"/>
      <c r="J975" s="65"/>
      <c r="K975" s="65"/>
      <c r="L975" s="65"/>
    </row>
    <row r="976" ht="16.5" customHeight="1">
      <c r="A976" s="65"/>
      <c r="B976" s="81"/>
      <c r="C976" s="82"/>
      <c r="D976" s="76"/>
      <c r="E976" s="65"/>
      <c r="F976" s="96"/>
      <c r="G976" s="97"/>
      <c r="H976" s="65"/>
      <c r="I976" s="65"/>
      <c r="J976" s="65"/>
      <c r="K976" s="65"/>
      <c r="L976" s="65"/>
    </row>
    <row r="977" ht="16.5" customHeight="1">
      <c r="A977" s="65"/>
      <c r="B977" s="81"/>
      <c r="C977" s="82"/>
      <c r="D977" s="76"/>
      <c r="E977" s="65"/>
      <c r="F977" s="96"/>
      <c r="G977" s="97"/>
      <c r="H977" s="65"/>
      <c r="I977" s="65"/>
      <c r="J977" s="65"/>
      <c r="K977" s="65"/>
      <c r="L977" s="65"/>
    </row>
    <row r="978" ht="16.5" customHeight="1">
      <c r="A978" s="65"/>
      <c r="B978" s="81"/>
      <c r="C978" s="82"/>
      <c r="D978" s="76"/>
      <c r="E978" s="65"/>
      <c r="F978" s="96"/>
      <c r="G978" s="97"/>
      <c r="H978" s="65"/>
      <c r="I978" s="65"/>
      <c r="J978" s="65"/>
      <c r="K978" s="65"/>
      <c r="L978" s="65"/>
    </row>
    <row r="979" ht="16.5" customHeight="1">
      <c r="A979" s="65"/>
      <c r="B979" s="81"/>
      <c r="C979" s="82"/>
      <c r="D979" s="76"/>
      <c r="E979" s="65"/>
      <c r="F979" s="96"/>
      <c r="G979" s="97"/>
      <c r="H979" s="65"/>
      <c r="I979" s="65"/>
      <c r="J979" s="65"/>
      <c r="K979" s="65"/>
      <c r="L979" s="65"/>
    </row>
    <row r="980" ht="16.5" customHeight="1">
      <c r="A980" s="65"/>
      <c r="B980" s="81"/>
      <c r="C980" s="82"/>
      <c r="D980" s="76"/>
      <c r="E980" s="65"/>
      <c r="F980" s="96"/>
      <c r="G980" s="97"/>
      <c r="H980" s="65"/>
      <c r="I980" s="65"/>
      <c r="J980" s="65"/>
      <c r="K980" s="65"/>
      <c r="L980" s="65"/>
    </row>
    <row r="981" ht="16.5" customHeight="1">
      <c r="A981" s="65"/>
      <c r="B981" s="81"/>
      <c r="C981" s="82"/>
      <c r="D981" s="76"/>
      <c r="E981" s="65"/>
      <c r="F981" s="96"/>
      <c r="G981" s="97"/>
      <c r="H981" s="65"/>
      <c r="I981" s="65"/>
      <c r="J981" s="65"/>
      <c r="K981" s="65"/>
      <c r="L981" s="65"/>
    </row>
    <row r="982" ht="16.5" customHeight="1">
      <c r="A982" s="65"/>
      <c r="B982" s="81"/>
      <c r="C982" s="82"/>
      <c r="D982" s="76"/>
      <c r="E982" s="65"/>
      <c r="F982" s="96"/>
      <c r="G982" s="97"/>
      <c r="H982" s="65"/>
      <c r="I982" s="65"/>
      <c r="J982" s="65"/>
      <c r="K982" s="65"/>
      <c r="L982" s="65"/>
    </row>
    <row r="983" ht="16.5" customHeight="1">
      <c r="A983" s="65"/>
      <c r="B983" s="81"/>
      <c r="C983" s="82"/>
      <c r="D983" s="76"/>
      <c r="E983" s="65"/>
      <c r="F983" s="96"/>
      <c r="G983" s="97"/>
      <c r="H983" s="65"/>
      <c r="I983" s="65"/>
      <c r="J983" s="65"/>
      <c r="K983" s="65"/>
      <c r="L983" s="65"/>
    </row>
    <row r="984" ht="16.5" customHeight="1">
      <c r="A984" s="65"/>
      <c r="B984" s="81"/>
      <c r="C984" s="82"/>
      <c r="D984" s="76"/>
      <c r="E984" s="65"/>
      <c r="F984" s="96"/>
      <c r="G984" s="97"/>
      <c r="H984" s="65"/>
      <c r="I984" s="65"/>
      <c r="J984" s="65"/>
      <c r="K984" s="65"/>
      <c r="L984" s="65"/>
    </row>
    <row r="985" ht="16.5" customHeight="1">
      <c r="A985" s="65"/>
      <c r="B985" s="81"/>
      <c r="C985" s="82"/>
      <c r="D985" s="76"/>
      <c r="E985" s="65"/>
      <c r="F985" s="96"/>
      <c r="G985" s="97"/>
      <c r="H985" s="65"/>
      <c r="I985" s="65"/>
      <c r="J985" s="65"/>
      <c r="K985" s="65"/>
      <c r="L985" s="65"/>
    </row>
    <row r="986" ht="16.5" customHeight="1">
      <c r="A986" s="65"/>
      <c r="B986" s="81"/>
      <c r="C986" s="82"/>
      <c r="D986" s="76"/>
      <c r="E986" s="65"/>
      <c r="F986" s="96"/>
      <c r="G986" s="97"/>
      <c r="H986" s="65"/>
      <c r="I986" s="65"/>
      <c r="J986" s="65"/>
      <c r="K986" s="65"/>
      <c r="L986" s="65"/>
    </row>
    <row r="987" ht="16.5" customHeight="1">
      <c r="A987" s="65"/>
      <c r="B987" s="81"/>
      <c r="C987" s="82"/>
      <c r="D987" s="76"/>
      <c r="E987" s="65"/>
      <c r="F987" s="96"/>
      <c r="G987" s="97"/>
      <c r="H987" s="65"/>
      <c r="I987" s="65"/>
      <c r="J987" s="65"/>
      <c r="K987" s="65"/>
      <c r="L987" s="65"/>
    </row>
    <row r="988" ht="16.5" customHeight="1">
      <c r="A988" s="65"/>
      <c r="B988" s="81"/>
      <c r="C988" s="82"/>
      <c r="D988" s="76"/>
      <c r="E988" s="65"/>
      <c r="F988" s="96"/>
      <c r="G988" s="97"/>
      <c r="H988" s="65"/>
      <c r="I988" s="65"/>
      <c r="J988" s="65"/>
      <c r="K988" s="65"/>
      <c r="L988" s="65"/>
    </row>
    <row r="989" ht="16.5" customHeight="1">
      <c r="A989" s="65"/>
      <c r="B989" s="81"/>
      <c r="C989" s="82"/>
      <c r="D989" s="76"/>
      <c r="E989" s="65"/>
      <c r="F989" s="96"/>
      <c r="G989" s="97"/>
      <c r="H989" s="65"/>
      <c r="I989" s="65"/>
      <c r="J989" s="65"/>
      <c r="K989" s="65"/>
      <c r="L989" s="65"/>
    </row>
    <row r="990" ht="16.5" customHeight="1">
      <c r="A990" s="65"/>
      <c r="B990" s="81"/>
      <c r="C990" s="82"/>
      <c r="D990" s="76"/>
      <c r="E990" s="65"/>
      <c r="F990" s="96"/>
      <c r="G990" s="97"/>
      <c r="H990" s="65"/>
      <c r="I990" s="65"/>
      <c r="J990" s="65"/>
      <c r="K990" s="65"/>
      <c r="L990" s="65"/>
    </row>
    <row r="991" ht="16.5" customHeight="1">
      <c r="A991" s="65"/>
      <c r="B991" s="81"/>
      <c r="C991" s="82"/>
      <c r="D991" s="76"/>
      <c r="E991" s="65"/>
      <c r="F991" s="96"/>
      <c r="G991" s="97"/>
      <c r="H991" s="65"/>
      <c r="I991" s="65"/>
      <c r="J991" s="65"/>
      <c r="K991" s="65"/>
      <c r="L991" s="65"/>
    </row>
    <row r="992" ht="16.5" customHeight="1">
      <c r="A992" s="65"/>
      <c r="B992" s="81"/>
      <c r="C992" s="82"/>
      <c r="D992" s="76"/>
      <c r="E992" s="65"/>
      <c r="F992" s="96"/>
      <c r="G992" s="97"/>
      <c r="H992" s="65"/>
      <c r="I992" s="65"/>
      <c r="J992" s="65"/>
      <c r="K992" s="65"/>
      <c r="L992" s="65"/>
    </row>
    <row r="993" ht="16.5" customHeight="1">
      <c r="A993" s="65"/>
      <c r="B993" s="81"/>
      <c r="C993" s="82"/>
      <c r="D993" s="76"/>
      <c r="E993" s="65"/>
      <c r="F993" s="96"/>
      <c r="G993" s="97"/>
      <c r="H993" s="65"/>
      <c r="I993" s="65"/>
      <c r="J993" s="65"/>
      <c r="K993" s="65"/>
      <c r="L993" s="65"/>
    </row>
    <row r="994" ht="16.5" customHeight="1">
      <c r="A994" s="65"/>
      <c r="B994" s="81"/>
      <c r="C994" s="82"/>
      <c r="D994" s="76"/>
      <c r="E994" s="65"/>
      <c r="F994" s="96"/>
      <c r="G994" s="97"/>
      <c r="H994" s="65"/>
      <c r="I994" s="65"/>
      <c r="J994" s="65"/>
      <c r="K994" s="65"/>
      <c r="L994" s="65"/>
    </row>
    <row r="995" ht="16.5" customHeight="1">
      <c r="A995" s="65"/>
      <c r="B995" s="81"/>
      <c r="C995" s="82"/>
      <c r="D995" s="76"/>
      <c r="E995" s="65"/>
      <c r="F995" s="96"/>
      <c r="G995" s="97"/>
      <c r="H995" s="65"/>
      <c r="I995" s="65"/>
      <c r="J995" s="65"/>
      <c r="K995" s="65"/>
      <c r="L995" s="65"/>
    </row>
    <row r="996" ht="16.5" customHeight="1">
      <c r="A996" s="65"/>
      <c r="B996" s="81"/>
      <c r="C996" s="82"/>
      <c r="D996" s="76"/>
      <c r="E996" s="65"/>
      <c r="F996" s="96"/>
      <c r="G996" s="97"/>
      <c r="H996" s="65"/>
      <c r="I996" s="65"/>
      <c r="J996" s="65"/>
      <c r="K996" s="65"/>
      <c r="L996" s="65"/>
    </row>
    <row r="997" ht="16.5" customHeight="1">
      <c r="A997" s="65"/>
      <c r="B997" s="81"/>
      <c r="C997" s="82"/>
      <c r="D997" s="76"/>
      <c r="E997" s="65"/>
      <c r="F997" s="96"/>
      <c r="G997" s="97"/>
      <c r="H997" s="65"/>
      <c r="I997" s="65"/>
      <c r="J997" s="65"/>
      <c r="K997" s="65"/>
      <c r="L997" s="65"/>
    </row>
    <row r="998" ht="16.5" customHeight="1">
      <c r="A998" s="65"/>
      <c r="B998" s="81"/>
      <c r="C998" s="82"/>
      <c r="D998" s="76"/>
      <c r="E998" s="65"/>
      <c r="F998" s="96"/>
      <c r="G998" s="97"/>
      <c r="H998" s="65"/>
      <c r="I998" s="65"/>
      <c r="J998" s="65"/>
      <c r="K998" s="65"/>
      <c r="L998" s="65"/>
    </row>
    <row r="999" ht="16.5" customHeight="1">
      <c r="A999" s="65"/>
      <c r="B999" s="81"/>
      <c r="C999" s="82"/>
      <c r="D999" s="76"/>
      <c r="E999" s="65"/>
      <c r="F999" s="96"/>
      <c r="G999" s="97"/>
      <c r="H999" s="65"/>
      <c r="I999" s="65"/>
      <c r="J999" s="65"/>
      <c r="K999" s="65"/>
      <c r="L999" s="65"/>
    </row>
    <row r="1000" ht="16.5" customHeight="1">
      <c r="A1000" s="65"/>
      <c r="B1000" s="81"/>
      <c r="C1000" s="82"/>
      <c r="D1000" s="76"/>
      <c r="E1000" s="65"/>
      <c r="F1000" s="96"/>
      <c r="G1000" s="97"/>
      <c r="H1000" s="65"/>
      <c r="I1000" s="65"/>
      <c r="J1000" s="65"/>
      <c r="K1000" s="65"/>
      <c r="L1000" s="65"/>
    </row>
    <row r="1001" ht="16.5" customHeight="1">
      <c r="A1001" s="65"/>
      <c r="B1001" s="81"/>
      <c r="C1001" s="82"/>
      <c r="D1001" s="76"/>
      <c r="E1001" s="65"/>
      <c r="F1001" s="96"/>
      <c r="G1001" s="97"/>
      <c r="H1001" s="65"/>
      <c r="I1001" s="65"/>
      <c r="J1001" s="65"/>
      <c r="K1001" s="65"/>
      <c r="L1001" s="65"/>
    </row>
    <row r="1002" ht="16.5" customHeight="1">
      <c r="A1002" s="65"/>
      <c r="B1002" s="81"/>
      <c r="C1002" s="82"/>
      <c r="D1002" s="76"/>
      <c r="E1002" s="65"/>
      <c r="F1002" s="96"/>
      <c r="G1002" s="97"/>
      <c r="H1002" s="65"/>
      <c r="I1002" s="65"/>
      <c r="J1002" s="65"/>
      <c r="K1002" s="65"/>
      <c r="L1002" s="65"/>
    </row>
    <row r="1003" ht="16.5" customHeight="1">
      <c r="A1003" s="65"/>
      <c r="B1003" s="81"/>
      <c r="C1003" s="82"/>
      <c r="D1003" s="76"/>
      <c r="E1003" s="65"/>
      <c r="F1003" s="96"/>
      <c r="G1003" s="97"/>
      <c r="H1003" s="65"/>
      <c r="I1003" s="65"/>
      <c r="J1003" s="65"/>
      <c r="K1003" s="65"/>
      <c r="L1003" s="65"/>
    </row>
    <row r="1004" ht="16.5" customHeight="1">
      <c r="A1004" s="65"/>
      <c r="B1004" s="81"/>
      <c r="C1004" s="82"/>
      <c r="D1004" s="76"/>
      <c r="E1004" s="65"/>
      <c r="F1004" s="96"/>
      <c r="G1004" s="97"/>
      <c r="H1004" s="65"/>
      <c r="I1004" s="65"/>
      <c r="J1004" s="65"/>
      <c r="K1004" s="65"/>
      <c r="L1004" s="65"/>
    </row>
    <row r="1005" ht="16.5" customHeight="1">
      <c r="A1005" s="65"/>
      <c r="B1005" s="81"/>
      <c r="C1005" s="82"/>
      <c r="D1005" s="76"/>
      <c r="E1005" s="65"/>
      <c r="F1005" s="96"/>
      <c r="G1005" s="97"/>
      <c r="H1005" s="65"/>
      <c r="I1005" s="65"/>
      <c r="J1005" s="65"/>
      <c r="K1005" s="65"/>
      <c r="L1005" s="65"/>
    </row>
    <row r="1006" ht="16.5" customHeight="1">
      <c r="A1006" s="65"/>
      <c r="B1006" s="81"/>
      <c r="C1006" s="82"/>
      <c r="D1006" s="76"/>
      <c r="E1006" s="65"/>
      <c r="F1006" s="96"/>
      <c r="G1006" s="97"/>
      <c r="H1006" s="65"/>
      <c r="I1006" s="65"/>
      <c r="J1006" s="65"/>
      <c r="K1006" s="65"/>
      <c r="L1006" s="65"/>
    </row>
    <row r="1007" ht="16.5" customHeight="1">
      <c r="A1007" s="65"/>
      <c r="B1007" s="81"/>
      <c r="C1007" s="82"/>
      <c r="D1007" s="76"/>
      <c r="E1007" s="65"/>
      <c r="F1007" s="96"/>
      <c r="G1007" s="97"/>
      <c r="H1007" s="65"/>
      <c r="I1007" s="65"/>
      <c r="J1007" s="65"/>
      <c r="K1007" s="65"/>
      <c r="L1007" s="65"/>
    </row>
    <row r="1008" ht="16.5" customHeight="1">
      <c r="A1008" s="65"/>
      <c r="B1008" s="81"/>
      <c r="C1008" s="82"/>
      <c r="D1008" s="76"/>
      <c r="E1008" s="65"/>
      <c r="F1008" s="96"/>
      <c r="G1008" s="97"/>
      <c r="H1008" s="65"/>
      <c r="I1008" s="65"/>
      <c r="J1008" s="65"/>
      <c r="K1008" s="65"/>
      <c r="L1008" s="65"/>
    </row>
    <row r="1009" ht="16.5" customHeight="1">
      <c r="A1009" s="65"/>
      <c r="B1009" s="81"/>
      <c r="C1009" s="82"/>
      <c r="D1009" s="76"/>
      <c r="E1009" s="65"/>
      <c r="F1009" s="96"/>
      <c r="G1009" s="97"/>
      <c r="H1009" s="65"/>
      <c r="I1009" s="65"/>
      <c r="J1009" s="65"/>
      <c r="K1009" s="65"/>
      <c r="L1009" s="65"/>
    </row>
    <row r="1010" ht="16.5" customHeight="1">
      <c r="A1010" s="65"/>
      <c r="B1010" s="81"/>
      <c r="C1010" s="82"/>
      <c r="D1010" s="76"/>
      <c r="E1010" s="65"/>
      <c r="F1010" s="96"/>
      <c r="G1010" s="97"/>
      <c r="H1010" s="65"/>
      <c r="I1010" s="65"/>
      <c r="J1010" s="65"/>
      <c r="K1010" s="65"/>
      <c r="L1010" s="65"/>
    </row>
    <row r="1011" ht="16.5" customHeight="1">
      <c r="A1011" s="65"/>
      <c r="B1011" s="81"/>
      <c r="C1011" s="82"/>
      <c r="D1011" s="76"/>
      <c r="E1011" s="65"/>
      <c r="F1011" s="96"/>
      <c r="G1011" s="97"/>
      <c r="H1011" s="65"/>
      <c r="I1011" s="65"/>
      <c r="J1011" s="65"/>
      <c r="K1011" s="65"/>
      <c r="L1011" s="65"/>
    </row>
    <row r="1012" ht="16.5" customHeight="1">
      <c r="A1012" s="65"/>
      <c r="B1012" s="81"/>
      <c r="C1012" s="82"/>
      <c r="D1012" s="76"/>
      <c r="E1012" s="65"/>
      <c r="F1012" s="96"/>
      <c r="G1012" s="97"/>
      <c r="H1012" s="65"/>
      <c r="I1012" s="65"/>
      <c r="J1012" s="65"/>
      <c r="K1012" s="65"/>
      <c r="L1012" s="65"/>
    </row>
    <row r="1013" ht="16.5" customHeight="1">
      <c r="A1013" s="65"/>
      <c r="B1013" s="81"/>
      <c r="C1013" s="82"/>
      <c r="D1013" s="76"/>
      <c r="E1013" s="65"/>
      <c r="F1013" s="96"/>
      <c r="G1013" s="97"/>
      <c r="H1013" s="65"/>
      <c r="I1013" s="65"/>
      <c r="J1013" s="65"/>
      <c r="K1013" s="65"/>
      <c r="L1013" s="65"/>
    </row>
    <row r="1014" ht="16.5" customHeight="1">
      <c r="A1014" s="65"/>
      <c r="B1014" s="81"/>
      <c r="C1014" s="82"/>
      <c r="D1014" s="76"/>
      <c r="E1014" s="65"/>
      <c r="F1014" s="96"/>
      <c r="G1014" s="97"/>
      <c r="H1014" s="65"/>
      <c r="I1014" s="65"/>
      <c r="J1014" s="65"/>
      <c r="K1014" s="65"/>
      <c r="L1014" s="65"/>
    </row>
    <row r="1015" ht="16.5" customHeight="1">
      <c r="A1015" s="65"/>
      <c r="B1015" s="81"/>
      <c r="C1015" s="82"/>
      <c r="D1015" s="76"/>
      <c r="E1015" s="65"/>
      <c r="F1015" s="96"/>
      <c r="G1015" s="97"/>
      <c r="H1015" s="65"/>
      <c r="I1015" s="65"/>
      <c r="J1015" s="65"/>
      <c r="K1015" s="65"/>
      <c r="L1015" s="65"/>
    </row>
    <row r="1016" ht="16.5" customHeight="1">
      <c r="A1016" s="65"/>
      <c r="B1016" s="81"/>
      <c r="C1016" s="82"/>
      <c r="D1016" s="76"/>
      <c r="E1016" s="65"/>
      <c r="F1016" s="96"/>
      <c r="G1016" s="97"/>
      <c r="H1016" s="65"/>
      <c r="I1016" s="65"/>
      <c r="J1016" s="65"/>
      <c r="K1016" s="65"/>
      <c r="L1016" s="65"/>
    </row>
    <row r="1017" ht="16.5" customHeight="1">
      <c r="A1017" s="65"/>
      <c r="B1017" s="81"/>
      <c r="C1017" s="82"/>
      <c r="D1017" s="76"/>
      <c r="E1017" s="65"/>
      <c r="F1017" s="96"/>
      <c r="G1017" s="97"/>
      <c r="H1017" s="65"/>
      <c r="I1017" s="65"/>
      <c r="J1017" s="65"/>
      <c r="K1017" s="65"/>
      <c r="L1017" s="65"/>
    </row>
    <row r="1018" ht="16.5" customHeight="1">
      <c r="A1018" s="65"/>
      <c r="B1018" s="81"/>
      <c r="C1018" s="82"/>
      <c r="D1018" s="76"/>
      <c r="E1018" s="65"/>
      <c r="F1018" s="96"/>
      <c r="G1018" s="97"/>
      <c r="H1018" s="65"/>
      <c r="I1018" s="65"/>
      <c r="J1018" s="65"/>
      <c r="K1018" s="65"/>
      <c r="L1018" s="65"/>
    </row>
    <row r="1019" ht="16.5" customHeight="1">
      <c r="A1019" s="65"/>
      <c r="B1019" s="81"/>
      <c r="C1019" s="82"/>
      <c r="D1019" s="76"/>
      <c r="E1019" s="65"/>
      <c r="F1019" s="96"/>
      <c r="G1019" s="97"/>
      <c r="H1019" s="65"/>
      <c r="I1019" s="65"/>
      <c r="J1019" s="65"/>
      <c r="K1019" s="65"/>
      <c r="L1019" s="65"/>
    </row>
    <row r="1020" ht="16.5" customHeight="1">
      <c r="A1020" s="65"/>
      <c r="B1020" s="81"/>
      <c r="C1020" s="82"/>
      <c r="D1020" s="76"/>
      <c r="E1020" s="65"/>
      <c r="F1020" s="96"/>
      <c r="G1020" s="97"/>
      <c r="H1020" s="65"/>
      <c r="I1020" s="65"/>
      <c r="J1020" s="65"/>
      <c r="K1020" s="65"/>
      <c r="L1020" s="65"/>
    </row>
    <row r="1021" ht="16.5" customHeight="1">
      <c r="A1021" s="65"/>
      <c r="B1021" s="81"/>
      <c r="C1021" s="82"/>
      <c r="D1021" s="76"/>
      <c r="E1021" s="65"/>
      <c r="F1021" s="96"/>
      <c r="G1021" s="97"/>
      <c r="H1021" s="65"/>
      <c r="I1021" s="65"/>
      <c r="J1021" s="65"/>
      <c r="K1021" s="65"/>
      <c r="L1021" s="65"/>
    </row>
    <row r="1022" ht="16.5" customHeight="1">
      <c r="A1022" s="65"/>
      <c r="B1022" s="81"/>
      <c r="C1022" s="82"/>
      <c r="D1022" s="76"/>
      <c r="E1022" s="65"/>
      <c r="F1022" s="96"/>
      <c r="G1022" s="97"/>
      <c r="H1022" s="65"/>
      <c r="I1022" s="65"/>
      <c r="J1022" s="65"/>
      <c r="K1022" s="65"/>
      <c r="L1022" s="65"/>
    </row>
    <row r="1023" ht="16.5" customHeight="1">
      <c r="A1023" s="65"/>
      <c r="B1023" s="81"/>
      <c r="C1023" s="82"/>
      <c r="D1023" s="76"/>
      <c r="E1023" s="65"/>
      <c r="F1023" s="96"/>
      <c r="G1023" s="97"/>
      <c r="H1023" s="65"/>
      <c r="I1023" s="65"/>
      <c r="J1023" s="65"/>
      <c r="K1023" s="65"/>
      <c r="L1023" s="65"/>
    </row>
    <row r="1024" ht="16.5" customHeight="1">
      <c r="A1024" s="65"/>
      <c r="B1024" s="81"/>
      <c r="C1024" s="82"/>
      <c r="D1024" s="76"/>
      <c r="E1024" s="65"/>
      <c r="F1024" s="96"/>
      <c r="G1024" s="97"/>
      <c r="H1024" s="65"/>
      <c r="I1024" s="65"/>
      <c r="J1024" s="65"/>
      <c r="K1024" s="65"/>
      <c r="L1024" s="65"/>
    </row>
    <row r="1025" ht="16.5" customHeight="1">
      <c r="A1025" s="65"/>
      <c r="B1025" s="81"/>
      <c r="C1025" s="82"/>
      <c r="D1025" s="76"/>
      <c r="E1025" s="65"/>
      <c r="F1025" s="96"/>
      <c r="G1025" s="97"/>
      <c r="H1025" s="65"/>
      <c r="I1025" s="65"/>
      <c r="J1025" s="65"/>
      <c r="K1025" s="65"/>
      <c r="L1025" s="65"/>
    </row>
    <row r="1026" ht="16.5" customHeight="1">
      <c r="A1026" s="65"/>
      <c r="B1026" s="81"/>
      <c r="C1026" s="82"/>
      <c r="D1026" s="76"/>
      <c r="E1026" s="65"/>
      <c r="F1026" s="96"/>
      <c r="G1026" s="97"/>
      <c r="H1026" s="65"/>
      <c r="I1026" s="65"/>
      <c r="J1026" s="65"/>
      <c r="K1026" s="65"/>
      <c r="L1026" s="65"/>
    </row>
    <row r="1027" ht="16.5" customHeight="1">
      <c r="A1027" s="65"/>
      <c r="B1027" s="81"/>
      <c r="C1027" s="82"/>
      <c r="D1027" s="76"/>
      <c r="E1027" s="65"/>
      <c r="F1027" s="96"/>
      <c r="G1027" s="97"/>
      <c r="H1027" s="65"/>
      <c r="I1027" s="65"/>
      <c r="J1027" s="65"/>
      <c r="K1027" s="65"/>
      <c r="L1027" s="65"/>
    </row>
    <row r="1028" ht="16.5" customHeight="1">
      <c r="A1028" s="65"/>
      <c r="B1028" s="81"/>
      <c r="C1028" s="82"/>
      <c r="D1028" s="76"/>
      <c r="E1028" s="65"/>
      <c r="F1028" s="96"/>
      <c r="G1028" s="97"/>
      <c r="H1028" s="65"/>
      <c r="I1028" s="65"/>
      <c r="J1028" s="65"/>
      <c r="K1028" s="65"/>
      <c r="L1028" s="65"/>
    </row>
    <row r="1029" ht="16.5" customHeight="1">
      <c r="A1029" s="65"/>
      <c r="B1029" s="81"/>
      <c r="C1029" s="82"/>
      <c r="D1029" s="76"/>
      <c r="E1029" s="65"/>
      <c r="F1029" s="96"/>
      <c r="G1029" s="97"/>
      <c r="H1029" s="65"/>
      <c r="I1029" s="65"/>
      <c r="J1029" s="65"/>
      <c r="K1029" s="65"/>
      <c r="L1029" s="65"/>
    </row>
    <row r="1030" ht="16.5" customHeight="1">
      <c r="A1030" s="65"/>
      <c r="B1030" s="81"/>
      <c r="C1030" s="82"/>
      <c r="D1030" s="76"/>
      <c r="E1030" s="65"/>
      <c r="F1030" s="96"/>
      <c r="G1030" s="97"/>
      <c r="H1030" s="65"/>
      <c r="I1030" s="65"/>
      <c r="J1030" s="65"/>
      <c r="K1030" s="65"/>
      <c r="L1030" s="65"/>
    </row>
    <row r="1031" ht="16.5" customHeight="1">
      <c r="A1031" s="65"/>
      <c r="B1031" s="81"/>
      <c r="C1031" s="82"/>
      <c r="D1031" s="76"/>
      <c r="E1031" s="65"/>
      <c r="F1031" s="96"/>
      <c r="G1031" s="97"/>
      <c r="H1031" s="65"/>
      <c r="I1031" s="65"/>
      <c r="J1031" s="65"/>
      <c r="K1031" s="65"/>
      <c r="L1031" s="65"/>
    </row>
    <row r="1032" ht="16.5" customHeight="1">
      <c r="A1032" s="65"/>
      <c r="B1032" s="81"/>
      <c r="C1032" s="82"/>
      <c r="D1032" s="76"/>
      <c r="E1032" s="65"/>
      <c r="F1032" s="96"/>
      <c r="G1032" s="97"/>
      <c r="H1032" s="65"/>
      <c r="I1032" s="65"/>
      <c r="J1032" s="65"/>
      <c r="K1032" s="65"/>
      <c r="L1032" s="65"/>
    </row>
    <row r="1033" ht="16.5" customHeight="1">
      <c r="A1033" s="65"/>
      <c r="B1033" s="81"/>
      <c r="C1033" s="82"/>
      <c r="D1033" s="76"/>
      <c r="E1033" s="65"/>
      <c r="F1033" s="96"/>
      <c r="G1033" s="97"/>
      <c r="H1033" s="65"/>
      <c r="I1033" s="65"/>
      <c r="J1033" s="65"/>
      <c r="K1033" s="65"/>
      <c r="L1033" s="65"/>
    </row>
    <row r="1034" ht="16.5" customHeight="1">
      <c r="A1034" s="65"/>
      <c r="B1034" s="81"/>
      <c r="C1034" s="82"/>
      <c r="D1034" s="76"/>
      <c r="E1034" s="65"/>
      <c r="F1034" s="96"/>
      <c r="G1034" s="97"/>
      <c r="H1034" s="65"/>
      <c r="I1034" s="65"/>
      <c r="J1034" s="65"/>
      <c r="K1034" s="65"/>
      <c r="L1034" s="65"/>
    </row>
    <row r="1035" ht="16.5" customHeight="1">
      <c r="A1035" s="65"/>
      <c r="B1035" s="81"/>
      <c r="C1035" s="82"/>
      <c r="D1035" s="76"/>
      <c r="E1035" s="65"/>
      <c r="F1035" s="96"/>
      <c r="G1035" s="97"/>
      <c r="H1035" s="65"/>
      <c r="I1035" s="65"/>
      <c r="J1035" s="65"/>
      <c r="K1035" s="65"/>
      <c r="L1035" s="65"/>
    </row>
    <row r="1036" ht="16.5" customHeight="1">
      <c r="A1036" s="65"/>
      <c r="B1036" s="81"/>
      <c r="C1036" s="82"/>
      <c r="D1036" s="76"/>
      <c r="E1036" s="65"/>
      <c r="F1036" s="96"/>
      <c r="G1036" s="97"/>
      <c r="H1036" s="65"/>
      <c r="I1036" s="65"/>
      <c r="J1036" s="65"/>
      <c r="K1036" s="65"/>
      <c r="L1036" s="65"/>
    </row>
    <row r="1037" ht="16.5" customHeight="1">
      <c r="A1037" s="65"/>
      <c r="B1037" s="81"/>
      <c r="C1037" s="82"/>
      <c r="D1037" s="76"/>
      <c r="E1037" s="65"/>
      <c r="F1037" s="96"/>
      <c r="G1037" s="97"/>
      <c r="H1037" s="65"/>
      <c r="I1037" s="65"/>
      <c r="J1037" s="65"/>
      <c r="K1037" s="65"/>
      <c r="L1037" s="65"/>
    </row>
    <row r="1038" ht="16.5" customHeight="1">
      <c r="A1038" s="65"/>
      <c r="B1038" s="81"/>
      <c r="C1038" s="82"/>
      <c r="D1038" s="76"/>
      <c r="E1038" s="65"/>
      <c r="F1038" s="96"/>
      <c r="G1038" s="97"/>
      <c r="H1038" s="65"/>
      <c r="I1038" s="65"/>
      <c r="J1038" s="65"/>
      <c r="K1038" s="65"/>
      <c r="L1038" s="65"/>
    </row>
    <row r="1039" ht="16.5" customHeight="1">
      <c r="A1039" s="65"/>
      <c r="B1039" s="81"/>
      <c r="C1039" s="82"/>
      <c r="D1039" s="76"/>
      <c r="E1039" s="65"/>
      <c r="F1039" s="96"/>
      <c r="G1039" s="97"/>
      <c r="H1039" s="65"/>
      <c r="I1039" s="65"/>
      <c r="J1039" s="65"/>
      <c r="K1039" s="65"/>
      <c r="L1039" s="65"/>
    </row>
    <row r="1040" ht="16.5" customHeight="1">
      <c r="A1040" s="65"/>
      <c r="B1040" s="81"/>
      <c r="C1040" s="82"/>
      <c r="D1040" s="76"/>
      <c r="E1040" s="65"/>
      <c r="F1040" s="96"/>
      <c r="G1040" s="97"/>
      <c r="H1040" s="65"/>
      <c r="I1040" s="65"/>
      <c r="J1040" s="65"/>
      <c r="K1040" s="65"/>
      <c r="L1040" s="65"/>
    </row>
    <row r="1041" ht="16.5" customHeight="1">
      <c r="A1041" s="65"/>
      <c r="B1041" s="81"/>
      <c r="C1041" s="82"/>
      <c r="D1041" s="76"/>
      <c r="E1041" s="65"/>
      <c r="F1041" s="96"/>
      <c r="G1041" s="97"/>
      <c r="H1041" s="65"/>
      <c r="I1041" s="65"/>
      <c r="J1041" s="65"/>
      <c r="K1041" s="65"/>
      <c r="L1041" s="65"/>
    </row>
    <row r="1042" ht="16.5" customHeight="1">
      <c r="A1042" s="65"/>
      <c r="B1042" s="81"/>
      <c r="C1042" s="82"/>
      <c r="D1042" s="76"/>
      <c r="E1042" s="65"/>
      <c r="F1042" s="96"/>
      <c r="G1042" s="97"/>
      <c r="H1042" s="65"/>
      <c r="I1042" s="65"/>
      <c r="J1042" s="65"/>
      <c r="K1042" s="65"/>
      <c r="L1042" s="65"/>
    </row>
    <row r="1043" ht="16.5" customHeight="1">
      <c r="A1043" s="65"/>
      <c r="B1043" s="81"/>
      <c r="C1043" s="82"/>
      <c r="D1043" s="76"/>
      <c r="E1043" s="65"/>
      <c r="F1043" s="96"/>
      <c r="G1043" s="97"/>
      <c r="H1043" s="65"/>
      <c r="I1043" s="65"/>
      <c r="J1043" s="65"/>
      <c r="K1043" s="65"/>
      <c r="L1043" s="65"/>
    </row>
    <row r="1044" ht="16.5" customHeight="1">
      <c r="A1044" s="65"/>
      <c r="B1044" s="81"/>
      <c r="C1044" s="82"/>
      <c r="D1044" s="76"/>
      <c r="E1044" s="65"/>
      <c r="F1044" s="96"/>
      <c r="G1044" s="97"/>
      <c r="H1044" s="65"/>
      <c r="I1044" s="65"/>
      <c r="J1044" s="65"/>
      <c r="K1044" s="65"/>
      <c r="L1044" s="65"/>
    </row>
    <row r="1045" ht="16.5" customHeight="1">
      <c r="A1045" s="65"/>
      <c r="B1045" s="81"/>
      <c r="C1045" s="82"/>
      <c r="D1045" s="76"/>
      <c r="E1045" s="65"/>
      <c r="F1045" s="96"/>
      <c r="G1045" s="97"/>
      <c r="H1045" s="65"/>
      <c r="I1045" s="65"/>
      <c r="J1045" s="65"/>
      <c r="K1045" s="65"/>
      <c r="L1045" s="65"/>
    </row>
    <row r="1046" ht="16.5" customHeight="1">
      <c r="A1046" s="65"/>
      <c r="B1046" s="81"/>
      <c r="C1046" s="82"/>
      <c r="D1046" s="76"/>
      <c r="E1046" s="65"/>
      <c r="F1046" s="96"/>
      <c r="G1046" s="97"/>
      <c r="H1046" s="65"/>
      <c r="I1046" s="65"/>
      <c r="J1046" s="65"/>
      <c r="K1046" s="65"/>
      <c r="L1046" s="65"/>
    </row>
    <row r="1047" ht="16.5" customHeight="1">
      <c r="A1047" s="65"/>
      <c r="B1047" s="81"/>
      <c r="C1047" s="82"/>
      <c r="D1047" s="76"/>
      <c r="E1047" s="65"/>
      <c r="F1047" s="96"/>
      <c r="G1047" s="97"/>
      <c r="H1047" s="65"/>
      <c r="I1047" s="65"/>
      <c r="J1047" s="65"/>
      <c r="K1047" s="65"/>
      <c r="L1047" s="65"/>
    </row>
    <row r="1048" ht="16.5" customHeight="1">
      <c r="A1048" s="65"/>
      <c r="B1048" s="81"/>
      <c r="C1048" s="82"/>
      <c r="D1048" s="76"/>
      <c r="E1048" s="65"/>
      <c r="F1048" s="96"/>
      <c r="G1048" s="97"/>
      <c r="H1048" s="65"/>
      <c r="I1048" s="65"/>
      <c r="J1048" s="65"/>
      <c r="K1048" s="65"/>
      <c r="L1048" s="65"/>
    </row>
    <row r="1049" ht="16.5" customHeight="1">
      <c r="A1049" s="65"/>
      <c r="B1049" s="81"/>
      <c r="C1049" s="82"/>
      <c r="D1049" s="76"/>
      <c r="E1049" s="65"/>
      <c r="F1049" s="96"/>
      <c r="G1049" s="97"/>
      <c r="H1049" s="65"/>
      <c r="I1049" s="65"/>
      <c r="J1049" s="65"/>
      <c r="K1049" s="65"/>
      <c r="L1049" s="65"/>
    </row>
    <row r="1050" ht="16.5" customHeight="1">
      <c r="A1050" s="65"/>
      <c r="B1050" s="81"/>
      <c r="C1050" s="82"/>
      <c r="D1050" s="76"/>
      <c r="E1050" s="65"/>
      <c r="F1050" s="96"/>
      <c r="G1050" s="97"/>
      <c r="H1050" s="65"/>
      <c r="I1050" s="65"/>
      <c r="J1050" s="65"/>
      <c r="K1050" s="65"/>
      <c r="L1050" s="65"/>
    </row>
    <row r="1051" ht="16.5" customHeight="1">
      <c r="A1051" s="65"/>
      <c r="B1051" s="81"/>
      <c r="C1051" s="82"/>
      <c r="D1051" s="76"/>
      <c r="E1051" s="65"/>
      <c r="F1051" s="96"/>
      <c r="G1051" s="97"/>
      <c r="H1051" s="65"/>
      <c r="I1051" s="65"/>
      <c r="J1051" s="65"/>
      <c r="K1051" s="65"/>
      <c r="L1051" s="65"/>
    </row>
    <row r="1052" ht="16.5" customHeight="1">
      <c r="A1052" s="65"/>
      <c r="B1052" s="81"/>
      <c r="C1052" s="82"/>
      <c r="D1052" s="76"/>
      <c r="E1052" s="65"/>
      <c r="F1052" s="96"/>
      <c r="G1052" s="97"/>
      <c r="H1052" s="65"/>
      <c r="I1052" s="65"/>
      <c r="J1052" s="65"/>
      <c r="K1052" s="65"/>
      <c r="L1052" s="65"/>
    </row>
    <row r="1053" ht="16.5" customHeight="1">
      <c r="A1053" s="65"/>
      <c r="B1053" s="81"/>
      <c r="C1053" s="82"/>
      <c r="D1053" s="76"/>
      <c r="E1053" s="65"/>
      <c r="F1053" s="96"/>
      <c r="G1053" s="97"/>
      <c r="H1053" s="65"/>
      <c r="I1053" s="65"/>
      <c r="J1053" s="65"/>
      <c r="K1053" s="65"/>
      <c r="L1053" s="65"/>
    </row>
    <row r="1054" ht="16.5" customHeight="1">
      <c r="A1054" s="65"/>
      <c r="B1054" s="81"/>
      <c r="C1054" s="82"/>
      <c r="D1054" s="76"/>
      <c r="E1054" s="65"/>
      <c r="F1054" s="96"/>
      <c r="G1054" s="97"/>
      <c r="H1054" s="65"/>
      <c r="I1054" s="65"/>
      <c r="J1054" s="65"/>
      <c r="K1054" s="65"/>
      <c r="L1054" s="65"/>
    </row>
    <row r="1055" ht="16.5" customHeight="1">
      <c r="A1055" s="65"/>
      <c r="B1055" s="81"/>
      <c r="C1055" s="82"/>
      <c r="D1055" s="76"/>
      <c r="E1055" s="65"/>
      <c r="F1055" s="96"/>
      <c r="G1055" s="97"/>
      <c r="H1055" s="65"/>
      <c r="I1055" s="65"/>
      <c r="J1055" s="65"/>
      <c r="K1055" s="65"/>
      <c r="L1055" s="65"/>
    </row>
    <row r="1056" ht="16.5" customHeight="1">
      <c r="A1056" s="65"/>
      <c r="B1056" s="81"/>
      <c r="C1056" s="82"/>
      <c r="D1056" s="76"/>
      <c r="E1056" s="65"/>
      <c r="F1056" s="96"/>
      <c r="G1056" s="97"/>
      <c r="H1056" s="65"/>
      <c r="I1056" s="65"/>
      <c r="J1056" s="65"/>
      <c r="K1056" s="65"/>
      <c r="L1056" s="65"/>
    </row>
    <row r="1057" ht="16.5" customHeight="1">
      <c r="A1057" s="65"/>
      <c r="B1057" s="81"/>
      <c r="C1057" s="82"/>
      <c r="D1057" s="76"/>
      <c r="E1057" s="65"/>
      <c r="F1057" s="96"/>
      <c r="G1057" s="97"/>
      <c r="H1057" s="65"/>
      <c r="I1057" s="65"/>
      <c r="J1057" s="65"/>
      <c r="K1057" s="65"/>
      <c r="L1057" s="65"/>
    </row>
    <row r="1058" ht="16.5" customHeight="1">
      <c r="A1058" s="65"/>
      <c r="B1058" s="81"/>
      <c r="C1058" s="82"/>
      <c r="D1058" s="76"/>
      <c r="E1058" s="65"/>
      <c r="F1058" s="96"/>
      <c r="G1058" s="97"/>
      <c r="H1058" s="65"/>
      <c r="I1058" s="65"/>
      <c r="J1058" s="65"/>
      <c r="K1058" s="65"/>
      <c r="L1058" s="65"/>
    </row>
    <row r="1059" ht="16.5" customHeight="1">
      <c r="A1059" s="65"/>
      <c r="B1059" s="81"/>
      <c r="C1059" s="82"/>
      <c r="D1059" s="76"/>
      <c r="E1059" s="65"/>
      <c r="F1059" s="96"/>
      <c r="G1059" s="97"/>
      <c r="H1059" s="65"/>
      <c r="I1059" s="65"/>
      <c r="J1059" s="65"/>
      <c r="K1059" s="65"/>
      <c r="L1059" s="65"/>
    </row>
    <row r="1060" ht="16.5" customHeight="1">
      <c r="A1060" s="65"/>
      <c r="B1060" s="81"/>
      <c r="C1060" s="82"/>
      <c r="D1060" s="76"/>
      <c r="E1060" s="65"/>
      <c r="F1060" s="96"/>
      <c r="G1060" s="97"/>
      <c r="H1060" s="65"/>
      <c r="I1060" s="65"/>
      <c r="J1060" s="65"/>
      <c r="K1060" s="65"/>
      <c r="L1060" s="65"/>
    </row>
    <row r="1061" ht="16.5" customHeight="1">
      <c r="A1061" s="65"/>
      <c r="B1061" s="81"/>
      <c r="C1061" s="82"/>
      <c r="D1061" s="76"/>
      <c r="E1061" s="65"/>
      <c r="F1061" s="96"/>
      <c r="G1061" s="97"/>
      <c r="H1061" s="65"/>
      <c r="I1061" s="65"/>
      <c r="J1061" s="65"/>
      <c r="K1061" s="65"/>
      <c r="L1061" s="65"/>
    </row>
    <row r="1062" ht="16.5" customHeight="1">
      <c r="A1062" s="65"/>
      <c r="B1062" s="81"/>
      <c r="C1062" s="82"/>
      <c r="D1062" s="76"/>
      <c r="E1062" s="65"/>
      <c r="F1062" s="96"/>
      <c r="G1062" s="97"/>
      <c r="H1062" s="65"/>
      <c r="I1062" s="65"/>
      <c r="J1062" s="65"/>
      <c r="K1062" s="65"/>
      <c r="L1062" s="65"/>
    </row>
    <row r="1063" ht="16.5" customHeight="1">
      <c r="A1063" s="65"/>
      <c r="B1063" s="81"/>
      <c r="C1063" s="82"/>
      <c r="D1063" s="76"/>
      <c r="E1063" s="65"/>
      <c r="F1063" s="96"/>
      <c r="G1063" s="97"/>
      <c r="H1063" s="65"/>
      <c r="I1063" s="65"/>
      <c r="J1063" s="65"/>
      <c r="K1063" s="65"/>
      <c r="L1063" s="65"/>
    </row>
    <row r="1064" ht="16.5" customHeight="1">
      <c r="A1064" s="65"/>
      <c r="B1064" s="81"/>
      <c r="C1064" s="82"/>
      <c r="D1064" s="76"/>
      <c r="E1064" s="65"/>
      <c r="F1064" s="96"/>
      <c r="G1064" s="97"/>
      <c r="H1064" s="65"/>
      <c r="I1064" s="65"/>
      <c r="J1064" s="65"/>
      <c r="K1064" s="65"/>
      <c r="L1064" s="65"/>
    </row>
    <row r="1065" ht="16.5" customHeight="1">
      <c r="A1065" s="65"/>
      <c r="B1065" s="81"/>
      <c r="C1065" s="82"/>
      <c r="D1065" s="76"/>
      <c r="E1065" s="65"/>
      <c r="F1065" s="96"/>
      <c r="G1065" s="97"/>
      <c r="H1065" s="65"/>
      <c r="I1065" s="65"/>
      <c r="J1065" s="65"/>
      <c r="K1065" s="65"/>
      <c r="L1065" s="65"/>
    </row>
    <row r="1066" ht="16.5" customHeight="1">
      <c r="A1066" s="65"/>
      <c r="B1066" s="81"/>
      <c r="C1066" s="82"/>
      <c r="D1066" s="76"/>
      <c r="E1066" s="65"/>
      <c r="F1066" s="96"/>
      <c r="G1066" s="97"/>
      <c r="H1066" s="65"/>
      <c r="I1066" s="65"/>
      <c r="J1066" s="65"/>
      <c r="K1066" s="65"/>
      <c r="L1066" s="65"/>
    </row>
    <row r="1067" ht="16.5" customHeight="1">
      <c r="A1067" s="65"/>
      <c r="B1067" s="81"/>
      <c r="C1067" s="82"/>
      <c r="D1067" s="76"/>
      <c r="E1067" s="65"/>
      <c r="F1067" s="96"/>
      <c r="G1067" s="97"/>
      <c r="H1067" s="65"/>
      <c r="I1067" s="65"/>
      <c r="J1067" s="65"/>
      <c r="K1067" s="65"/>
      <c r="L1067" s="65"/>
    </row>
    <row r="1068" ht="16.5" customHeight="1">
      <c r="A1068" s="65"/>
      <c r="B1068" s="81"/>
      <c r="C1068" s="82"/>
      <c r="D1068" s="76"/>
      <c r="E1068" s="65"/>
      <c r="F1068" s="96"/>
      <c r="G1068" s="97"/>
      <c r="H1068" s="65"/>
      <c r="I1068" s="65"/>
      <c r="J1068" s="65"/>
      <c r="K1068" s="65"/>
      <c r="L1068" s="65"/>
    </row>
    <row r="1069" ht="16.5" customHeight="1">
      <c r="A1069" s="65"/>
      <c r="B1069" s="81"/>
      <c r="C1069" s="82"/>
      <c r="D1069" s="76"/>
      <c r="E1069" s="65"/>
      <c r="F1069" s="96"/>
      <c r="G1069" s="97"/>
      <c r="H1069" s="65"/>
      <c r="I1069" s="65"/>
      <c r="J1069" s="65"/>
      <c r="K1069" s="65"/>
      <c r="L1069" s="65"/>
    </row>
    <row r="1070" ht="16.5" customHeight="1">
      <c r="A1070" s="65"/>
      <c r="B1070" s="81"/>
      <c r="C1070" s="82"/>
      <c r="D1070" s="76"/>
      <c r="E1070" s="65"/>
      <c r="F1070" s="96"/>
      <c r="G1070" s="97"/>
      <c r="H1070" s="65"/>
      <c r="I1070" s="65"/>
      <c r="J1070" s="65"/>
      <c r="K1070" s="65"/>
      <c r="L1070" s="65"/>
    </row>
    <row r="1071" ht="16.5" customHeight="1">
      <c r="A1071" s="65"/>
      <c r="B1071" s="81"/>
      <c r="C1071" s="82"/>
      <c r="D1071" s="76"/>
      <c r="E1071" s="65"/>
      <c r="F1071" s="96"/>
      <c r="G1071" s="97"/>
      <c r="H1071" s="65"/>
      <c r="I1071" s="65"/>
      <c r="J1071" s="65"/>
      <c r="K1071" s="65"/>
      <c r="L1071" s="65"/>
    </row>
    <row r="1072" ht="16.5" customHeight="1">
      <c r="A1072" s="65"/>
      <c r="B1072" s="81"/>
      <c r="C1072" s="82"/>
      <c r="D1072" s="76"/>
      <c r="E1072" s="65"/>
      <c r="F1072" s="96"/>
      <c r="G1072" s="97"/>
      <c r="H1072" s="65"/>
      <c r="I1072" s="65"/>
      <c r="J1072" s="65"/>
      <c r="K1072" s="65"/>
      <c r="L1072" s="65"/>
    </row>
    <row r="1073" ht="16.5" customHeight="1">
      <c r="A1073" s="65"/>
      <c r="B1073" s="81"/>
      <c r="C1073" s="82"/>
      <c r="D1073" s="76"/>
      <c r="E1073" s="65"/>
      <c r="F1073" s="96"/>
      <c r="G1073" s="97"/>
      <c r="H1073" s="65"/>
      <c r="I1073" s="65"/>
      <c r="J1073" s="65"/>
      <c r="K1073" s="65"/>
      <c r="L1073" s="65"/>
    </row>
    <row r="1074" ht="16.5" customHeight="1">
      <c r="A1074" s="65"/>
      <c r="B1074" s="81"/>
      <c r="C1074" s="82"/>
      <c r="D1074" s="76"/>
      <c r="E1074" s="65"/>
      <c r="F1074" s="96"/>
      <c r="G1074" s="97"/>
      <c r="H1074" s="65"/>
      <c r="I1074" s="65"/>
      <c r="J1074" s="65"/>
      <c r="K1074" s="65"/>
      <c r="L1074" s="65"/>
    </row>
    <row r="1075" ht="16.5" customHeight="1">
      <c r="A1075" s="65"/>
      <c r="B1075" s="81"/>
      <c r="C1075" s="82"/>
      <c r="D1075" s="76"/>
      <c r="E1075" s="65"/>
      <c r="F1075" s="96"/>
      <c r="G1075" s="97"/>
      <c r="H1075" s="65"/>
      <c r="I1075" s="65"/>
      <c r="J1075" s="65"/>
      <c r="K1075" s="65"/>
      <c r="L1075" s="65"/>
    </row>
    <row r="1076" ht="16.5" customHeight="1">
      <c r="A1076" s="65"/>
      <c r="B1076" s="81"/>
      <c r="C1076" s="82"/>
      <c r="D1076" s="76"/>
      <c r="E1076" s="65"/>
      <c r="F1076" s="96"/>
      <c r="G1076" s="97"/>
      <c r="H1076" s="65"/>
      <c r="I1076" s="65"/>
      <c r="J1076" s="65"/>
      <c r="K1076" s="65"/>
      <c r="L1076" s="65"/>
    </row>
    <row r="1077" ht="16.5" customHeight="1">
      <c r="A1077" s="65"/>
      <c r="B1077" s="81"/>
      <c r="C1077" s="82"/>
      <c r="D1077" s="76"/>
      <c r="E1077" s="65"/>
      <c r="F1077" s="96"/>
      <c r="G1077" s="97"/>
      <c r="H1077" s="65"/>
      <c r="I1077" s="65"/>
      <c r="J1077" s="65"/>
      <c r="K1077" s="65"/>
      <c r="L1077" s="65"/>
    </row>
    <row r="1078" ht="16.5" customHeight="1">
      <c r="A1078" s="65"/>
      <c r="B1078" s="81"/>
      <c r="C1078" s="82"/>
      <c r="D1078" s="76"/>
      <c r="E1078" s="65"/>
      <c r="F1078" s="96"/>
      <c r="G1078" s="97"/>
      <c r="H1078" s="65"/>
      <c r="I1078" s="65"/>
      <c r="J1078" s="65"/>
      <c r="K1078" s="65"/>
      <c r="L1078" s="65"/>
    </row>
    <row r="1079" ht="16.5" customHeight="1">
      <c r="A1079" s="65"/>
      <c r="B1079" s="81"/>
      <c r="C1079" s="82"/>
      <c r="D1079" s="76"/>
      <c r="E1079" s="65"/>
      <c r="F1079" s="96"/>
      <c r="G1079" s="97"/>
      <c r="H1079" s="65"/>
      <c r="I1079" s="65"/>
      <c r="J1079" s="65"/>
      <c r="K1079" s="65"/>
      <c r="L1079" s="65"/>
    </row>
    <row r="1080" ht="16.5" customHeight="1">
      <c r="A1080" s="65"/>
      <c r="B1080" s="81"/>
      <c r="C1080" s="82"/>
      <c r="D1080" s="76"/>
      <c r="E1080" s="65"/>
      <c r="F1080" s="96"/>
      <c r="G1080" s="97"/>
      <c r="H1080" s="65"/>
      <c r="I1080" s="65"/>
      <c r="J1080" s="65"/>
      <c r="K1080" s="65"/>
      <c r="L1080" s="65"/>
    </row>
    <row r="1081" ht="16.5" customHeight="1">
      <c r="A1081" s="65"/>
      <c r="B1081" s="81"/>
      <c r="C1081" s="82"/>
      <c r="D1081" s="76"/>
      <c r="E1081" s="65"/>
      <c r="F1081" s="96"/>
      <c r="G1081" s="97"/>
      <c r="H1081" s="65"/>
      <c r="I1081" s="65"/>
      <c r="J1081" s="65"/>
      <c r="K1081" s="65"/>
      <c r="L1081" s="65"/>
    </row>
    <row r="1082" ht="16.5" customHeight="1">
      <c r="A1082" s="65"/>
      <c r="B1082" s="81"/>
      <c r="C1082" s="82"/>
      <c r="D1082" s="76"/>
      <c r="E1082" s="65"/>
      <c r="F1082" s="96"/>
      <c r="G1082" s="97"/>
      <c r="H1082" s="65"/>
      <c r="I1082" s="65"/>
      <c r="J1082" s="65"/>
      <c r="K1082" s="65"/>
      <c r="L1082" s="65"/>
    </row>
    <row r="1083" ht="16.5" customHeight="1">
      <c r="A1083" s="65"/>
      <c r="B1083" s="81"/>
      <c r="C1083" s="82"/>
      <c r="D1083" s="76"/>
      <c r="E1083" s="65"/>
      <c r="F1083" s="96"/>
      <c r="G1083" s="97"/>
      <c r="H1083" s="65"/>
      <c r="I1083" s="65"/>
      <c r="J1083" s="65"/>
      <c r="K1083" s="65"/>
      <c r="L1083" s="65"/>
    </row>
    <row r="1084" ht="16.5" customHeight="1">
      <c r="A1084" s="65"/>
      <c r="B1084" s="81"/>
      <c r="C1084" s="82"/>
      <c r="D1084" s="76"/>
      <c r="E1084" s="65"/>
      <c r="F1084" s="96"/>
      <c r="G1084" s="97"/>
      <c r="H1084" s="65"/>
      <c r="I1084" s="65"/>
      <c r="J1084" s="65"/>
      <c r="K1084" s="65"/>
      <c r="L1084" s="65"/>
    </row>
    <row r="1085" ht="16.5" customHeight="1">
      <c r="A1085" s="65"/>
      <c r="B1085" s="81"/>
      <c r="C1085" s="82"/>
      <c r="D1085" s="76"/>
      <c r="E1085" s="65"/>
      <c r="F1085" s="96"/>
      <c r="G1085" s="97"/>
      <c r="H1085" s="65"/>
      <c r="I1085" s="65"/>
      <c r="J1085" s="65"/>
      <c r="K1085" s="65"/>
      <c r="L1085" s="65"/>
    </row>
    <row r="1086" ht="16.5" customHeight="1">
      <c r="A1086" s="65"/>
      <c r="B1086" s="81"/>
      <c r="C1086" s="82"/>
      <c r="D1086" s="76"/>
      <c r="E1086" s="65"/>
      <c r="F1086" s="96"/>
      <c r="G1086" s="97"/>
      <c r="H1086" s="65"/>
      <c r="I1086" s="65"/>
      <c r="J1086" s="65"/>
      <c r="K1086" s="65"/>
      <c r="L1086" s="65"/>
    </row>
    <row r="1087" ht="16.5" customHeight="1">
      <c r="A1087" s="65"/>
      <c r="B1087" s="81"/>
      <c r="C1087" s="82"/>
      <c r="D1087" s="76"/>
      <c r="E1087" s="65"/>
      <c r="F1087" s="96"/>
      <c r="G1087" s="97"/>
      <c r="H1087" s="65"/>
      <c r="I1087" s="65"/>
      <c r="J1087" s="65"/>
      <c r="K1087" s="65"/>
      <c r="L1087" s="65"/>
    </row>
    <row r="1088" ht="16.5" customHeight="1">
      <c r="A1088" s="65"/>
      <c r="B1088" s="81"/>
      <c r="C1088" s="82"/>
      <c r="D1088" s="76"/>
      <c r="E1088" s="65"/>
      <c r="F1088" s="96"/>
      <c r="G1088" s="97"/>
      <c r="H1088" s="65"/>
      <c r="I1088" s="65"/>
      <c r="J1088" s="65"/>
      <c r="K1088" s="65"/>
      <c r="L1088" s="65"/>
    </row>
    <row r="1089" ht="16.5" customHeight="1">
      <c r="A1089" s="65"/>
      <c r="B1089" s="81"/>
      <c r="C1089" s="82"/>
      <c r="D1089" s="76"/>
      <c r="E1089" s="65"/>
      <c r="F1089" s="96"/>
      <c r="G1089" s="97"/>
      <c r="H1089" s="65"/>
      <c r="I1089" s="65"/>
      <c r="J1089" s="65"/>
      <c r="K1089" s="65"/>
      <c r="L1089" s="65"/>
    </row>
    <row r="1090" ht="16.5" customHeight="1">
      <c r="A1090" s="65"/>
      <c r="B1090" s="81"/>
      <c r="C1090" s="82"/>
      <c r="D1090" s="76"/>
      <c r="E1090" s="65"/>
      <c r="F1090" s="96"/>
      <c r="G1090" s="97"/>
      <c r="H1090" s="65"/>
      <c r="I1090" s="65"/>
      <c r="J1090" s="65"/>
      <c r="K1090" s="65"/>
      <c r="L1090" s="65"/>
    </row>
    <row r="1091" ht="16.5" customHeight="1">
      <c r="A1091" s="65"/>
      <c r="B1091" s="81"/>
      <c r="C1091" s="82"/>
      <c r="D1091" s="76"/>
      <c r="E1091" s="65"/>
      <c r="F1091" s="96"/>
      <c r="G1091" s="97"/>
      <c r="H1091" s="65"/>
      <c r="I1091" s="65"/>
      <c r="J1091" s="65"/>
      <c r="K1091" s="65"/>
      <c r="L1091" s="65"/>
    </row>
    <row r="1092" ht="16.5" customHeight="1">
      <c r="A1092" s="65"/>
      <c r="B1092" s="81"/>
      <c r="C1092" s="82"/>
      <c r="D1092" s="76"/>
      <c r="E1092" s="65"/>
      <c r="F1092" s="96"/>
      <c r="G1092" s="97"/>
      <c r="H1092" s="65"/>
      <c r="I1092" s="65"/>
      <c r="J1092" s="65"/>
      <c r="K1092" s="65"/>
      <c r="L1092" s="65"/>
    </row>
    <row r="1093" ht="16.5" customHeight="1">
      <c r="A1093" s="65"/>
      <c r="B1093" s="81"/>
      <c r="C1093" s="82"/>
      <c r="D1093" s="76"/>
      <c r="E1093" s="65"/>
      <c r="F1093" s="96"/>
      <c r="G1093" s="97"/>
      <c r="H1093" s="65"/>
      <c r="I1093" s="65"/>
      <c r="J1093" s="65"/>
      <c r="K1093" s="65"/>
      <c r="L1093" s="65"/>
    </row>
    <row r="1094" ht="16.5" customHeight="1">
      <c r="A1094" s="65"/>
      <c r="B1094" s="81"/>
      <c r="C1094" s="82"/>
      <c r="D1094" s="76"/>
      <c r="E1094" s="65"/>
      <c r="F1094" s="96"/>
      <c r="G1094" s="97"/>
      <c r="H1094" s="65"/>
      <c r="I1094" s="65"/>
      <c r="J1094" s="65"/>
      <c r="K1094" s="65"/>
      <c r="L1094" s="65"/>
    </row>
    <row r="1095" ht="16.5" customHeight="1">
      <c r="A1095" s="65"/>
      <c r="B1095" s="81"/>
      <c r="C1095" s="82"/>
      <c r="D1095" s="76"/>
      <c r="E1095" s="65"/>
      <c r="F1095" s="96"/>
      <c r="G1095" s="97"/>
      <c r="H1095" s="65"/>
      <c r="I1095" s="65"/>
      <c r="J1095" s="65"/>
      <c r="K1095" s="65"/>
      <c r="L1095" s="65"/>
    </row>
    <row r="1096" ht="16.5" customHeight="1">
      <c r="A1096" s="65"/>
      <c r="B1096" s="81"/>
      <c r="C1096" s="82"/>
      <c r="D1096" s="76"/>
      <c r="E1096" s="65"/>
      <c r="F1096" s="96"/>
      <c r="G1096" s="97"/>
      <c r="H1096" s="65"/>
      <c r="I1096" s="65"/>
      <c r="J1096" s="65"/>
      <c r="K1096" s="65"/>
      <c r="L1096" s="65"/>
    </row>
    <row r="1097" ht="16.5" customHeight="1">
      <c r="A1097" s="65"/>
      <c r="B1097" s="81"/>
      <c r="C1097" s="82"/>
      <c r="D1097" s="76"/>
      <c r="E1097" s="65"/>
      <c r="F1097" s="96"/>
      <c r="G1097" s="97"/>
      <c r="H1097" s="65"/>
      <c r="I1097" s="65"/>
      <c r="J1097" s="65"/>
      <c r="K1097" s="65"/>
      <c r="L1097" s="65"/>
    </row>
    <row r="1098" ht="16.5" customHeight="1">
      <c r="A1098" s="65"/>
      <c r="B1098" s="81"/>
      <c r="C1098" s="82"/>
      <c r="D1098" s="76"/>
      <c r="E1098" s="65"/>
      <c r="F1098" s="96"/>
      <c r="G1098" s="97"/>
      <c r="H1098" s="65"/>
      <c r="I1098" s="65"/>
      <c r="J1098" s="65"/>
      <c r="K1098" s="65"/>
      <c r="L1098" s="65"/>
    </row>
    <row r="1099" ht="16.5" customHeight="1">
      <c r="A1099" s="65"/>
      <c r="B1099" s="81"/>
      <c r="C1099" s="82"/>
      <c r="D1099" s="76"/>
      <c r="E1099" s="65"/>
      <c r="F1099" s="96"/>
      <c r="G1099" s="97"/>
      <c r="H1099" s="65"/>
      <c r="I1099" s="65"/>
      <c r="J1099" s="65"/>
      <c r="K1099" s="65"/>
      <c r="L1099" s="65"/>
    </row>
    <row r="1100" ht="16.5" customHeight="1">
      <c r="A1100" s="65"/>
      <c r="B1100" s="81"/>
      <c r="C1100" s="82"/>
      <c r="D1100" s="76"/>
      <c r="E1100" s="65"/>
      <c r="F1100" s="96"/>
      <c r="G1100" s="97"/>
      <c r="H1100" s="65"/>
      <c r="I1100" s="65"/>
      <c r="J1100" s="65"/>
      <c r="K1100" s="65"/>
      <c r="L1100" s="65"/>
    </row>
    <row r="1101" ht="16.5" customHeight="1">
      <c r="A1101" s="65"/>
      <c r="B1101" s="81"/>
      <c r="C1101" s="82"/>
      <c r="D1101" s="76"/>
      <c r="E1101" s="65"/>
      <c r="F1101" s="96"/>
      <c r="G1101" s="97"/>
      <c r="H1101" s="65"/>
      <c r="I1101" s="65"/>
      <c r="J1101" s="65"/>
      <c r="K1101" s="65"/>
      <c r="L1101" s="65"/>
    </row>
    <row r="1102" ht="16.5" customHeight="1">
      <c r="A1102" s="65"/>
      <c r="B1102" s="81"/>
      <c r="C1102" s="82"/>
      <c r="D1102" s="76"/>
      <c r="E1102" s="65"/>
      <c r="F1102" s="96"/>
      <c r="G1102" s="97"/>
      <c r="H1102" s="65"/>
      <c r="I1102" s="65"/>
      <c r="J1102" s="65"/>
      <c r="K1102" s="65"/>
      <c r="L1102" s="65"/>
    </row>
    <row r="1103" ht="16.5" customHeight="1">
      <c r="A1103" s="65"/>
      <c r="B1103" s="81"/>
      <c r="C1103" s="82"/>
      <c r="D1103" s="76"/>
      <c r="E1103" s="65"/>
      <c r="F1103" s="96"/>
      <c r="G1103" s="97"/>
      <c r="H1103" s="65"/>
      <c r="I1103" s="65"/>
      <c r="J1103" s="65"/>
      <c r="K1103" s="65"/>
      <c r="L1103" s="65"/>
    </row>
    <row r="1104" ht="16.5" customHeight="1">
      <c r="A1104" s="65"/>
      <c r="B1104" s="81"/>
      <c r="C1104" s="82"/>
      <c r="D1104" s="76"/>
      <c r="E1104" s="65"/>
      <c r="F1104" s="96"/>
      <c r="G1104" s="97"/>
      <c r="H1104" s="65"/>
      <c r="I1104" s="65"/>
      <c r="J1104" s="65"/>
      <c r="K1104" s="65"/>
      <c r="L1104" s="65"/>
    </row>
    <row r="1105" ht="16.5" customHeight="1">
      <c r="A1105" s="65"/>
      <c r="B1105" s="81"/>
      <c r="C1105" s="82"/>
      <c r="D1105" s="76"/>
      <c r="E1105" s="65"/>
      <c r="F1105" s="96"/>
      <c r="G1105" s="97"/>
      <c r="H1105" s="65"/>
      <c r="I1105" s="65"/>
      <c r="J1105" s="65"/>
      <c r="K1105" s="65"/>
      <c r="L1105" s="65"/>
    </row>
    <row r="1106" ht="16.5" customHeight="1">
      <c r="A1106" s="65"/>
      <c r="B1106" s="81"/>
      <c r="C1106" s="82"/>
      <c r="D1106" s="76"/>
      <c r="E1106" s="65"/>
      <c r="F1106" s="96"/>
      <c r="G1106" s="97"/>
      <c r="H1106" s="65"/>
      <c r="I1106" s="65"/>
      <c r="J1106" s="65"/>
      <c r="K1106" s="65"/>
      <c r="L1106" s="65"/>
    </row>
    <row r="1107" ht="16.5" customHeight="1">
      <c r="A1107" s="65"/>
      <c r="B1107" s="81"/>
      <c r="C1107" s="82"/>
      <c r="D1107" s="76"/>
      <c r="E1107" s="65"/>
      <c r="F1107" s="96"/>
      <c r="G1107" s="97"/>
      <c r="H1107" s="65"/>
      <c r="I1107" s="65"/>
      <c r="J1107" s="65"/>
      <c r="K1107" s="65"/>
      <c r="L1107" s="65"/>
    </row>
    <row r="1108" ht="16.5" customHeight="1">
      <c r="A1108" s="65"/>
      <c r="B1108" s="81"/>
      <c r="C1108" s="82"/>
      <c r="D1108" s="76"/>
      <c r="E1108" s="65"/>
      <c r="F1108" s="96"/>
      <c r="G1108" s="97"/>
      <c r="H1108" s="65"/>
      <c r="I1108" s="65"/>
      <c r="J1108" s="65"/>
      <c r="K1108" s="65"/>
      <c r="L1108" s="65"/>
    </row>
    <row r="1109" ht="16.5" customHeight="1">
      <c r="A1109" s="65"/>
      <c r="B1109" s="81"/>
      <c r="C1109" s="82"/>
      <c r="D1109" s="76"/>
      <c r="E1109" s="65"/>
      <c r="F1109" s="96"/>
      <c r="G1109" s="97"/>
      <c r="H1109" s="65"/>
      <c r="I1109" s="65"/>
      <c r="J1109" s="65"/>
      <c r="K1109" s="65"/>
      <c r="L1109" s="65"/>
    </row>
    <row r="1110" ht="16.5" customHeight="1">
      <c r="A1110" s="65"/>
      <c r="B1110" s="81"/>
      <c r="C1110" s="82"/>
      <c r="D1110" s="76"/>
      <c r="E1110" s="65"/>
      <c r="F1110" s="96"/>
      <c r="G1110" s="97"/>
      <c r="H1110" s="65"/>
      <c r="I1110" s="65"/>
      <c r="J1110" s="65"/>
      <c r="K1110" s="65"/>
      <c r="L1110" s="65"/>
    </row>
    <row r="1111" ht="16.5" customHeight="1">
      <c r="A1111" s="65"/>
      <c r="B1111" s="81"/>
      <c r="C1111" s="82"/>
      <c r="D1111" s="76"/>
      <c r="E1111" s="65"/>
      <c r="F1111" s="96"/>
      <c r="G1111" s="97"/>
      <c r="H1111" s="65"/>
      <c r="I1111" s="65"/>
      <c r="J1111" s="65"/>
      <c r="K1111" s="65"/>
      <c r="L1111" s="65"/>
    </row>
    <row r="1112" ht="16.5" customHeight="1">
      <c r="A1112" s="65"/>
      <c r="B1112" s="81"/>
      <c r="C1112" s="82"/>
      <c r="D1112" s="76"/>
      <c r="E1112" s="65"/>
      <c r="F1112" s="96"/>
      <c r="G1112" s="97"/>
      <c r="H1112" s="65"/>
      <c r="I1112" s="65"/>
      <c r="J1112" s="65"/>
      <c r="K1112" s="65"/>
      <c r="L1112" s="65"/>
    </row>
    <row r="1113" ht="16.5" customHeight="1">
      <c r="A1113" s="65"/>
      <c r="B1113" s="81"/>
      <c r="C1113" s="82"/>
      <c r="D1113" s="76"/>
      <c r="E1113" s="65"/>
      <c r="F1113" s="96"/>
      <c r="G1113" s="97"/>
      <c r="H1113" s="65"/>
      <c r="I1113" s="65"/>
      <c r="J1113" s="65"/>
      <c r="K1113" s="65"/>
      <c r="L1113" s="65"/>
    </row>
    <row r="1114" ht="16.5" customHeight="1">
      <c r="A1114" s="65"/>
      <c r="B1114" s="81"/>
      <c r="C1114" s="82"/>
      <c r="D1114" s="76"/>
      <c r="E1114" s="65"/>
      <c r="F1114" s="96"/>
      <c r="G1114" s="97"/>
      <c r="H1114" s="65"/>
      <c r="I1114" s="65"/>
      <c r="J1114" s="65"/>
      <c r="K1114" s="65"/>
      <c r="L1114" s="65"/>
    </row>
    <row r="1115" ht="16.5" customHeight="1">
      <c r="A1115" s="65"/>
      <c r="B1115" s="81"/>
      <c r="C1115" s="82"/>
      <c r="D1115" s="76"/>
      <c r="E1115" s="65"/>
      <c r="F1115" s="96"/>
      <c r="G1115" s="97"/>
      <c r="H1115" s="65"/>
      <c r="I1115" s="65"/>
      <c r="J1115" s="65"/>
      <c r="K1115" s="65"/>
      <c r="L1115" s="65"/>
    </row>
    <row r="1116" ht="16.5" customHeight="1">
      <c r="A1116" s="65"/>
      <c r="B1116" s="81"/>
      <c r="C1116" s="82"/>
      <c r="D1116" s="76"/>
      <c r="E1116" s="65"/>
      <c r="F1116" s="96"/>
      <c r="G1116" s="97"/>
      <c r="H1116" s="65"/>
      <c r="I1116" s="65"/>
      <c r="J1116" s="65"/>
      <c r="K1116" s="65"/>
      <c r="L1116" s="65"/>
    </row>
    <row r="1117" ht="16.5" customHeight="1">
      <c r="A1117" s="65"/>
      <c r="B1117" s="81"/>
      <c r="C1117" s="82"/>
      <c r="D1117" s="76"/>
      <c r="E1117" s="65"/>
      <c r="F1117" s="96"/>
      <c r="G1117" s="97"/>
      <c r="H1117" s="65"/>
      <c r="I1117" s="65"/>
      <c r="J1117" s="65"/>
      <c r="K1117" s="65"/>
      <c r="L1117" s="65"/>
    </row>
    <row r="1118" ht="16.5" customHeight="1">
      <c r="A1118" s="65"/>
      <c r="B1118" s="81"/>
      <c r="C1118" s="82"/>
      <c r="D1118" s="76"/>
      <c r="E1118" s="65"/>
      <c r="F1118" s="96"/>
      <c r="G1118" s="97"/>
      <c r="H1118" s="65"/>
      <c r="I1118" s="65"/>
      <c r="J1118" s="65"/>
      <c r="K1118" s="65"/>
      <c r="L1118" s="65"/>
    </row>
    <row r="1119" ht="16.5" customHeight="1">
      <c r="A1119" s="65"/>
      <c r="B1119" s="81"/>
      <c r="C1119" s="82"/>
      <c r="D1119" s="76"/>
      <c r="E1119" s="65"/>
      <c r="F1119" s="96"/>
      <c r="G1119" s="97"/>
      <c r="H1119" s="65"/>
      <c r="I1119" s="65"/>
      <c r="J1119" s="65"/>
      <c r="K1119" s="65"/>
      <c r="L1119" s="65"/>
    </row>
    <row r="1120" ht="16.5" customHeight="1">
      <c r="A1120" s="65"/>
      <c r="B1120" s="81"/>
      <c r="C1120" s="82"/>
      <c r="D1120" s="76"/>
      <c r="E1120" s="65"/>
      <c r="F1120" s="96"/>
      <c r="G1120" s="97"/>
      <c r="H1120" s="65"/>
      <c r="I1120" s="65"/>
      <c r="J1120" s="65"/>
      <c r="K1120" s="65"/>
      <c r="L1120" s="65"/>
    </row>
    <row r="1121" ht="16.5" customHeight="1">
      <c r="A1121" s="65"/>
      <c r="B1121" s="81"/>
      <c r="C1121" s="82"/>
      <c r="D1121" s="76"/>
      <c r="E1121" s="65"/>
      <c r="F1121" s="96"/>
      <c r="G1121" s="97"/>
      <c r="H1121" s="65"/>
      <c r="I1121" s="65"/>
      <c r="J1121" s="65"/>
      <c r="K1121" s="65"/>
      <c r="L1121" s="65"/>
    </row>
    <row r="1122" ht="16.5" customHeight="1">
      <c r="A1122" s="65"/>
      <c r="B1122" s="81"/>
      <c r="C1122" s="82"/>
      <c r="D1122" s="76"/>
      <c r="E1122" s="65"/>
      <c r="F1122" s="96"/>
      <c r="G1122" s="97"/>
      <c r="H1122" s="65"/>
      <c r="I1122" s="65"/>
      <c r="J1122" s="65"/>
      <c r="K1122" s="65"/>
      <c r="L1122" s="65"/>
    </row>
    <row r="1123" ht="16.5" customHeight="1">
      <c r="A1123" s="65"/>
      <c r="B1123" s="81"/>
      <c r="C1123" s="82"/>
      <c r="D1123" s="76"/>
      <c r="E1123" s="65"/>
      <c r="F1123" s="96"/>
      <c r="G1123" s="97"/>
      <c r="H1123" s="65"/>
      <c r="I1123" s="65"/>
      <c r="J1123" s="65"/>
      <c r="K1123" s="65"/>
      <c r="L1123" s="65"/>
    </row>
    <row r="1124" ht="16.5" customHeight="1">
      <c r="A1124" s="65"/>
      <c r="B1124" s="81"/>
      <c r="C1124" s="82"/>
      <c r="D1124" s="76"/>
      <c r="E1124" s="65"/>
      <c r="F1124" s="96"/>
      <c r="G1124" s="97"/>
      <c r="H1124" s="65"/>
      <c r="I1124" s="65"/>
      <c r="J1124" s="65"/>
      <c r="K1124" s="65"/>
      <c r="L1124" s="65"/>
    </row>
    <row r="1125" ht="16.5" customHeight="1">
      <c r="A1125" s="65"/>
      <c r="B1125" s="81"/>
      <c r="C1125" s="82"/>
      <c r="D1125" s="76"/>
      <c r="E1125" s="65"/>
      <c r="F1125" s="96"/>
      <c r="G1125" s="97"/>
      <c r="H1125" s="65"/>
      <c r="I1125" s="65"/>
      <c r="J1125" s="65"/>
      <c r="K1125" s="65"/>
      <c r="L1125" s="65"/>
    </row>
    <row r="1126" ht="16.5" customHeight="1">
      <c r="A1126" s="65"/>
      <c r="B1126" s="81"/>
      <c r="C1126" s="82"/>
      <c r="D1126" s="76"/>
      <c r="E1126" s="65"/>
      <c r="F1126" s="96"/>
      <c r="G1126" s="97"/>
      <c r="H1126" s="65"/>
      <c r="I1126" s="65"/>
      <c r="J1126" s="65"/>
      <c r="K1126" s="65"/>
      <c r="L1126" s="65"/>
    </row>
    <row r="1127" ht="16.5" customHeight="1">
      <c r="A1127" s="65"/>
      <c r="B1127" s="81"/>
      <c r="C1127" s="82"/>
      <c r="D1127" s="76"/>
      <c r="E1127" s="65"/>
      <c r="F1127" s="96"/>
      <c r="G1127" s="97"/>
      <c r="H1127" s="65"/>
      <c r="I1127" s="65"/>
      <c r="J1127" s="65"/>
      <c r="K1127" s="65"/>
      <c r="L1127" s="65"/>
    </row>
    <row r="1128" ht="16.5" customHeight="1">
      <c r="A1128" s="65"/>
      <c r="B1128" s="81"/>
      <c r="C1128" s="82"/>
      <c r="D1128" s="76"/>
      <c r="E1128" s="65"/>
      <c r="F1128" s="96"/>
      <c r="G1128" s="97"/>
      <c r="H1128" s="65"/>
      <c r="I1128" s="65"/>
      <c r="J1128" s="65"/>
      <c r="K1128" s="65"/>
      <c r="L1128" s="65"/>
    </row>
    <row r="1129" ht="16.5" customHeight="1">
      <c r="A1129" s="65"/>
      <c r="B1129" s="81"/>
      <c r="C1129" s="82"/>
      <c r="D1129" s="76"/>
      <c r="E1129" s="65"/>
      <c r="F1129" s="96"/>
      <c r="G1129" s="97"/>
      <c r="H1129" s="65"/>
      <c r="I1129" s="65"/>
      <c r="J1129" s="65"/>
      <c r="K1129" s="65"/>
      <c r="L1129" s="65"/>
    </row>
    <row r="1130" ht="16.5" customHeight="1">
      <c r="A1130" s="65"/>
      <c r="B1130" s="81"/>
      <c r="C1130" s="82"/>
      <c r="D1130" s="76"/>
      <c r="E1130" s="65"/>
      <c r="F1130" s="96"/>
      <c r="G1130" s="97"/>
      <c r="H1130" s="65"/>
      <c r="I1130" s="65"/>
      <c r="J1130" s="65"/>
      <c r="K1130" s="65"/>
      <c r="L1130" s="65"/>
    </row>
    <row r="1131" ht="16.5" customHeight="1">
      <c r="A1131" s="65"/>
      <c r="B1131" s="81"/>
      <c r="C1131" s="82"/>
      <c r="D1131" s="76"/>
      <c r="E1131" s="65"/>
      <c r="F1131" s="96"/>
      <c r="G1131" s="97"/>
      <c r="H1131" s="65"/>
      <c r="I1131" s="65"/>
      <c r="J1131" s="65"/>
      <c r="K1131" s="65"/>
      <c r="L1131" s="65"/>
    </row>
    <row r="1132" ht="16.5" customHeight="1">
      <c r="A1132" s="65"/>
      <c r="B1132" s="81"/>
      <c r="C1132" s="82"/>
      <c r="D1132" s="76"/>
      <c r="E1132" s="65"/>
      <c r="F1132" s="96"/>
      <c r="G1132" s="97"/>
      <c r="H1132" s="65"/>
      <c r="I1132" s="65"/>
      <c r="J1132" s="65"/>
      <c r="K1132" s="65"/>
      <c r="L1132" s="65"/>
    </row>
    <row r="1133" ht="16.5" customHeight="1">
      <c r="A1133" s="65"/>
      <c r="B1133" s="81"/>
      <c r="C1133" s="82"/>
      <c r="D1133" s="76"/>
      <c r="E1133" s="65"/>
      <c r="F1133" s="96"/>
      <c r="G1133" s="97"/>
      <c r="H1133" s="65"/>
      <c r="I1133" s="65"/>
      <c r="J1133" s="65"/>
      <c r="K1133" s="65"/>
      <c r="L1133" s="65"/>
    </row>
    <row r="1134" ht="16.5" customHeight="1">
      <c r="A1134" s="65"/>
      <c r="B1134" s="81"/>
      <c r="C1134" s="82"/>
      <c r="D1134" s="76"/>
      <c r="E1134" s="65"/>
      <c r="F1134" s="96"/>
      <c r="G1134" s="97"/>
      <c r="H1134" s="65"/>
      <c r="I1134" s="65"/>
      <c r="J1134" s="65"/>
      <c r="K1134" s="65"/>
      <c r="L1134" s="65"/>
    </row>
    <row r="1135" ht="16.5" customHeight="1">
      <c r="A1135" s="65"/>
      <c r="B1135" s="81"/>
      <c r="C1135" s="82"/>
      <c r="D1135" s="76"/>
      <c r="E1135" s="65"/>
      <c r="F1135" s="96"/>
      <c r="G1135" s="97"/>
      <c r="H1135" s="65"/>
      <c r="I1135" s="65"/>
      <c r="J1135" s="65"/>
      <c r="K1135" s="65"/>
      <c r="L1135" s="65"/>
    </row>
    <row r="1136" ht="16.5" customHeight="1">
      <c r="A1136" s="65"/>
      <c r="B1136" s="81"/>
      <c r="C1136" s="82"/>
      <c r="D1136" s="76"/>
      <c r="E1136" s="65"/>
      <c r="F1136" s="96"/>
      <c r="G1136" s="97"/>
      <c r="H1136" s="65"/>
      <c r="I1136" s="65"/>
      <c r="J1136" s="65"/>
      <c r="K1136" s="65"/>
      <c r="L1136" s="65"/>
    </row>
    <row r="1137" ht="16.5" customHeight="1">
      <c r="A1137" s="65"/>
      <c r="B1137" s="81"/>
      <c r="C1137" s="82"/>
      <c r="D1137" s="76"/>
      <c r="E1137" s="65"/>
      <c r="F1137" s="96"/>
      <c r="G1137" s="97"/>
      <c r="H1137" s="65"/>
      <c r="I1137" s="65"/>
      <c r="J1137" s="65"/>
      <c r="K1137" s="65"/>
      <c r="L1137" s="65"/>
    </row>
    <row r="1138" ht="16.5" customHeight="1">
      <c r="A1138" s="65"/>
      <c r="B1138" s="81"/>
      <c r="C1138" s="82"/>
      <c r="D1138" s="76"/>
      <c r="E1138" s="65"/>
      <c r="F1138" s="96"/>
      <c r="G1138" s="97"/>
      <c r="H1138" s="65"/>
      <c r="I1138" s="65"/>
      <c r="J1138" s="65"/>
      <c r="K1138" s="65"/>
      <c r="L1138" s="65"/>
    </row>
    <row r="1139" ht="16.5" customHeight="1">
      <c r="A1139" s="65"/>
      <c r="B1139" s="81"/>
      <c r="C1139" s="82"/>
      <c r="D1139" s="76"/>
      <c r="E1139" s="65"/>
      <c r="F1139" s="96"/>
      <c r="G1139" s="97"/>
      <c r="H1139" s="65"/>
      <c r="I1139" s="65"/>
      <c r="J1139" s="65"/>
      <c r="K1139" s="65"/>
      <c r="L1139" s="65"/>
    </row>
    <row r="1140" ht="16.5" customHeight="1">
      <c r="A1140" s="65"/>
      <c r="B1140" s="81"/>
      <c r="C1140" s="82"/>
      <c r="D1140" s="76"/>
      <c r="E1140" s="65"/>
      <c r="F1140" s="96"/>
      <c r="G1140" s="97"/>
      <c r="H1140" s="65"/>
      <c r="I1140" s="65"/>
      <c r="J1140" s="65"/>
      <c r="K1140" s="65"/>
      <c r="L1140" s="65"/>
    </row>
    <row r="1141" ht="16.5" customHeight="1">
      <c r="A1141" s="65"/>
      <c r="B1141" s="81"/>
      <c r="C1141" s="82"/>
      <c r="D1141" s="76"/>
      <c r="E1141" s="65"/>
      <c r="F1141" s="96"/>
      <c r="G1141" s="97"/>
      <c r="H1141" s="65"/>
      <c r="I1141" s="65"/>
      <c r="J1141" s="65"/>
      <c r="K1141" s="65"/>
      <c r="L1141" s="65"/>
    </row>
    <row r="1142" ht="16.5" customHeight="1">
      <c r="A1142" s="65"/>
      <c r="B1142" s="81"/>
      <c r="C1142" s="82"/>
      <c r="D1142" s="76"/>
      <c r="E1142" s="65"/>
      <c r="F1142" s="96"/>
      <c r="G1142" s="97"/>
      <c r="H1142" s="65"/>
      <c r="I1142" s="65"/>
      <c r="J1142" s="65"/>
      <c r="K1142" s="65"/>
      <c r="L1142" s="65"/>
    </row>
    <row r="1143" ht="16.5" customHeight="1">
      <c r="A1143" s="65"/>
      <c r="B1143" s="81"/>
      <c r="C1143" s="82"/>
      <c r="D1143" s="76"/>
      <c r="E1143" s="65"/>
      <c r="F1143" s="96"/>
      <c r="G1143" s="97"/>
      <c r="H1143" s="65"/>
      <c r="I1143" s="65"/>
      <c r="J1143" s="65"/>
      <c r="K1143" s="65"/>
      <c r="L1143" s="65"/>
    </row>
    <row r="1144" ht="16.5" customHeight="1">
      <c r="A1144" s="65"/>
      <c r="B1144" s="81"/>
      <c r="C1144" s="82"/>
      <c r="D1144" s="76"/>
      <c r="E1144" s="65"/>
      <c r="F1144" s="96"/>
      <c r="G1144" s="97"/>
      <c r="H1144" s="65"/>
      <c r="I1144" s="65"/>
      <c r="J1144" s="65"/>
      <c r="K1144" s="65"/>
      <c r="L1144" s="65"/>
    </row>
    <row r="1145" ht="16.5" customHeight="1">
      <c r="A1145" s="65"/>
      <c r="B1145" s="81"/>
      <c r="C1145" s="82"/>
      <c r="D1145" s="76"/>
      <c r="E1145" s="65"/>
      <c r="F1145" s="96"/>
      <c r="G1145" s="97"/>
      <c r="H1145" s="65"/>
      <c r="I1145" s="65"/>
      <c r="J1145" s="65"/>
      <c r="K1145" s="65"/>
      <c r="L1145" s="65"/>
    </row>
    <row r="1146" ht="16.5" customHeight="1">
      <c r="A1146" s="65"/>
      <c r="B1146" s="81"/>
      <c r="C1146" s="82"/>
      <c r="D1146" s="76"/>
      <c r="E1146" s="65"/>
      <c r="F1146" s="96"/>
      <c r="G1146" s="97"/>
      <c r="H1146" s="65"/>
      <c r="I1146" s="65"/>
      <c r="J1146" s="65"/>
      <c r="K1146" s="65"/>
      <c r="L1146" s="65"/>
    </row>
    <row r="1147" ht="16.5" customHeight="1">
      <c r="A1147" s="65"/>
      <c r="B1147" s="81"/>
      <c r="C1147" s="82"/>
      <c r="D1147" s="76"/>
      <c r="E1147" s="65"/>
      <c r="F1147" s="96"/>
      <c r="G1147" s="97"/>
      <c r="H1147" s="65"/>
      <c r="I1147" s="65"/>
      <c r="J1147" s="65"/>
      <c r="K1147" s="65"/>
      <c r="L1147" s="65"/>
    </row>
    <row r="1148" ht="16.5" customHeight="1">
      <c r="A1148" s="65"/>
      <c r="B1148" s="81"/>
      <c r="C1148" s="82"/>
      <c r="D1148" s="76"/>
      <c r="E1148" s="65"/>
      <c r="F1148" s="96"/>
      <c r="G1148" s="97"/>
      <c r="H1148" s="65"/>
      <c r="I1148" s="65"/>
      <c r="J1148" s="65"/>
      <c r="K1148" s="65"/>
      <c r="L1148" s="65"/>
    </row>
    <row r="1149" ht="16.5" customHeight="1">
      <c r="A1149" s="65"/>
      <c r="B1149" s="81"/>
      <c r="C1149" s="82"/>
      <c r="D1149" s="76"/>
      <c r="E1149" s="65"/>
      <c r="F1149" s="96"/>
      <c r="G1149" s="97"/>
      <c r="H1149" s="65"/>
      <c r="I1149" s="65"/>
      <c r="J1149" s="65"/>
      <c r="K1149" s="65"/>
      <c r="L1149" s="65"/>
    </row>
    <row r="1150" ht="16.5" customHeight="1">
      <c r="A1150" s="65"/>
      <c r="B1150" s="81"/>
      <c r="C1150" s="82"/>
      <c r="D1150" s="76"/>
      <c r="E1150" s="65"/>
      <c r="F1150" s="96"/>
      <c r="G1150" s="97"/>
      <c r="H1150" s="65"/>
      <c r="I1150" s="65"/>
      <c r="J1150" s="65"/>
      <c r="K1150" s="65"/>
      <c r="L1150" s="65"/>
    </row>
    <row r="1151" ht="16.5" customHeight="1">
      <c r="A1151" s="65"/>
      <c r="B1151" s="81"/>
      <c r="C1151" s="82"/>
      <c r="D1151" s="76"/>
      <c r="E1151" s="65"/>
      <c r="F1151" s="96"/>
      <c r="G1151" s="97"/>
      <c r="H1151" s="65"/>
      <c r="I1151" s="65"/>
      <c r="J1151" s="65"/>
      <c r="K1151" s="65"/>
      <c r="L1151" s="65"/>
    </row>
    <row r="1152" ht="16.5" customHeight="1">
      <c r="A1152" s="65"/>
      <c r="B1152" s="81"/>
      <c r="C1152" s="82"/>
      <c r="D1152" s="76"/>
      <c r="E1152" s="65"/>
      <c r="F1152" s="96"/>
      <c r="G1152" s="97"/>
      <c r="H1152" s="65"/>
      <c r="I1152" s="65"/>
      <c r="J1152" s="65"/>
      <c r="K1152" s="65"/>
      <c r="L1152" s="65"/>
    </row>
    <row r="1153" ht="16.5" customHeight="1">
      <c r="A1153" s="65"/>
      <c r="B1153" s="81"/>
      <c r="C1153" s="82"/>
      <c r="D1153" s="76"/>
      <c r="E1153" s="65"/>
      <c r="F1153" s="96"/>
      <c r="G1153" s="97"/>
      <c r="H1153" s="65"/>
      <c r="I1153" s="65"/>
      <c r="J1153" s="65"/>
      <c r="K1153" s="65"/>
      <c r="L1153" s="65"/>
    </row>
    <row r="1154" ht="16.5" customHeight="1">
      <c r="A1154" s="65"/>
      <c r="B1154" s="81"/>
      <c r="C1154" s="82"/>
      <c r="D1154" s="76"/>
      <c r="E1154" s="65"/>
      <c r="F1154" s="96"/>
      <c r="G1154" s="97"/>
      <c r="H1154" s="65"/>
      <c r="I1154" s="65"/>
      <c r="J1154" s="65"/>
      <c r="K1154" s="65"/>
      <c r="L1154" s="65"/>
    </row>
    <row r="1155" ht="16.5" customHeight="1">
      <c r="A1155" s="65"/>
      <c r="B1155" s="81"/>
      <c r="C1155" s="82"/>
      <c r="D1155" s="76"/>
      <c r="E1155" s="65"/>
      <c r="F1155" s="96"/>
      <c r="G1155" s="97"/>
      <c r="H1155" s="65"/>
      <c r="I1155" s="65"/>
      <c r="J1155" s="65"/>
      <c r="K1155" s="65"/>
      <c r="L1155" s="65"/>
    </row>
    <row r="1156" ht="16.5" customHeight="1">
      <c r="A1156" s="65"/>
      <c r="B1156" s="81"/>
      <c r="C1156" s="82"/>
      <c r="D1156" s="76"/>
      <c r="E1156" s="65"/>
      <c r="F1156" s="96"/>
      <c r="G1156" s="97"/>
      <c r="H1156" s="65"/>
      <c r="I1156" s="65"/>
      <c r="J1156" s="65"/>
      <c r="K1156" s="65"/>
      <c r="L1156" s="65"/>
    </row>
    <row r="1157" ht="16.5" customHeight="1">
      <c r="A1157" s="65"/>
      <c r="B1157" s="81"/>
      <c r="C1157" s="82"/>
      <c r="D1157" s="76"/>
      <c r="E1157" s="65"/>
      <c r="F1157" s="96"/>
      <c r="G1157" s="97"/>
      <c r="H1157" s="65"/>
      <c r="I1157" s="65"/>
      <c r="J1157" s="65"/>
      <c r="K1157" s="65"/>
      <c r="L1157" s="65"/>
    </row>
    <row r="1158" ht="16.5" customHeight="1">
      <c r="A1158" s="65"/>
      <c r="B1158" s="81"/>
      <c r="C1158" s="82"/>
      <c r="D1158" s="76"/>
      <c r="E1158" s="65"/>
      <c r="F1158" s="96"/>
      <c r="G1158" s="97"/>
      <c r="H1158" s="65"/>
      <c r="I1158" s="65"/>
      <c r="J1158" s="65"/>
      <c r="K1158" s="65"/>
      <c r="L1158" s="65"/>
    </row>
    <row r="1159" ht="16.5" customHeight="1">
      <c r="A1159" s="65"/>
      <c r="B1159" s="81"/>
      <c r="C1159" s="82"/>
      <c r="D1159" s="76"/>
      <c r="E1159" s="65"/>
      <c r="F1159" s="96"/>
      <c r="G1159" s="97"/>
      <c r="H1159" s="65"/>
      <c r="I1159" s="65"/>
      <c r="J1159" s="65"/>
      <c r="K1159" s="65"/>
      <c r="L1159" s="65"/>
    </row>
    <row r="1160" ht="16.5" customHeight="1">
      <c r="A1160" s="65"/>
      <c r="B1160" s="81"/>
      <c r="C1160" s="82"/>
      <c r="D1160" s="76"/>
      <c r="E1160" s="65"/>
      <c r="F1160" s="96"/>
      <c r="G1160" s="97"/>
      <c r="H1160" s="65"/>
      <c r="I1160" s="65"/>
      <c r="J1160" s="65"/>
      <c r="K1160" s="65"/>
      <c r="L1160" s="65"/>
    </row>
    <row r="1161" ht="16.5" customHeight="1">
      <c r="A1161" s="65"/>
      <c r="B1161" s="81"/>
      <c r="C1161" s="82"/>
      <c r="D1161" s="76"/>
      <c r="E1161" s="65"/>
      <c r="F1161" s="96"/>
      <c r="G1161" s="97"/>
      <c r="H1161" s="65"/>
      <c r="I1161" s="65"/>
      <c r="J1161" s="65"/>
      <c r="K1161" s="65"/>
      <c r="L1161" s="65"/>
    </row>
    <row r="1162" ht="16.5" customHeight="1">
      <c r="A1162" s="65"/>
      <c r="B1162" s="81"/>
      <c r="C1162" s="82"/>
      <c r="D1162" s="76"/>
      <c r="E1162" s="65"/>
      <c r="F1162" s="96"/>
      <c r="G1162" s="97"/>
      <c r="H1162" s="65"/>
      <c r="I1162" s="65"/>
      <c r="J1162" s="65"/>
      <c r="K1162" s="65"/>
      <c r="L1162" s="65"/>
    </row>
    <row r="1163" ht="16.5" customHeight="1">
      <c r="A1163" s="65"/>
      <c r="B1163" s="81"/>
      <c r="C1163" s="82"/>
      <c r="D1163" s="76"/>
      <c r="E1163" s="65"/>
      <c r="F1163" s="96"/>
      <c r="G1163" s="97"/>
      <c r="H1163" s="65"/>
      <c r="I1163" s="65"/>
      <c r="J1163" s="65"/>
      <c r="K1163" s="65"/>
      <c r="L1163" s="65"/>
    </row>
    <row r="1164" ht="16.5" customHeight="1">
      <c r="A1164" s="65"/>
      <c r="B1164" s="81"/>
      <c r="C1164" s="82"/>
      <c r="D1164" s="76"/>
      <c r="E1164" s="65"/>
      <c r="F1164" s="96"/>
      <c r="G1164" s="97"/>
      <c r="H1164" s="65"/>
      <c r="I1164" s="65"/>
      <c r="J1164" s="65"/>
      <c r="K1164" s="65"/>
      <c r="L1164" s="65"/>
    </row>
    <row r="1165" ht="16.5" customHeight="1">
      <c r="A1165" s="65"/>
      <c r="B1165" s="81"/>
      <c r="C1165" s="82"/>
      <c r="D1165" s="76"/>
      <c r="E1165" s="65"/>
      <c r="F1165" s="96"/>
      <c r="G1165" s="97"/>
      <c r="H1165" s="65"/>
      <c r="I1165" s="65"/>
      <c r="J1165" s="65"/>
      <c r="K1165" s="65"/>
      <c r="L1165" s="65"/>
    </row>
    <row r="1166" ht="16.5" customHeight="1">
      <c r="A1166" s="65"/>
      <c r="B1166" s="81"/>
      <c r="C1166" s="82"/>
      <c r="D1166" s="76"/>
      <c r="E1166" s="65"/>
      <c r="F1166" s="96"/>
      <c r="G1166" s="97"/>
      <c r="H1166" s="65"/>
      <c r="I1166" s="65"/>
      <c r="J1166" s="65"/>
      <c r="K1166" s="65"/>
      <c r="L1166" s="65"/>
    </row>
    <row r="1167" ht="16.5" customHeight="1">
      <c r="A1167" s="65"/>
      <c r="B1167" s="81"/>
      <c r="C1167" s="82"/>
      <c r="D1167" s="76"/>
      <c r="E1167" s="65"/>
      <c r="F1167" s="96"/>
      <c r="G1167" s="97"/>
      <c r="H1167" s="65"/>
      <c r="I1167" s="65"/>
      <c r="J1167" s="65"/>
      <c r="K1167" s="65"/>
      <c r="L1167" s="65"/>
    </row>
    <row r="1168" ht="16.5" customHeight="1">
      <c r="A1168" s="65"/>
      <c r="B1168" s="81"/>
      <c r="C1168" s="82"/>
      <c r="D1168" s="76"/>
      <c r="E1168" s="65"/>
      <c r="F1168" s="96"/>
      <c r="G1168" s="97"/>
      <c r="H1168" s="65"/>
      <c r="I1168" s="65"/>
      <c r="J1168" s="65"/>
      <c r="K1168" s="65"/>
      <c r="L1168" s="65"/>
    </row>
    <row r="1169" ht="16.5" customHeight="1">
      <c r="A1169" s="65"/>
      <c r="B1169" s="81"/>
      <c r="C1169" s="82"/>
      <c r="D1169" s="76"/>
      <c r="E1169" s="65"/>
      <c r="F1169" s="96"/>
      <c r="G1169" s="97"/>
      <c r="H1169" s="65"/>
      <c r="I1169" s="65"/>
      <c r="J1169" s="65"/>
      <c r="K1169" s="65"/>
      <c r="L1169" s="65"/>
    </row>
    <row r="1170" ht="16.5" customHeight="1">
      <c r="A1170" s="65"/>
      <c r="B1170" s="81"/>
      <c r="C1170" s="82"/>
      <c r="D1170" s="76"/>
      <c r="E1170" s="65"/>
      <c r="F1170" s="96"/>
      <c r="G1170" s="97"/>
      <c r="H1170" s="65"/>
      <c r="I1170" s="65"/>
      <c r="J1170" s="65"/>
      <c r="K1170" s="65"/>
      <c r="L1170" s="65"/>
    </row>
    <row r="1171" ht="16.5" customHeight="1">
      <c r="A1171" s="65"/>
      <c r="B1171" s="81"/>
      <c r="C1171" s="82"/>
      <c r="D1171" s="76"/>
      <c r="E1171" s="65"/>
      <c r="F1171" s="96"/>
      <c r="G1171" s="97"/>
      <c r="H1171" s="65"/>
      <c r="I1171" s="65"/>
      <c r="J1171" s="65"/>
      <c r="K1171" s="65"/>
      <c r="L1171" s="65"/>
    </row>
    <row r="1172" ht="16.5" customHeight="1">
      <c r="A1172" s="65"/>
      <c r="B1172" s="81"/>
      <c r="C1172" s="82"/>
      <c r="D1172" s="76"/>
      <c r="E1172" s="65"/>
      <c r="F1172" s="96"/>
      <c r="G1172" s="97"/>
      <c r="H1172" s="65"/>
      <c r="I1172" s="65"/>
      <c r="J1172" s="65"/>
      <c r="K1172" s="65"/>
      <c r="L1172" s="65"/>
    </row>
    <row r="1173" ht="16.5" customHeight="1">
      <c r="A1173" s="65"/>
      <c r="B1173" s="81"/>
      <c r="C1173" s="82"/>
      <c r="D1173" s="76"/>
      <c r="E1173" s="65"/>
      <c r="F1173" s="96"/>
      <c r="G1173" s="97"/>
      <c r="H1173" s="65"/>
      <c r="I1173" s="65"/>
      <c r="J1173" s="65"/>
      <c r="K1173" s="65"/>
      <c r="L1173" s="65"/>
    </row>
    <row r="1174" ht="16.5" customHeight="1">
      <c r="A1174" s="65"/>
      <c r="B1174" s="81"/>
      <c r="C1174" s="82"/>
      <c r="D1174" s="76"/>
      <c r="E1174" s="65"/>
      <c r="F1174" s="96"/>
      <c r="G1174" s="97"/>
      <c r="H1174" s="65"/>
      <c r="I1174" s="65"/>
      <c r="J1174" s="65"/>
      <c r="K1174" s="65"/>
      <c r="L1174" s="65"/>
    </row>
    <row r="1175" ht="16.5" customHeight="1">
      <c r="A1175" s="65"/>
      <c r="B1175" s="81"/>
      <c r="C1175" s="82"/>
      <c r="D1175" s="76"/>
      <c r="E1175" s="65"/>
      <c r="F1175" s="96"/>
      <c r="G1175" s="97"/>
      <c r="H1175" s="65"/>
      <c r="I1175" s="65"/>
      <c r="J1175" s="65"/>
      <c r="K1175" s="65"/>
      <c r="L1175" s="65"/>
    </row>
    <row r="1176" ht="16.5" customHeight="1">
      <c r="A1176" s="65"/>
      <c r="B1176" s="81"/>
      <c r="C1176" s="82"/>
      <c r="D1176" s="76"/>
      <c r="E1176" s="65"/>
      <c r="F1176" s="96"/>
      <c r="G1176" s="97"/>
      <c r="H1176" s="65"/>
      <c r="I1176" s="65"/>
      <c r="J1176" s="65"/>
      <c r="K1176" s="65"/>
      <c r="L1176" s="65"/>
    </row>
    <row r="1177" ht="16.5" customHeight="1">
      <c r="A1177" s="65"/>
      <c r="B1177" s="81"/>
      <c r="C1177" s="82"/>
      <c r="D1177" s="76"/>
      <c r="E1177" s="65"/>
      <c r="F1177" s="96"/>
      <c r="G1177" s="97"/>
      <c r="H1177" s="65"/>
      <c r="I1177" s="65"/>
      <c r="J1177" s="65"/>
      <c r="K1177" s="65"/>
      <c r="L1177" s="65"/>
    </row>
    <row r="1178" ht="16.5" customHeight="1">
      <c r="A1178" s="65"/>
      <c r="B1178" s="81"/>
      <c r="C1178" s="82"/>
      <c r="D1178" s="76"/>
      <c r="E1178" s="65"/>
      <c r="F1178" s="96"/>
      <c r="G1178" s="97"/>
      <c r="H1178" s="65"/>
      <c r="I1178" s="65"/>
      <c r="J1178" s="65"/>
      <c r="K1178" s="65"/>
      <c r="L1178" s="65"/>
    </row>
    <row r="1179" ht="16.5" customHeight="1">
      <c r="A1179" s="65"/>
      <c r="B1179" s="81"/>
      <c r="C1179" s="82"/>
      <c r="D1179" s="76"/>
      <c r="E1179" s="65"/>
      <c r="F1179" s="96"/>
      <c r="G1179" s="97"/>
      <c r="H1179" s="65"/>
      <c r="I1179" s="65"/>
      <c r="J1179" s="65"/>
      <c r="K1179" s="65"/>
      <c r="L1179" s="65"/>
    </row>
    <row r="1180" ht="16.5" customHeight="1">
      <c r="A1180" s="65"/>
      <c r="B1180" s="81"/>
      <c r="C1180" s="82"/>
      <c r="D1180" s="76"/>
      <c r="E1180" s="65"/>
      <c r="F1180" s="96"/>
      <c r="G1180" s="97"/>
      <c r="H1180" s="65"/>
      <c r="I1180" s="65"/>
      <c r="J1180" s="65"/>
      <c r="K1180" s="65"/>
      <c r="L1180" s="65"/>
    </row>
    <row r="1181" ht="16.5" customHeight="1">
      <c r="A1181" s="65"/>
      <c r="B1181" s="81"/>
      <c r="C1181" s="82"/>
      <c r="D1181" s="76"/>
      <c r="E1181" s="65"/>
      <c r="F1181" s="96"/>
      <c r="G1181" s="97"/>
      <c r="H1181" s="65"/>
      <c r="I1181" s="65"/>
      <c r="J1181" s="65"/>
      <c r="K1181" s="65"/>
      <c r="L1181" s="65"/>
    </row>
    <row r="1182" ht="16.5" customHeight="1">
      <c r="A1182" s="65"/>
      <c r="B1182" s="81"/>
      <c r="C1182" s="82"/>
      <c r="D1182" s="76"/>
      <c r="E1182" s="65"/>
      <c r="F1182" s="96"/>
      <c r="G1182" s="97"/>
      <c r="H1182" s="65"/>
      <c r="I1182" s="65"/>
      <c r="J1182" s="65"/>
      <c r="K1182" s="65"/>
      <c r="L1182" s="65"/>
    </row>
    <row r="1183" ht="16.5" customHeight="1">
      <c r="A1183" s="65"/>
      <c r="B1183" s="81"/>
      <c r="C1183" s="82"/>
      <c r="D1183" s="76"/>
      <c r="E1183" s="65"/>
      <c r="F1183" s="96"/>
      <c r="G1183" s="97"/>
      <c r="H1183" s="65"/>
      <c r="I1183" s="65"/>
      <c r="J1183" s="65"/>
      <c r="K1183" s="65"/>
      <c r="L1183" s="65"/>
    </row>
    <row r="1184" ht="16.5" customHeight="1">
      <c r="A1184" s="65"/>
      <c r="B1184" s="81"/>
      <c r="C1184" s="82"/>
      <c r="D1184" s="76"/>
      <c r="E1184" s="65"/>
      <c r="F1184" s="96"/>
      <c r="G1184" s="97"/>
      <c r="H1184" s="65"/>
      <c r="I1184" s="65"/>
      <c r="J1184" s="65"/>
      <c r="K1184" s="65"/>
      <c r="L1184" s="65"/>
    </row>
    <row r="1185" ht="16.5" customHeight="1">
      <c r="A1185" s="65"/>
      <c r="B1185" s="81"/>
      <c r="C1185" s="82"/>
      <c r="D1185" s="76"/>
      <c r="E1185" s="65"/>
      <c r="F1185" s="96"/>
      <c r="G1185" s="97"/>
      <c r="H1185" s="65"/>
      <c r="I1185" s="65"/>
      <c r="J1185" s="65"/>
      <c r="K1185" s="65"/>
      <c r="L1185" s="65"/>
    </row>
    <row r="1186" ht="16.5" customHeight="1">
      <c r="A1186" s="65"/>
      <c r="B1186" s="81"/>
      <c r="C1186" s="82"/>
      <c r="D1186" s="76"/>
      <c r="E1186" s="65"/>
      <c r="F1186" s="96"/>
      <c r="G1186" s="97"/>
      <c r="H1186" s="65"/>
      <c r="I1186" s="65"/>
      <c r="J1186" s="65"/>
      <c r="K1186" s="65"/>
      <c r="L1186" s="65"/>
    </row>
    <row r="1187" ht="16.5" customHeight="1">
      <c r="A1187" s="65"/>
      <c r="B1187" s="81"/>
      <c r="C1187" s="82"/>
      <c r="D1187" s="76"/>
      <c r="E1187" s="65"/>
      <c r="F1187" s="96"/>
      <c r="G1187" s="97"/>
      <c r="H1187" s="65"/>
      <c r="I1187" s="65"/>
      <c r="J1187" s="65"/>
      <c r="K1187" s="65"/>
      <c r="L1187" s="65"/>
    </row>
    <row r="1188" ht="16.5" customHeight="1">
      <c r="A1188" s="65"/>
      <c r="B1188" s="81"/>
      <c r="C1188" s="82"/>
      <c r="D1188" s="76"/>
      <c r="E1188" s="65"/>
      <c r="F1188" s="96"/>
      <c r="G1188" s="97"/>
      <c r="H1188" s="65"/>
      <c r="I1188" s="65"/>
      <c r="J1188" s="65"/>
      <c r="K1188" s="65"/>
      <c r="L1188" s="65"/>
    </row>
    <row r="1189" ht="16.5" customHeight="1">
      <c r="A1189" s="65"/>
      <c r="B1189" s="81"/>
      <c r="C1189" s="82"/>
      <c r="D1189" s="76"/>
      <c r="E1189" s="65"/>
      <c r="F1189" s="96"/>
      <c r="G1189" s="97"/>
      <c r="H1189" s="65"/>
      <c r="I1189" s="65"/>
      <c r="J1189" s="65"/>
      <c r="K1189" s="65"/>
      <c r="L1189" s="65"/>
    </row>
    <row r="1190" ht="16.5" customHeight="1">
      <c r="A1190" s="65"/>
      <c r="B1190" s="81"/>
      <c r="C1190" s="82"/>
      <c r="D1190" s="76"/>
      <c r="E1190" s="65"/>
      <c r="F1190" s="96"/>
      <c r="G1190" s="97"/>
      <c r="H1190" s="65"/>
      <c r="I1190" s="65"/>
      <c r="J1190" s="65"/>
      <c r="K1190" s="65"/>
      <c r="L1190" s="65"/>
    </row>
    <row r="1191" ht="16.5" customHeight="1">
      <c r="A1191" s="65"/>
      <c r="B1191" s="81"/>
      <c r="C1191" s="82"/>
      <c r="D1191" s="76"/>
      <c r="E1191" s="65"/>
      <c r="F1191" s="96"/>
      <c r="G1191" s="97"/>
      <c r="H1191" s="65"/>
      <c r="I1191" s="65"/>
      <c r="J1191" s="65"/>
      <c r="K1191" s="65"/>
      <c r="L1191" s="65"/>
    </row>
    <row r="1192" ht="16.5" customHeight="1">
      <c r="A1192" s="65"/>
      <c r="B1192" s="81"/>
      <c r="C1192" s="82"/>
      <c r="D1192" s="76"/>
      <c r="E1192" s="65"/>
      <c r="F1192" s="96"/>
      <c r="G1192" s="97"/>
      <c r="H1192" s="65"/>
      <c r="I1192" s="65"/>
      <c r="J1192" s="65"/>
      <c r="K1192" s="65"/>
      <c r="L1192" s="65"/>
    </row>
    <row r="1193" ht="16.5" customHeight="1">
      <c r="A1193" s="65"/>
      <c r="B1193" s="81"/>
      <c r="C1193" s="82"/>
      <c r="D1193" s="76"/>
      <c r="E1193" s="65"/>
      <c r="F1193" s="96"/>
      <c r="G1193" s="97"/>
      <c r="H1193" s="65"/>
      <c r="I1193" s="65"/>
      <c r="J1193" s="65"/>
      <c r="K1193" s="65"/>
      <c r="L1193" s="65"/>
    </row>
    <row r="1194" ht="16.5" customHeight="1">
      <c r="A1194" s="65"/>
      <c r="B1194" s="81"/>
      <c r="C1194" s="82"/>
      <c r="D1194" s="76"/>
      <c r="E1194" s="65"/>
      <c r="F1194" s="96"/>
      <c r="G1194" s="97"/>
      <c r="H1194" s="65"/>
      <c r="I1194" s="65"/>
      <c r="J1194" s="65"/>
      <c r="K1194" s="65"/>
      <c r="L1194" s="65"/>
    </row>
    <row r="1195" ht="16.5" customHeight="1">
      <c r="A1195" s="65"/>
      <c r="B1195" s="81"/>
      <c r="C1195" s="82"/>
      <c r="D1195" s="76"/>
      <c r="E1195" s="65"/>
      <c r="F1195" s="96"/>
      <c r="G1195" s="97"/>
      <c r="H1195" s="65"/>
      <c r="I1195" s="65"/>
      <c r="J1195" s="65"/>
      <c r="K1195" s="65"/>
      <c r="L1195" s="65"/>
    </row>
    <row r="1196" ht="16.5" customHeight="1">
      <c r="A1196" s="65"/>
      <c r="B1196" s="81"/>
      <c r="C1196" s="82"/>
      <c r="D1196" s="76"/>
      <c r="E1196" s="65"/>
      <c r="F1196" s="96"/>
      <c r="G1196" s="97"/>
      <c r="H1196" s="65"/>
      <c r="I1196" s="65"/>
      <c r="J1196" s="65"/>
      <c r="K1196" s="65"/>
      <c r="L1196" s="65"/>
    </row>
    <row r="1197" ht="16.5" customHeight="1">
      <c r="A1197" s="65"/>
      <c r="B1197" s="81"/>
      <c r="C1197" s="82"/>
      <c r="D1197" s="76"/>
      <c r="E1197" s="65"/>
      <c r="F1197" s="96"/>
      <c r="G1197" s="97"/>
      <c r="H1197" s="65"/>
      <c r="I1197" s="65"/>
      <c r="J1197" s="65"/>
      <c r="K1197" s="65"/>
      <c r="L1197" s="65"/>
    </row>
    <row r="1198" ht="16.5" customHeight="1">
      <c r="A1198" s="65"/>
      <c r="B1198" s="81"/>
      <c r="C1198" s="82"/>
      <c r="D1198" s="76"/>
      <c r="E1198" s="65"/>
      <c r="F1198" s="96"/>
      <c r="G1198" s="97"/>
      <c r="H1198" s="65"/>
      <c r="I1198" s="65"/>
      <c r="J1198" s="65"/>
      <c r="K1198" s="65"/>
      <c r="L1198" s="65"/>
    </row>
    <row r="1199" ht="16.5" customHeight="1">
      <c r="A1199" s="65"/>
      <c r="B1199" s="81"/>
      <c r="C1199" s="82"/>
      <c r="D1199" s="76"/>
      <c r="E1199" s="65"/>
      <c r="F1199" s="96"/>
      <c r="G1199" s="97"/>
      <c r="H1199" s="65"/>
      <c r="I1199" s="65"/>
      <c r="J1199" s="65"/>
      <c r="K1199" s="65"/>
      <c r="L1199" s="65"/>
    </row>
    <row r="1200" ht="16.5" customHeight="1">
      <c r="A1200" s="65"/>
      <c r="B1200" s="81"/>
      <c r="C1200" s="82"/>
      <c r="D1200" s="76"/>
      <c r="E1200" s="65"/>
      <c r="F1200" s="96"/>
      <c r="G1200" s="97"/>
      <c r="H1200" s="65"/>
      <c r="I1200" s="65"/>
      <c r="J1200" s="65"/>
      <c r="K1200" s="65"/>
      <c r="L1200" s="65"/>
    </row>
    <row r="1201" ht="16.5" customHeight="1">
      <c r="A1201" s="65"/>
      <c r="B1201" s="81"/>
      <c r="C1201" s="82"/>
      <c r="D1201" s="76"/>
      <c r="E1201" s="65"/>
      <c r="F1201" s="96"/>
      <c r="G1201" s="97"/>
      <c r="H1201" s="65"/>
      <c r="I1201" s="65"/>
      <c r="J1201" s="65"/>
      <c r="K1201" s="65"/>
      <c r="L1201" s="65"/>
    </row>
    <row r="1202" ht="16.5" customHeight="1">
      <c r="A1202" s="65"/>
      <c r="B1202" s="81"/>
      <c r="C1202" s="82"/>
      <c r="D1202" s="76"/>
      <c r="E1202" s="65"/>
      <c r="F1202" s="96"/>
      <c r="G1202" s="97"/>
      <c r="H1202" s="65"/>
      <c r="I1202" s="65"/>
      <c r="J1202" s="65"/>
      <c r="K1202" s="65"/>
      <c r="L1202" s="65"/>
    </row>
    <row r="1203" ht="16.5" customHeight="1">
      <c r="A1203" s="65"/>
      <c r="B1203" s="81"/>
      <c r="C1203" s="82"/>
      <c r="D1203" s="76"/>
      <c r="E1203" s="65"/>
      <c r="F1203" s="96"/>
      <c r="G1203" s="97"/>
      <c r="H1203" s="65"/>
      <c r="I1203" s="65"/>
      <c r="J1203" s="65"/>
      <c r="K1203" s="65"/>
      <c r="L1203" s="65"/>
    </row>
    <row r="1204" ht="16.5" customHeight="1">
      <c r="A1204" s="65"/>
      <c r="B1204" s="81"/>
      <c r="C1204" s="82"/>
      <c r="D1204" s="76"/>
      <c r="E1204" s="65"/>
      <c r="F1204" s="96"/>
      <c r="G1204" s="97"/>
      <c r="H1204" s="65"/>
      <c r="I1204" s="65"/>
      <c r="J1204" s="65"/>
      <c r="K1204" s="65"/>
      <c r="L1204" s="65"/>
    </row>
    <row r="1205" ht="16.5" customHeight="1">
      <c r="A1205" s="65"/>
      <c r="B1205" s="81"/>
      <c r="C1205" s="82"/>
      <c r="D1205" s="76"/>
      <c r="E1205" s="65"/>
      <c r="F1205" s="96"/>
      <c r="G1205" s="97"/>
      <c r="H1205" s="65"/>
      <c r="I1205" s="65"/>
      <c r="J1205" s="65"/>
      <c r="K1205" s="65"/>
      <c r="L1205" s="65"/>
    </row>
    <row r="1206" ht="16.5" customHeight="1">
      <c r="A1206" s="65"/>
      <c r="B1206" s="81"/>
      <c r="C1206" s="82"/>
      <c r="D1206" s="76"/>
      <c r="E1206" s="65"/>
      <c r="F1206" s="96"/>
      <c r="G1206" s="97"/>
      <c r="H1206" s="65"/>
      <c r="I1206" s="65"/>
      <c r="J1206" s="65"/>
      <c r="K1206" s="65"/>
      <c r="L1206" s="65"/>
    </row>
    <row r="1207" ht="16.5" customHeight="1">
      <c r="A1207" s="65"/>
      <c r="B1207" s="81"/>
      <c r="C1207" s="82"/>
      <c r="D1207" s="76"/>
      <c r="E1207" s="65"/>
      <c r="F1207" s="96"/>
      <c r="G1207" s="97"/>
      <c r="H1207" s="65"/>
      <c r="I1207" s="65"/>
      <c r="J1207" s="65"/>
      <c r="K1207" s="65"/>
      <c r="L1207" s="65"/>
    </row>
    <row r="1208" ht="16.5" customHeight="1">
      <c r="A1208" s="65"/>
      <c r="B1208" s="81"/>
      <c r="C1208" s="82"/>
      <c r="D1208" s="76"/>
      <c r="E1208" s="65"/>
      <c r="F1208" s="96"/>
      <c r="G1208" s="97"/>
      <c r="H1208" s="65"/>
      <c r="I1208" s="65"/>
      <c r="J1208" s="65"/>
      <c r="K1208" s="65"/>
      <c r="L1208" s="65"/>
    </row>
    <row r="1209" ht="16.5" customHeight="1">
      <c r="A1209" s="65"/>
      <c r="B1209" s="81"/>
      <c r="C1209" s="82"/>
      <c r="D1209" s="76"/>
      <c r="E1209" s="65"/>
      <c r="F1209" s="96"/>
      <c r="G1209" s="97"/>
      <c r="H1209" s="65"/>
      <c r="I1209" s="65"/>
      <c r="J1209" s="65"/>
      <c r="K1209" s="65"/>
      <c r="L1209" s="65"/>
    </row>
    <row r="1210" ht="16.5" customHeight="1">
      <c r="A1210" s="65"/>
      <c r="B1210" s="81"/>
      <c r="C1210" s="82"/>
      <c r="D1210" s="76"/>
      <c r="E1210" s="65"/>
      <c r="F1210" s="96"/>
      <c r="G1210" s="97"/>
      <c r="H1210" s="65"/>
      <c r="I1210" s="65"/>
      <c r="J1210" s="65"/>
      <c r="K1210" s="65"/>
      <c r="L1210" s="65"/>
    </row>
    <row r="1211" ht="16.5" customHeight="1">
      <c r="A1211" s="65"/>
      <c r="B1211" s="81"/>
      <c r="C1211" s="82"/>
      <c r="D1211" s="76"/>
      <c r="E1211" s="65"/>
      <c r="F1211" s="96"/>
      <c r="G1211" s="97"/>
      <c r="H1211" s="65"/>
      <c r="I1211" s="65"/>
      <c r="J1211" s="65"/>
      <c r="K1211" s="65"/>
      <c r="L1211" s="65"/>
    </row>
    <row r="1212" ht="16.5" customHeight="1">
      <c r="A1212" s="65"/>
      <c r="B1212" s="81"/>
      <c r="C1212" s="82"/>
      <c r="D1212" s="76"/>
      <c r="E1212" s="65"/>
      <c r="F1212" s="96"/>
      <c r="G1212" s="97"/>
      <c r="H1212" s="65"/>
      <c r="I1212" s="65"/>
      <c r="J1212" s="65"/>
      <c r="K1212" s="65"/>
      <c r="L1212" s="65"/>
    </row>
    <row r="1213" ht="16.5" customHeight="1">
      <c r="A1213" s="65"/>
      <c r="B1213" s="81"/>
      <c r="C1213" s="82"/>
      <c r="D1213" s="76"/>
      <c r="E1213" s="65"/>
      <c r="F1213" s="96"/>
      <c r="G1213" s="97"/>
      <c r="H1213" s="65"/>
      <c r="I1213" s="65"/>
      <c r="J1213" s="65"/>
      <c r="K1213" s="65"/>
      <c r="L1213" s="65"/>
    </row>
    <row r="1214" ht="16.5" customHeight="1">
      <c r="A1214" s="65"/>
      <c r="B1214" s="81"/>
      <c r="C1214" s="82"/>
      <c r="D1214" s="76"/>
      <c r="E1214" s="65"/>
      <c r="F1214" s="96"/>
      <c r="G1214" s="97"/>
      <c r="H1214" s="65"/>
      <c r="I1214" s="65"/>
      <c r="J1214" s="65"/>
      <c r="K1214" s="65"/>
      <c r="L1214" s="65"/>
    </row>
    <row r="1215" ht="16.5" customHeight="1">
      <c r="A1215" s="65"/>
      <c r="B1215" s="81"/>
      <c r="C1215" s="82"/>
      <c r="D1215" s="76"/>
      <c r="E1215" s="65"/>
      <c r="F1215" s="96"/>
      <c r="G1215" s="97"/>
      <c r="H1215" s="65"/>
      <c r="I1215" s="65"/>
      <c r="J1215" s="65"/>
      <c r="K1215" s="65"/>
      <c r="L1215" s="65"/>
    </row>
    <row r="1216" ht="16.5" customHeight="1">
      <c r="A1216" s="65"/>
      <c r="B1216" s="81"/>
      <c r="C1216" s="82"/>
      <c r="D1216" s="76"/>
      <c r="E1216" s="65"/>
      <c r="F1216" s="96"/>
      <c r="G1216" s="97"/>
      <c r="H1216" s="65"/>
      <c r="I1216" s="65"/>
      <c r="J1216" s="65"/>
      <c r="K1216" s="65"/>
      <c r="L1216" s="65"/>
    </row>
    <row r="1217" ht="16.5" customHeight="1">
      <c r="A1217" s="65"/>
      <c r="B1217" s="81"/>
      <c r="C1217" s="82"/>
      <c r="D1217" s="76"/>
      <c r="E1217" s="65"/>
      <c r="F1217" s="96"/>
      <c r="G1217" s="97"/>
      <c r="H1217" s="65"/>
      <c r="I1217" s="65"/>
      <c r="J1217" s="65"/>
      <c r="K1217" s="65"/>
      <c r="L1217" s="65"/>
    </row>
    <row r="1218" ht="16.5" customHeight="1">
      <c r="A1218" s="65"/>
      <c r="B1218" s="81"/>
      <c r="C1218" s="82"/>
      <c r="D1218" s="76"/>
      <c r="E1218" s="65"/>
      <c r="F1218" s="96"/>
      <c r="G1218" s="97"/>
      <c r="H1218" s="65"/>
      <c r="I1218" s="65"/>
      <c r="J1218" s="65"/>
      <c r="K1218" s="65"/>
      <c r="L1218" s="65"/>
    </row>
    <row r="1219" ht="16.5" customHeight="1">
      <c r="A1219" s="65"/>
      <c r="B1219" s="81"/>
      <c r="C1219" s="82"/>
      <c r="D1219" s="76"/>
      <c r="E1219" s="65"/>
      <c r="F1219" s="96"/>
      <c r="G1219" s="97"/>
      <c r="H1219" s="65"/>
      <c r="I1219" s="65"/>
      <c r="J1219" s="65"/>
      <c r="K1219" s="65"/>
      <c r="L1219" s="65"/>
    </row>
    <row r="1220" ht="16.5" customHeight="1">
      <c r="A1220" s="65"/>
      <c r="B1220" s="81"/>
      <c r="C1220" s="82"/>
      <c r="D1220" s="76"/>
      <c r="E1220" s="65"/>
      <c r="F1220" s="96"/>
      <c r="G1220" s="97"/>
      <c r="H1220" s="65"/>
      <c r="I1220" s="65"/>
      <c r="J1220" s="65"/>
      <c r="K1220" s="65"/>
      <c r="L1220" s="65"/>
    </row>
    <row r="1221" ht="16.5" customHeight="1">
      <c r="A1221" s="65"/>
      <c r="B1221" s="81"/>
      <c r="C1221" s="82"/>
      <c r="D1221" s="76"/>
      <c r="E1221" s="65"/>
      <c r="F1221" s="96"/>
      <c r="G1221" s="97"/>
      <c r="H1221" s="65"/>
      <c r="I1221" s="65"/>
      <c r="J1221" s="65"/>
      <c r="K1221" s="65"/>
      <c r="L1221" s="65"/>
    </row>
    <row r="1222" ht="16.5" customHeight="1">
      <c r="A1222" s="65"/>
      <c r="B1222" s="81"/>
      <c r="C1222" s="82"/>
      <c r="D1222" s="76"/>
      <c r="E1222" s="65"/>
      <c r="F1222" s="96"/>
      <c r="G1222" s="97"/>
      <c r="H1222" s="65"/>
      <c r="I1222" s="65"/>
      <c r="J1222" s="65"/>
      <c r="K1222" s="65"/>
      <c r="L1222" s="65"/>
    </row>
    <row r="1223" ht="16.5" customHeight="1">
      <c r="A1223" s="65"/>
      <c r="B1223" s="81"/>
      <c r="C1223" s="82"/>
      <c r="D1223" s="76"/>
      <c r="E1223" s="65"/>
      <c r="F1223" s="96"/>
      <c r="G1223" s="97"/>
      <c r="H1223" s="65"/>
      <c r="I1223" s="65"/>
      <c r="J1223" s="65"/>
      <c r="K1223" s="65"/>
      <c r="L1223" s="65"/>
    </row>
    <row r="1224" ht="16.5" customHeight="1">
      <c r="A1224" s="65"/>
      <c r="B1224" s="81"/>
      <c r="C1224" s="82"/>
      <c r="D1224" s="76"/>
      <c r="E1224" s="65"/>
      <c r="F1224" s="96"/>
      <c r="G1224" s="97"/>
      <c r="H1224" s="65"/>
      <c r="I1224" s="65"/>
      <c r="J1224" s="65"/>
      <c r="K1224" s="65"/>
      <c r="L1224" s="65"/>
    </row>
    <row r="1225" ht="16.5" customHeight="1">
      <c r="A1225" s="65"/>
      <c r="B1225" s="81"/>
      <c r="C1225" s="82"/>
      <c r="D1225" s="76"/>
      <c r="E1225" s="65"/>
      <c r="F1225" s="96"/>
      <c r="G1225" s="97"/>
      <c r="H1225" s="65"/>
      <c r="I1225" s="65"/>
      <c r="J1225" s="65"/>
      <c r="K1225" s="65"/>
      <c r="L1225" s="65"/>
    </row>
    <row r="1226" ht="16.5" customHeight="1">
      <c r="A1226" s="65"/>
      <c r="B1226" s="81"/>
      <c r="C1226" s="82"/>
      <c r="D1226" s="76"/>
      <c r="E1226" s="65"/>
      <c r="F1226" s="96"/>
      <c r="G1226" s="97"/>
      <c r="H1226" s="65"/>
      <c r="I1226" s="65"/>
      <c r="J1226" s="65"/>
      <c r="K1226" s="65"/>
      <c r="L1226" s="65"/>
    </row>
    <row r="1227" ht="16.5" customHeight="1">
      <c r="A1227" s="65"/>
      <c r="B1227" s="81"/>
      <c r="C1227" s="82"/>
      <c r="D1227" s="76"/>
      <c r="E1227" s="65"/>
      <c r="F1227" s="96"/>
      <c r="G1227" s="97"/>
      <c r="H1227" s="65"/>
      <c r="I1227" s="65"/>
      <c r="J1227" s="65"/>
      <c r="K1227" s="65"/>
      <c r="L1227" s="65"/>
    </row>
    <row r="1228" ht="16.5" customHeight="1">
      <c r="A1228" s="65"/>
      <c r="B1228" s="81"/>
      <c r="C1228" s="82"/>
      <c r="D1228" s="76"/>
      <c r="E1228" s="65"/>
      <c r="F1228" s="96"/>
      <c r="G1228" s="97"/>
      <c r="H1228" s="65"/>
      <c r="I1228" s="65"/>
      <c r="J1228" s="65"/>
      <c r="K1228" s="65"/>
      <c r="L1228" s="65"/>
    </row>
    <row r="1229" ht="16.5" customHeight="1">
      <c r="A1229" s="65"/>
      <c r="B1229" s="81"/>
      <c r="C1229" s="82"/>
      <c r="D1229" s="76"/>
      <c r="E1229" s="65"/>
      <c r="F1229" s="96"/>
      <c r="G1229" s="97"/>
      <c r="H1229" s="65"/>
      <c r="I1229" s="65"/>
      <c r="J1229" s="65"/>
      <c r="K1229" s="65"/>
      <c r="L1229" s="65"/>
    </row>
    <row r="1230" ht="16.5" customHeight="1">
      <c r="A1230" s="65"/>
      <c r="B1230" s="81"/>
      <c r="C1230" s="82"/>
      <c r="D1230" s="76"/>
      <c r="E1230" s="65"/>
      <c r="F1230" s="96"/>
      <c r="G1230" s="97"/>
      <c r="H1230" s="65"/>
      <c r="I1230" s="65"/>
      <c r="J1230" s="65"/>
      <c r="K1230" s="65"/>
      <c r="L1230" s="65"/>
    </row>
    <row r="1231" ht="16.5" customHeight="1">
      <c r="A1231" s="65"/>
      <c r="B1231" s="81"/>
      <c r="C1231" s="82"/>
      <c r="D1231" s="76"/>
      <c r="E1231" s="65"/>
      <c r="F1231" s="96"/>
      <c r="G1231" s="97"/>
      <c r="H1231" s="65"/>
      <c r="I1231" s="65"/>
      <c r="J1231" s="65"/>
      <c r="K1231" s="65"/>
      <c r="L1231" s="65"/>
    </row>
    <row r="1232" ht="16.5" customHeight="1">
      <c r="A1232" s="65"/>
      <c r="B1232" s="81"/>
      <c r="C1232" s="82"/>
      <c r="D1232" s="76"/>
      <c r="E1232" s="65"/>
      <c r="F1232" s="96"/>
      <c r="G1232" s="97"/>
      <c r="H1232" s="65"/>
      <c r="I1232" s="65"/>
      <c r="J1232" s="65"/>
      <c r="K1232" s="65"/>
      <c r="L1232" s="65"/>
    </row>
    <row r="1233" ht="16.5" customHeight="1">
      <c r="A1233" s="65"/>
      <c r="B1233" s="81"/>
      <c r="C1233" s="82"/>
      <c r="D1233" s="76"/>
      <c r="E1233" s="65"/>
      <c r="F1233" s="96"/>
      <c r="G1233" s="97"/>
      <c r="H1233" s="65"/>
      <c r="I1233" s="65"/>
      <c r="J1233" s="65"/>
      <c r="K1233" s="65"/>
      <c r="L1233" s="65"/>
    </row>
  </sheetData>
  <conditionalFormatting sqref="E1:E308">
    <cfRule type="containsText" dxfId="0" priority="1" operator="containsText" text="#N/A">
      <formula>NOT(ISERROR(SEARCH(("#N/A"),(E1))))</formula>
    </cfRule>
  </conditionalFormatting>
  <conditionalFormatting sqref="F1:F193">
    <cfRule type="containsText" dxfId="0" priority="2" operator="containsText" text="#N/A">
      <formula>NOT(ISERROR(SEARCH(("#N/A"),(F1))))</formula>
    </cfRule>
  </conditionalFormatting>
  <conditionalFormatting sqref="L1">
    <cfRule type="containsText" dxfId="1" priority="3" operator="containsText" text="On">
      <formula>NOT(ISERROR(SEARCH(("On"),(L1))))</formula>
    </cfRule>
  </conditionalFormatting>
  <conditionalFormatting sqref="L1">
    <cfRule type="notContainsText" dxfId="2" priority="4" operator="notContains" text="On">
      <formula>ISERROR(SEARCH(("On"),(L1)))</formula>
    </cfRule>
  </conditionalFormatting>
  <dataValidations>
    <dataValidation type="list" allowBlank="1" showInputMessage="1" showErrorMessage="1" prompt="Calculation for data in this sheet can be turned on/off to help performance " sqref="L1">
      <formula1>"Off,On"</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25"/>
    <col customWidth="1" min="2" max="2" width="17.75"/>
    <col customWidth="1" min="3" max="4" width="12.13"/>
    <col customWidth="1" min="5" max="5" width="23.0"/>
    <col customWidth="1" min="6" max="6" width="57.5"/>
    <col customWidth="1" min="7" max="7" width="5.75"/>
    <col customWidth="1" hidden="1" min="8" max="8" width="5.63"/>
    <col customWidth="1" min="9" max="9" width="4.63"/>
    <col customWidth="1" hidden="1" min="10" max="10" width="6.63"/>
    <col hidden="1" min="11" max="11" width="12.63"/>
    <col customWidth="1" hidden="1" min="12" max="12" width="5.63"/>
    <col customWidth="1" hidden="1" min="13" max="13" width="17.13"/>
    <col customWidth="1" hidden="1" min="14" max="15" width="7.25"/>
    <col hidden="1" min="16" max="21" width="12.63"/>
    <col customWidth="1" min="22" max="22" width="6.38"/>
  </cols>
  <sheetData>
    <row r="1" ht="27.75" customHeight="1">
      <c r="B1" s="99" t="str">
        <f>IF(Dashboard!dCalc="On","TAGS Archive for "&amp;ReadmeSettings!B9,"TAGS Archive for ")</f>
        <v>TAGS Archive for </v>
      </c>
      <c r="F1" s="71" t="s">
        <v>21539</v>
      </c>
      <c r="J1" s="100"/>
      <c r="K1" s="101"/>
      <c r="L1" s="102"/>
      <c r="M1" s="103"/>
      <c r="Q1" s="104"/>
      <c r="V1" s="71" t="s">
        <v>21540</v>
      </c>
    </row>
    <row r="2" ht="25.5" customHeight="1">
      <c r="F2" s="105" t="s">
        <v>21557</v>
      </c>
      <c r="G2" s="105"/>
      <c r="H2" s="105"/>
      <c r="I2" s="105"/>
      <c r="J2" s="105"/>
      <c r="K2" s="79" t="s">
        <v>21542</v>
      </c>
      <c r="L2" s="80" t="str">
        <f t="array" ref="L2">IF(Dashboard!dCalc="On",SUM(IF(ISERROR(FIND("https://",LOWER(Archive!$C:$C))),0,1)),"")</f>
        <v/>
      </c>
      <c r="M2" s="103"/>
      <c r="N2" s="72" t="s">
        <v>21558</v>
      </c>
      <c r="O2" s="72" t="s">
        <v>21559</v>
      </c>
      <c r="Q2" s="106"/>
      <c r="R2" s="72"/>
      <c r="S2" s="72"/>
      <c r="T2" s="72" t="str">
        <f>IFERROR(__xludf.DUMMYFUNCTION("IF(Dashboard!dCalc=""On"",QUERY(Archive!B:K,"" Select B, COUNT(J)  WHERE B &lt;&gt; '' GROUP BY B ORDER BY COUNT(J) desc LIMIT 10 LABEL B 'Top Tweeters', COUNT(J) 'No.'"",TRUE),"""")"),"")</f>
        <v/>
      </c>
    </row>
    <row r="3">
      <c r="B3" s="107" t="s">
        <v>21560</v>
      </c>
      <c r="C3" s="107" t="s">
        <v>21561</v>
      </c>
      <c r="D3" s="107" t="s">
        <v>21562</v>
      </c>
      <c r="K3" s="79" t="s">
        <v>21543</v>
      </c>
      <c r="L3" s="80" t="str">
        <f t="array" ref="L3">IF(Dashboard!dCalc="On",SUM(IF(ISERROR(FIND("RT",Archive!$C:$C)),0,1)),"")</f>
        <v/>
      </c>
      <c r="M3" s="63">
        <f>ROUND($D$4,1)-3</f>
        <v>-3</v>
      </c>
      <c r="N3">
        <f t="array" ref="N3:N149">FREQUENCY(Archive!F:F,M3:M148)</f>
        <v>0</v>
      </c>
      <c r="O3">
        <f>IFERROR(__xludf.DUMMYFUNCTION("FREQUENCY(FILTER(Archive!F:F,Archive!L:L&lt;&gt;""""),M3:M148)"),0.0)</f>
        <v>0</v>
      </c>
      <c r="Q3" s="104"/>
    </row>
    <row r="4" ht="18.0" customHeight="1">
      <c r="B4" s="108" t="str">
        <f>IF(Dashboard!dCalc="On",ReadmeSettings!B20&amp;" Tweets","")</f>
        <v/>
      </c>
      <c r="C4" s="109" t="str">
        <f>IF(Dashboard!dCalc="On",ReadmeSettings!B21,"")</f>
        <v/>
      </c>
      <c r="D4" s="109" t="str">
        <f>IF(Dashboard!dCalc="On",ReadmeSettings!B22,"")</f>
        <v/>
      </c>
      <c r="K4" s="79"/>
      <c r="L4" s="80"/>
      <c r="M4" s="63">
        <f t="shared" ref="M4:M148" si="1">M3+1/48</f>
        <v>-2.979166667</v>
      </c>
      <c r="N4">
        <v>0.0</v>
      </c>
      <c r="O4">
        <f>IFERROR(__xludf.DUMMYFUNCTION("""COMPUTED_VALUE"""),0.0)</f>
        <v>0</v>
      </c>
      <c r="Q4" s="104"/>
    </row>
    <row r="5">
      <c r="B5" s="110" t="str">
        <f>IF(Dashboard!dCalc="On",IF(ISERROR(L2),"",L2&amp;" Links "&amp;L3&amp;" RTs Threads "&amp;IF(L5&gt;0,TEXT(L8/L5,"#%")&amp;" (n."&amp;L8&amp;")","")),"")</f>
        <v/>
      </c>
      <c r="C5" s="111" t="str">
        <f>IF(Dashboard!dCalc="On",ReadmeSettings!B21,"")</f>
        <v/>
      </c>
      <c r="D5" s="111" t="str">
        <f>IF(Dashboard!dCalc="On",ReadmeSettings!B22,"")</f>
        <v/>
      </c>
      <c r="K5" s="79" t="s">
        <v>24</v>
      </c>
      <c r="L5" s="80" t="str">
        <f>IFERROR(__xludf.DUMMYFUNCTION("IF(Dashboard!dCalc=""On"",COUNTA(UNIQUE(Archive!$A:$A))-1,"""")"),"")</f>
        <v/>
      </c>
      <c r="M5" s="63">
        <f t="shared" si="1"/>
        <v>-2.958333333</v>
      </c>
      <c r="N5">
        <v>0.0</v>
      </c>
      <c r="O5">
        <f>IFERROR(__xludf.DUMMYFUNCTION("""COMPUTED_VALUE"""),0.0)</f>
        <v>0</v>
      </c>
      <c r="Q5" s="104"/>
    </row>
    <row r="6" ht="15.0" customHeight="1">
      <c r="B6" s="112"/>
      <c r="C6" s="113"/>
      <c r="D6" s="113"/>
      <c r="K6" s="79"/>
      <c r="L6" s="84"/>
      <c r="M6" s="63">
        <f t="shared" si="1"/>
        <v>-2.9375</v>
      </c>
      <c r="N6">
        <v>0.0</v>
      </c>
      <c r="O6">
        <f>IFERROR(__xludf.DUMMYFUNCTION("""COMPUTED_VALUE"""),0.0)</f>
        <v>0</v>
      </c>
      <c r="Q6" s="104"/>
    </row>
    <row r="7" ht="15.0" customHeight="1">
      <c r="K7" s="79"/>
      <c r="L7" s="84"/>
      <c r="M7" s="63">
        <f t="shared" si="1"/>
        <v>-2.916666667</v>
      </c>
      <c r="N7">
        <v>0.0</v>
      </c>
      <c r="O7">
        <f>IFERROR(__xludf.DUMMYFUNCTION("""COMPUTED_VALUE"""),0.0)</f>
        <v>0</v>
      </c>
      <c r="Q7" s="104"/>
    </row>
    <row r="8" ht="15.0" customHeight="1">
      <c r="K8" s="79" t="s">
        <v>21549</v>
      </c>
      <c r="L8" s="80" t="str">
        <f>IF(Dashboard!dCalc="On",COUNTA(Archive!$L:$L)-1,"")</f>
        <v/>
      </c>
      <c r="M8" s="63">
        <f t="shared" si="1"/>
        <v>-2.895833333</v>
      </c>
      <c r="N8">
        <v>0.0</v>
      </c>
      <c r="O8">
        <f>IFERROR(__xludf.DUMMYFUNCTION("""COMPUTED_VALUE"""),0.0)</f>
        <v>0</v>
      </c>
      <c r="Q8" s="104"/>
    </row>
    <row r="9" ht="15.0" customHeight="1">
      <c r="K9" s="79" t="s">
        <v>21550</v>
      </c>
      <c r="L9" s="80" t="str">
        <f t="array" ref="L9">IF(Dashboard!dCalc="On",COUNTIF(LEFT(Archive!$C:$C,1),"@"),"")</f>
        <v/>
      </c>
      <c r="M9" s="63">
        <f t="shared" si="1"/>
        <v>-2.875</v>
      </c>
      <c r="N9">
        <v>0.0</v>
      </c>
      <c r="O9">
        <f>IFERROR(__xludf.DUMMYFUNCTION("""COMPUTED_VALUE"""),0.0)</f>
        <v>0</v>
      </c>
      <c r="Q9" s="104"/>
    </row>
    <row r="10" ht="15.0" customHeight="1">
      <c r="K10" s="79"/>
      <c r="L10" s="80"/>
      <c r="M10" s="63">
        <f t="shared" si="1"/>
        <v>-2.854166667</v>
      </c>
      <c r="N10">
        <v>0.0</v>
      </c>
      <c r="O10">
        <f>IFERROR(__xludf.DUMMYFUNCTION("""COMPUTED_VALUE"""),0.0)</f>
        <v>0</v>
      </c>
      <c r="Q10" s="104"/>
    </row>
    <row r="11" ht="15.0" customHeight="1">
      <c r="K11" s="114"/>
      <c r="L11" s="115"/>
      <c r="M11" s="63">
        <f t="shared" si="1"/>
        <v>-2.833333333</v>
      </c>
      <c r="N11">
        <v>0.0</v>
      </c>
      <c r="O11">
        <f>IFERROR(__xludf.DUMMYFUNCTION("""COMPUTED_VALUE"""),0.0)</f>
        <v>0</v>
      </c>
      <c r="Q11" s="104"/>
    </row>
    <row r="12" ht="15.0" customHeight="1">
      <c r="K12" s="114"/>
      <c r="L12" s="115"/>
      <c r="M12" s="63">
        <f t="shared" si="1"/>
        <v>-2.8125</v>
      </c>
      <c r="N12">
        <v>0.0</v>
      </c>
      <c r="O12">
        <f>IFERROR(__xludf.DUMMYFUNCTION("""COMPUTED_VALUE"""),0.0)</f>
        <v>0</v>
      </c>
      <c r="Q12" s="104"/>
    </row>
    <row r="13" ht="15.0" customHeight="1">
      <c r="K13" s="114"/>
      <c r="L13" s="115"/>
      <c r="M13" s="63">
        <f t="shared" si="1"/>
        <v>-2.791666667</v>
      </c>
      <c r="N13">
        <v>0.0</v>
      </c>
      <c r="O13">
        <f>IFERROR(__xludf.DUMMYFUNCTION("""COMPUTED_VALUE"""),0.0)</f>
        <v>0</v>
      </c>
      <c r="Q13" s="106"/>
      <c r="R13" s="72"/>
      <c r="S13" s="72"/>
      <c r="T13" s="72"/>
    </row>
    <row r="14" ht="15.0" customHeight="1">
      <c r="K14" s="114"/>
      <c r="L14" s="115"/>
      <c r="M14" s="63">
        <f t="shared" si="1"/>
        <v>-2.770833333</v>
      </c>
      <c r="N14">
        <v>0.0</v>
      </c>
      <c r="O14">
        <f>IFERROR(__xludf.DUMMYFUNCTION("""COMPUTED_VALUE"""),0.0)</f>
        <v>0</v>
      </c>
      <c r="Q14" s="106" t="s">
        <v>21563</v>
      </c>
      <c r="R14" t="str">
        <f>IFERROR(__xludf.DUMMYFUNCTION("IF(Dashboard!dCalc=""On"",QUERY({Archive!A:A,Archive!F:F},""SELECT COUNT(Col1), YEAR(Col2), MONTH(Col2), DAY(Col2) WHERE dateDiff(now(), Col2) &lt; 60 GROUP BY YEAR(Col2), MONTH(Col2), DAY(Col2) LABEL COUNT(Col1) 'count'""),"""")"),"")</f>
        <v/>
      </c>
    </row>
    <row r="15" ht="15.0" customHeight="1">
      <c r="K15" s="114"/>
      <c r="L15" s="115"/>
      <c r="M15" s="63">
        <f t="shared" si="1"/>
        <v>-2.75</v>
      </c>
      <c r="N15">
        <v>0.0</v>
      </c>
      <c r="O15">
        <f>IFERROR(__xludf.DUMMYFUNCTION("""COMPUTED_VALUE"""),0.0)</f>
        <v>0</v>
      </c>
      <c r="Q15" s="104" t="str">
        <f t="array" ref="Q15:Q202">IF(S15:S202&lt;&gt;"",DATE(S15:S202,T15:T202+1,U15:U202),"")</f>
        <v/>
      </c>
    </row>
    <row r="16" ht="15.0" customHeight="1">
      <c r="K16" s="114"/>
      <c r="L16" s="115"/>
      <c r="M16" s="63">
        <f t="shared" si="1"/>
        <v>-2.729166667</v>
      </c>
      <c r="N16">
        <v>0.0</v>
      </c>
      <c r="O16">
        <f>IFERROR(__xludf.DUMMYFUNCTION("""COMPUTED_VALUE"""),0.0)</f>
        <v>0</v>
      </c>
      <c r="Q16" s="104" t="s">
        <v>21564</v>
      </c>
    </row>
    <row r="17" ht="15.0" customHeight="1">
      <c r="K17" s="114"/>
      <c r="L17" s="115"/>
      <c r="M17" s="63">
        <f t="shared" si="1"/>
        <v>-2.708333333</v>
      </c>
      <c r="N17">
        <v>0.0</v>
      </c>
      <c r="O17">
        <f>IFERROR(__xludf.DUMMYFUNCTION("""COMPUTED_VALUE"""),0.0)</f>
        <v>0</v>
      </c>
      <c r="Q17" s="104" t="s">
        <v>21564</v>
      </c>
    </row>
    <row r="18" ht="15.0" customHeight="1">
      <c r="K18" s="114"/>
      <c r="L18" s="115"/>
      <c r="M18" s="63">
        <f t="shared" si="1"/>
        <v>-2.6875</v>
      </c>
      <c r="N18">
        <v>0.0</v>
      </c>
      <c r="O18">
        <f>IFERROR(__xludf.DUMMYFUNCTION("""COMPUTED_VALUE"""),0.0)</f>
        <v>0</v>
      </c>
      <c r="Q18" s="104" t="s">
        <v>21564</v>
      </c>
    </row>
    <row r="19" ht="15.0" customHeight="1">
      <c r="K19" s="114"/>
      <c r="L19" s="115"/>
      <c r="M19" s="63">
        <f t="shared" si="1"/>
        <v>-2.666666667</v>
      </c>
      <c r="N19">
        <v>0.0</v>
      </c>
      <c r="O19">
        <f>IFERROR(__xludf.DUMMYFUNCTION("""COMPUTED_VALUE"""),0.0)</f>
        <v>0</v>
      </c>
      <c r="Q19" s="104" t="s">
        <v>21564</v>
      </c>
    </row>
    <row r="20" ht="15.0" customHeight="1">
      <c r="K20" s="114"/>
      <c r="L20" s="115"/>
      <c r="M20" s="63">
        <f t="shared" si="1"/>
        <v>-2.645833333</v>
      </c>
      <c r="N20">
        <v>0.0</v>
      </c>
      <c r="O20">
        <f>IFERROR(__xludf.DUMMYFUNCTION("""COMPUTED_VALUE"""),0.0)</f>
        <v>0</v>
      </c>
      <c r="Q20" s="104" t="s">
        <v>21564</v>
      </c>
    </row>
    <row r="21" ht="15.0" customHeight="1">
      <c r="K21" s="114"/>
      <c r="L21" s="115"/>
      <c r="M21" s="63">
        <f t="shared" si="1"/>
        <v>-2.625</v>
      </c>
      <c r="N21">
        <v>0.0</v>
      </c>
      <c r="O21">
        <f>IFERROR(__xludf.DUMMYFUNCTION("""COMPUTED_VALUE"""),0.0)</f>
        <v>0</v>
      </c>
      <c r="Q21" s="104" t="s">
        <v>21564</v>
      </c>
    </row>
    <row r="22" ht="15.0" customHeight="1">
      <c r="F22" s="116" t="s">
        <v>21565</v>
      </c>
      <c r="G22" s="117" t="s">
        <v>21566</v>
      </c>
      <c r="K22" s="114"/>
      <c r="L22" s="115"/>
      <c r="M22" s="63">
        <f t="shared" si="1"/>
        <v>-2.604166667</v>
      </c>
      <c r="N22">
        <v>0.0</v>
      </c>
      <c r="O22">
        <f>IFERROR(__xludf.DUMMYFUNCTION("""COMPUTED_VALUE"""),0.0)</f>
        <v>0</v>
      </c>
      <c r="Q22" s="104" t="s">
        <v>21564</v>
      </c>
    </row>
    <row r="23" ht="25.5" customHeight="1">
      <c r="F23" s="118" t="str">
        <f>IFERROR(__xludf.DUMMYFUNCTION("IF(Dashboard!dCalc=""On"",filterUnique(QUERY(Archive!A:F, ""SELECT A,B,C WHERE E &gt; date '""&amp;TEXT(ReadmeSettings!B22-2,""yyyy-mm-dd"")&amp;""'"")),"""")"),"")</f>
        <v/>
      </c>
      <c r="G23" s="119"/>
      <c r="I23" s="119" t="str">
        <f t="shared" ref="I23:I34" si="2">IF(LEN(H23)&gt;0,HYPERLINK(H23,"Tweet"),"")</f>
        <v/>
      </c>
      <c r="K23" s="114"/>
      <c r="L23" s="115"/>
      <c r="M23" s="63">
        <f t="shared" si="1"/>
        <v>-2.583333333</v>
      </c>
      <c r="N23">
        <v>0.0</v>
      </c>
      <c r="O23">
        <f>IFERROR(__xludf.DUMMYFUNCTION("""COMPUTED_VALUE"""),0.0)</f>
        <v>0</v>
      </c>
      <c r="Q23" s="104" t="s">
        <v>21564</v>
      </c>
    </row>
    <row r="24" ht="25.5" customHeight="1">
      <c r="F24" s="120"/>
      <c r="G24" s="121"/>
      <c r="I24" s="121" t="str">
        <f t="shared" si="2"/>
        <v/>
      </c>
      <c r="K24" s="114"/>
      <c r="L24" s="115"/>
      <c r="M24" s="63">
        <f t="shared" si="1"/>
        <v>-2.5625</v>
      </c>
      <c r="N24">
        <v>0.0</v>
      </c>
      <c r="O24">
        <f>IFERROR(__xludf.DUMMYFUNCTION("""COMPUTED_VALUE"""),0.0)</f>
        <v>0</v>
      </c>
      <c r="Q24" s="104" t="s">
        <v>21564</v>
      </c>
    </row>
    <row r="25" ht="25.5" customHeight="1">
      <c r="F25" s="122"/>
      <c r="G25" s="119"/>
      <c r="I25" s="119" t="str">
        <f t="shared" si="2"/>
        <v/>
      </c>
      <c r="K25" s="114"/>
      <c r="L25" s="115"/>
      <c r="M25" s="63">
        <f t="shared" si="1"/>
        <v>-2.541666667</v>
      </c>
      <c r="N25">
        <v>0.0</v>
      </c>
      <c r="O25">
        <f>IFERROR(__xludf.DUMMYFUNCTION("""COMPUTED_VALUE"""),0.0)</f>
        <v>0</v>
      </c>
      <c r="Q25" s="104" t="s">
        <v>21564</v>
      </c>
    </row>
    <row r="26" ht="25.5" customHeight="1">
      <c r="F26" s="120"/>
      <c r="G26" s="121"/>
      <c r="I26" s="121" t="str">
        <f t="shared" si="2"/>
        <v/>
      </c>
      <c r="K26" s="114"/>
      <c r="L26" s="115"/>
      <c r="M26" s="63">
        <f t="shared" si="1"/>
        <v>-2.520833333</v>
      </c>
      <c r="N26">
        <v>0.0</v>
      </c>
      <c r="O26">
        <f>IFERROR(__xludf.DUMMYFUNCTION("""COMPUTED_VALUE"""),0.0)</f>
        <v>0</v>
      </c>
      <c r="Q26" s="104" t="s">
        <v>21564</v>
      </c>
    </row>
    <row r="27" ht="25.5" customHeight="1">
      <c r="F27" s="122"/>
      <c r="G27" s="119"/>
      <c r="I27" s="119" t="str">
        <f t="shared" si="2"/>
        <v/>
      </c>
      <c r="K27" s="114"/>
      <c r="L27" s="115"/>
      <c r="M27" s="63">
        <f t="shared" si="1"/>
        <v>-2.5</v>
      </c>
      <c r="N27">
        <v>0.0</v>
      </c>
      <c r="O27">
        <f>IFERROR(__xludf.DUMMYFUNCTION("""COMPUTED_VALUE"""),0.0)</f>
        <v>0</v>
      </c>
      <c r="Q27" s="104" t="s">
        <v>21564</v>
      </c>
    </row>
    <row r="28" ht="25.5" customHeight="1">
      <c r="F28" s="120"/>
      <c r="G28" s="121"/>
      <c r="I28" s="121" t="str">
        <f t="shared" si="2"/>
        <v/>
      </c>
      <c r="K28" s="114"/>
      <c r="L28" s="115"/>
      <c r="M28" s="63">
        <f t="shared" si="1"/>
        <v>-2.479166667</v>
      </c>
      <c r="N28">
        <v>0.0</v>
      </c>
      <c r="O28">
        <f>IFERROR(__xludf.DUMMYFUNCTION("""COMPUTED_VALUE"""),0.0)</f>
        <v>0</v>
      </c>
      <c r="Q28" s="104" t="s">
        <v>21564</v>
      </c>
    </row>
    <row r="29" ht="25.5" customHeight="1">
      <c r="F29" s="122"/>
      <c r="G29" s="119"/>
      <c r="I29" s="119" t="str">
        <f t="shared" si="2"/>
        <v/>
      </c>
      <c r="K29" s="114"/>
      <c r="L29" s="115"/>
      <c r="M29" s="63">
        <f t="shared" si="1"/>
        <v>-2.458333333</v>
      </c>
      <c r="N29">
        <v>0.0</v>
      </c>
      <c r="O29">
        <f>IFERROR(__xludf.DUMMYFUNCTION("""COMPUTED_VALUE"""),0.0)</f>
        <v>0</v>
      </c>
      <c r="Q29" s="104" t="s">
        <v>21564</v>
      </c>
    </row>
    <row r="30" ht="25.5" customHeight="1">
      <c r="F30" s="120"/>
      <c r="G30" s="121"/>
      <c r="I30" s="121" t="str">
        <f t="shared" si="2"/>
        <v/>
      </c>
      <c r="K30" s="114"/>
      <c r="L30" s="115"/>
      <c r="M30" s="63">
        <f t="shared" si="1"/>
        <v>-2.4375</v>
      </c>
      <c r="N30">
        <v>0.0</v>
      </c>
      <c r="O30">
        <f>IFERROR(__xludf.DUMMYFUNCTION("""COMPUTED_VALUE"""),0.0)</f>
        <v>0</v>
      </c>
      <c r="Q30" s="104" t="s">
        <v>21564</v>
      </c>
    </row>
    <row r="31" ht="25.5" customHeight="1">
      <c r="F31" s="122"/>
      <c r="G31" s="119"/>
      <c r="I31" s="119" t="str">
        <f t="shared" si="2"/>
        <v/>
      </c>
      <c r="K31" s="114"/>
      <c r="L31" s="115"/>
      <c r="M31" s="63">
        <f t="shared" si="1"/>
        <v>-2.416666667</v>
      </c>
      <c r="N31">
        <v>0.0</v>
      </c>
      <c r="O31">
        <f>IFERROR(__xludf.DUMMYFUNCTION("""COMPUTED_VALUE"""),0.0)</f>
        <v>0</v>
      </c>
      <c r="Q31" s="104" t="s">
        <v>21564</v>
      </c>
    </row>
    <row r="32" ht="25.5" customHeight="1">
      <c r="F32" s="120"/>
      <c r="G32" s="121"/>
      <c r="I32" s="121" t="str">
        <f t="shared" si="2"/>
        <v/>
      </c>
      <c r="K32" s="114"/>
      <c r="L32" s="115"/>
      <c r="M32" s="63">
        <f t="shared" si="1"/>
        <v>-2.395833333</v>
      </c>
      <c r="N32">
        <v>0.0</v>
      </c>
      <c r="O32">
        <f>IFERROR(__xludf.DUMMYFUNCTION("""COMPUTED_VALUE"""),0.0)</f>
        <v>0</v>
      </c>
      <c r="Q32" s="104" t="s">
        <v>21564</v>
      </c>
    </row>
    <row r="33" ht="25.5" customHeight="1">
      <c r="F33" s="122"/>
      <c r="G33" s="119"/>
      <c r="I33" s="119" t="str">
        <f t="shared" si="2"/>
        <v/>
      </c>
      <c r="K33" s="114"/>
      <c r="L33" s="115"/>
      <c r="M33" s="63">
        <f t="shared" si="1"/>
        <v>-2.375</v>
      </c>
      <c r="N33">
        <v>0.0</v>
      </c>
      <c r="O33">
        <f>IFERROR(__xludf.DUMMYFUNCTION("""COMPUTED_VALUE"""),0.0)</f>
        <v>0</v>
      </c>
      <c r="Q33" s="104" t="s">
        <v>21564</v>
      </c>
    </row>
    <row r="34" ht="25.5" customHeight="1">
      <c r="F34" s="120"/>
      <c r="G34" s="121"/>
      <c r="I34" s="121" t="str">
        <f t="shared" si="2"/>
        <v/>
      </c>
      <c r="K34" s="123"/>
      <c r="L34" s="115"/>
      <c r="M34" s="63">
        <f t="shared" si="1"/>
        <v>-2.354166667</v>
      </c>
      <c r="N34">
        <v>0.0</v>
      </c>
      <c r="O34">
        <f>IFERROR(__xludf.DUMMYFUNCTION("""COMPUTED_VALUE"""),0.0)</f>
        <v>0</v>
      </c>
      <c r="Q34" s="104" t="s">
        <v>21564</v>
      </c>
    </row>
    <row r="35" ht="21.75" customHeight="1">
      <c r="K35" s="123"/>
      <c r="L35" s="124"/>
      <c r="M35" s="63">
        <f t="shared" si="1"/>
        <v>-2.333333333</v>
      </c>
      <c r="N35">
        <v>0.0</v>
      </c>
      <c r="O35">
        <f>IFERROR(__xludf.DUMMYFUNCTION("""COMPUTED_VALUE"""),0.0)</f>
        <v>0</v>
      </c>
      <c r="Q35" s="104" t="s">
        <v>21564</v>
      </c>
    </row>
    <row r="36" ht="6.0" customHeight="1">
      <c r="K36" s="123"/>
      <c r="L36" s="124"/>
      <c r="M36" s="63">
        <f t="shared" si="1"/>
        <v>-2.3125</v>
      </c>
      <c r="N36">
        <v>0.0</v>
      </c>
      <c r="O36">
        <f>IFERROR(__xludf.DUMMYFUNCTION("""COMPUTED_VALUE"""),0.0)</f>
        <v>0</v>
      </c>
      <c r="Q36" s="104" t="s">
        <v>21564</v>
      </c>
    </row>
    <row r="37" ht="6.0" customHeight="1">
      <c r="K37" s="123"/>
      <c r="L37" s="124"/>
      <c r="M37" s="63">
        <f t="shared" si="1"/>
        <v>-2.291666667</v>
      </c>
      <c r="N37">
        <v>0.0</v>
      </c>
      <c r="O37">
        <f>IFERROR(__xludf.DUMMYFUNCTION("""COMPUTED_VALUE"""),0.0)</f>
        <v>0</v>
      </c>
      <c r="Q37" s="104" t="s">
        <v>21564</v>
      </c>
    </row>
    <row r="38" ht="6.0" customHeight="1">
      <c r="E38" s="103"/>
      <c r="F38" s="125"/>
      <c r="G38" s="119"/>
      <c r="K38" s="123"/>
      <c r="L38" s="124"/>
      <c r="M38" s="63">
        <f t="shared" si="1"/>
        <v>-2.270833333</v>
      </c>
      <c r="N38">
        <v>0.0</v>
      </c>
      <c r="O38">
        <f>IFERROR(__xludf.DUMMYFUNCTION("""COMPUTED_VALUE"""),0.0)</f>
        <v>0</v>
      </c>
      <c r="Q38" s="104" t="s">
        <v>21564</v>
      </c>
    </row>
    <row r="39" ht="14.25" customHeight="1">
      <c r="B39" s="126" t="s">
        <v>21567</v>
      </c>
      <c r="C39" s="38" t="str">
        <f>HYPERLINK("http://hawksey.info/tagsexplorer/?key="&amp;getSheetKey(ReadmeSettings!B9)&amp;"&amp;gid="&amp;getSheetGID("Archive"), "TAGSExplorer")</f>
        <v>TAGSExplorer</v>
      </c>
      <c r="F39" s="127"/>
      <c r="G39" s="128"/>
      <c r="K39" s="123"/>
      <c r="L39" s="124"/>
      <c r="M39" s="63">
        <f t="shared" si="1"/>
        <v>-2.25</v>
      </c>
      <c r="N39">
        <v>0.0</v>
      </c>
      <c r="O39">
        <f>IFERROR(__xludf.DUMMYFUNCTION("""COMPUTED_VALUE"""),0.0)</f>
        <v>0</v>
      </c>
      <c r="Q39" s="104" t="s">
        <v>21564</v>
      </c>
    </row>
    <row r="40" ht="14.25" customHeight="1">
      <c r="C40" s="40"/>
      <c r="F40" s="127"/>
      <c r="G40" s="128"/>
      <c r="K40" s="123"/>
      <c r="L40" s="124"/>
      <c r="M40" s="63">
        <f t="shared" si="1"/>
        <v>-2.229166667</v>
      </c>
      <c r="N40">
        <v>0.0</v>
      </c>
      <c r="O40">
        <f>IFERROR(__xludf.DUMMYFUNCTION("""COMPUTED_VALUE"""),0.0)</f>
        <v>0</v>
      </c>
      <c r="Q40" s="104" t="s">
        <v>21564</v>
      </c>
    </row>
    <row r="41" ht="14.25" customHeight="1">
      <c r="C41" s="38" t="str">
        <f>HYPERLINK("http://hawksey.info/tagsexplorer/arc.html?key="&amp;getSheetKey(ReadmeSettings!B9)&amp;"&amp;gid="&amp;getSheetGID("Archive"), "TAGS Archive")</f>
        <v>TAGS Archive</v>
      </c>
      <c r="F41" s="127"/>
      <c r="G41" s="128"/>
      <c r="K41" s="123"/>
      <c r="L41" s="124"/>
      <c r="M41" s="63">
        <f t="shared" si="1"/>
        <v>-2.208333333</v>
      </c>
      <c r="N41">
        <v>0.0</v>
      </c>
      <c r="O41">
        <f>IFERROR(__xludf.DUMMYFUNCTION("""COMPUTED_VALUE"""),0.0)</f>
        <v>0</v>
      </c>
      <c r="Q41" s="104" t="s">
        <v>21564</v>
      </c>
    </row>
    <row r="42" ht="21.75" hidden="1" customHeight="1">
      <c r="F42" s="127"/>
      <c r="G42" s="128"/>
      <c r="K42" s="123"/>
      <c r="L42" s="124"/>
      <c r="M42" s="63">
        <f t="shared" si="1"/>
        <v>-2.1875</v>
      </c>
      <c r="N42">
        <v>0.0</v>
      </c>
      <c r="O42">
        <f>IFERROR(__xludf.DUMMYFUNCTION("""COMPUTED_VALUE"""),0.0)</f>
        <v>0</v>
      </c>
      <c r="Q42" s="104" t="s">
        <v>21564</v>
      </c>
    </row>
    <row r="43" ht="21.75" hidden="1" customHeight="1">
      <c r="F43" s="127"/>
      <c r="G43" s="128"/>
      <c r="K43" s="123"/>
      <c r="L43" s="124"/>
      <c r="M43" s="63">
        <f t="shared" si="1"/>
        <v>-2.166666667</v>
      </c>
      <c r="N43">
        <v>0.0</v>
      </c>
      <c r="O43">
        <f>IFERROR(__xludf.DUMMYFUNCTION("""COMPUTED_VALUE"""),0.0)</f>
        <v>0</v>
      </c>
      <c r="Q43" s="104" t="s">
        <v>21564</v>
      </c>
    </row>
    <row r="44" ht="21.75" hidden="1" customHeight="1">
      <c r="F44" s="127"/>
      <c r="G44" s="128"/>
      <c r="K44" s="123"/>
      <c r="L44" s="124"/>
      <c r="M44" s="63">
        <f t="shared" si="1"/>
        <v>-2.145833333</v>
      </c>
      <c r="N44">
        <v>0.0</v>
      </c>
      <c r="O44">
        <f>IFERROR(__xludf.DUMMYFUNCTION("""COMPUTED_VALUE"""),0.0)</f>
        <v>0</v>
      </c>
      <c r="Q44" s="104" t="s">
        <v>21564</v>
      </c>
    </row>
    <row r="45" ht="21.75" hidden="1" customHeight="1">
      <c r="F45" s="127"/>
      <c r="G45" s="128"/>
      <c r="K45" s="123"/>
      <c r="L45" s="124"/>
      <c r="M45" s="63">
        <f t="shared" si="1"/>
        <v>-2.125</v>
      </c>
      <c r="N45">
        <v>0.0</v>
      </c>
      <c r="O45">
        <f>IFERROR(__xludf.DUMMYFUNCTION("""COMPUTED_VALUE"""),0.0)</f>
        <v>0</v>
      </c>
      <c r="Q45" s="104" t="s">
        <v>21564</v>
      </c>
    </row>
    <row r="46" hidden="1">
      <c r="K46" s="123"/>
      <c r="L46" s="124"/>
      <c r="M46" s="63">
        <f t="shared" si="1"/>
        <v>-2.104166667</v>
      </c>
      <c r="N46">
        <v>0.0</v>
      </c>
      <c r="O46">
        <f>IFERROR(__xludf.DUMMYFUNCTION("""COMPUTED_VALUE"""),0.0)</f>
        <v>0</v>
      </c>
      <c r="Q46" s="104" t="s">
        <v>21564</v>
      </c>
    </row>
    <row r="47" hidden="1">
      <c r="K47" s="123"/>
      <c r="L47" s="124"/>
      <c r="M47" s="63">
        <f t="shared" si="1"/>
        <v>-2.083333333</v>
      </c>
      <c r="N47">
        <v>0.0</v>
      </c>
      <c r="O47">
        <f>IFERROR(__xludf.DUMMYFUNCTION("""COMPUTED_VALUE"""),0.0)</f>
        <v>0</v>
      </c>
      <c r="Q47" s="104" t="s">
        <v>21564</v>
      </c>
    </row>
    <row r="48" hidden="1">
      <c r="K48" s="123"/>
      <c r="L48" s="124"/>
      <c r="M48" s="63">
        <f t="shared" si="1"/>
        <v>-2.0625</v>
      </c>
      <c r="N48">
        <v>0.0</v>
      </c>
      <c r="O48">
        <f>IFERROR(__xludf.DUMMYFUNCTION("""COMPUTED_VALUE"""),0.0)</f>
        <v>0</v>
      </c>
      <c r="Q48" s="104" t="s">
        <v>21564</v>
      </c>
    </row>
    <row r="49" hidden="1">
      <c r="K49" s="123"/>
      <c r="L49" s="124"/>
      <c r="M49" s="63">
        <f t="shared" si="1"/>
        <v>-2.041666667</v>
      </c>
      <c r="N49">
        <v>0.0</v>
      </c>
      <c r="O49">
        <f>IFERROR(__xludf.DUMMYFUNCTION("""COMPUTED_VALUE"""),0.0)</f>
        <v>0</v>
      </c>
      <c r="Q49" s="104" t="s">
        <v>21564</v>
      </c>
    </row>
    <row r="50" hidden="1">
      <c r="K50" s="123"/>
      <c r="L50" s="124"/>
      <c r="M50" s="63">
        <f t="shared" si="1"/>
        <v>-2.020833333</v>
      </c>
      <c r="N50">
        <v>0.0</v>
      </c>
      <c r="O50">
        <f>IFERROR(__xludf.DUMMYFUNCTION("""COMPUTED_VALUE"""),0.0)</f>
        <v>0</v>
      </c>
      <c r="Q50" s="104" t="s">
        <v>21564</v>
      </c>
    </row>
    <row r="51" hidden="1">
      <c r="K51" s="123"/>
      <c r="L51" s="124"/>
      <c r="M51" s="63">
        <f t="shared" si="1"/>
        <v>-2</v>
      </c>
      <c r="N51">
        <v>0.0</v>
      </c>
      <c r="O51">
        <f>IFERROR(__xludf.DUMMYFUNCTION("""COMPUTED_VALUE"""),0.0)</f>
        <v>0</v>
      </c>
      <c r="Q51" s="104" t="s">
        <v>21564</v>
      </c>
    </row>
    <row r="52" hidden="1">
      <c r="K52" s="123"/>
      <c r="L52" s="124"/>
      <c r="M52" s="63">
        <f t="shared" si="1"/>
        <v>-1.979166667</v>
      </c>
      <c r="N52">
        <v>0.0</v>
      </c>
      <c r="O52">
        <f>IFERROR(__xludf.DUMMYFUNCTION("""COMPUTED_VALUE"""),0.0)</f>
        <v>0</v>
      </c>
      <c r="Q52" s="104" t="s">
        <v>21564</v>
      </c>
    </row>
    <row r="53" hidden="1">
      <c r="K53" s="123"/>
      <c r="L53" s="124"/>
      <c r="M53" s="63">
        <f t="shared" si="1"/>
        <v>-1.958333333</v>
      </c>
      <c r="N53">
        <v>0.0</v>
      </c>
      <c r="O53">
        <f>IFERROR(__xludf.DUMMYFUNCTION("""COMPUTED_VALUE"""),0.0)</f>
        <v>0</v>
      </c>
      <c r="Q53" s="104" t="s">
        <v>21564</v>
      </c>
    </row>
    <row r="54" hidden="1">
      <c r="K54" s="123"/>
      <c r="L54" s="124"/>
      <c r="M54" s="63">
        <f t="shared" si="1"/>
        <v>-1.9375</v>
      </c>
      <c r="N54">
        <v>0.0</v>
      </c>
      <c r="O54">
        <f>IFERROR(__xludf.DUMMYFUNCTION("""COMPUTED_VALUE"""),0.0)</f>
        <v>0</v>
      </c>
      <c r="Q54" s="104" t="s">
        <v>21564</v>
      </c>
    </row>
    <row r="55" hidden="1">
      <c r="K55" s="123"/>
      <c r="L55" s="124"/>
      <c r="M55" s="63">
        <f t="shared" si="1"/>
        <v>-1.916666667</v>
      </c>
      <c r="N55">
        <v>0.0</v>
      </c>
      <c r="O55">
        <f>IFERROR(__xludf.DUMMYFUNCTION("""COMPUTED_VALUE"""),0.0)</f>
        <v>0</v>
      </c>
      <c r="Q55" s="104" t="s">
        <v>21564</v>
      </c>
    </row>
    <row r="56" hidden="1">
      <c r="K56" s="123"/>
      <c r="L56" s="124"/>
      <c r="M56" s="63">
        <f t="shared" si="1"/>
        <v>-1.895833333</v>
      </c>
      <c r="N56">
        <v>0.0</v>
      </c>
      <c r="O56">
        <f>IFERROR(__xludf.DUMMYFUNCTION("""COMPUTED_VALUE"""),0.0)</f>
        <v>0</v>
      </c>
      <c r="Q56" s="104" t="s">
        <v>21564</v>
      </c>
    </row>
    <row r="57" hidden="1">
      <c r="K57" s="123"/>
      <c r="L57" s="124"/>
      <c r="M57" s="63">
        <f t="shared" si="1"/>
        <v>-1.875</v>
      </c>
      <c r="N57">
        <v>0.0</v>
      </c>
      <c r="O57">
        <f>IFERROR(__xludf.DUMMYFUNCTION("""COMPUTED_VALUE"""),0.0)</f>
        <v>0</v>
      </c>
      <c r="Q57" s="104" t="s">
        <v>21564</v>
      </c>
    </row>
    <row r="58" hidden="1">
      <c r="K58" s="123"/>
      <c r="L58" s="124"/>
      <c r="M58" s="63">
        <f t="shared" si="1"/>
        <v>-1.854166667</v>
      </c>
      <c r="N58">
        <v>0.0</v>
      </c>
      <c r="O58">
        <f>IFERROR(__xludf.DUMMYFUNCTION("""COMPUTED_VALUE"""),0.0)</f>
        <v>0</v>
      </c>
      <c r="Q58" s="104" t="s">
        <v>21564</v>
      </c>
    </row>
    <row r="59" hidden="1">
      <c r="K59" s="123"/>
      <c r="L59" s="124"/>
      <c r="M59" s="63">
        <f t="shared" si="1"/>
        <v>-1.833333333</v>
      </c>
      <c r="N59">
        <v>0.0</v>
      </c>
      <c r="O59">
        <f>IFERROR(__xludf.DUMMYFUNCTION("""COMPUTED_VALUE"""),0.0)</f>
        <v>0</v>
      </c>
      <c r="Q59" s="104" t="s">
        <v>21564</v>
      </c>
    </row>
    <row r="60" hidden="1">
      <c r="K60" s="123"/>
      <c r="L60" s="124"/>
      <c r="M60" s="63">
        <f t="shared" si="1"/>
        <v>-1.8125</v>
      </c>
      <c r="N60">
        <v>0.0</v>
      </c>
      <c r="O60">
        <f>IFERROR(__xludf.DUMMYFUNCTION("""COMPUTED_VALUE"""),0.0)</f>
        <v>0</v>
      </c>
      <c r="Q60" s="104" t="s">
        <v>21564</v>
      </c>
    </row>
    <row r="61" hidden="1">
      <c r="K61" s="123"/>
      <c r="L61" s="124"/>
      <c r="M61" s="63">
        <f t="shared" si="1"/>
        <v>-1.791666667</v>
      </c>
      <c r="N61">
        <v>0.0</v>
      </c>
      <c r="O61">
        <f>IFERROR(__xludf.DUMMYFUNCTION("""COMPUTED_VALUE"""),0.0)</f>
        <v>0</v>
      </c>
      <c r="Q61" s="104" t="s">
        <v>21564</v>
      </c>
    </row>
    <row r="62" hidden="1">
      <c r="K62" s="123"/>
      <c r="L62" s="124"/>
      <c r="M62" s="63">
        <f t="shared" si="1"/>
        <v>-1.770833333</v>
      </c>
      <c r="N62">
        <v>0.0</v>
      </c>
      <c r="O62">
        <f>IFERROR(__xludf.DUMMYFUNCTION("""COMPUTED_VALUE"""),0.0)</f>
        <v>0</v>
      </c>
      <c r="Q62" s="104" t="s">
        <v>21564</v>
      </c>
    </row>
    <row r="63" hidden="1">
      <c r="K63" s="123"/>
      <c r="L63" s="124"/>
      <c r="M63" s="63">
        <f t="shared" si="1"/>
        <v>-1.75</v>
      </c>
      <c r="N63">
        <v>0.0</v>
      </c>
      <c r="O63">
        <f>IFERROR(__xludf.DUMMYFUNCTION("""COMPUTED_VALUE"""),0.0)</f>
        <v>0</v>
      </c>
      <c r="Q63" s="104" t="s">
        <v>21564</v>
      </c>
    </row>
    <row r="64" hidden="1">
      <c r="K64" s="123"/>
      <c r="L64" s="124"/>
      <c r="M64" s="63">
        <f t="shared" si="1"/>
        <v>-1.729166667</v>
      </c>
      <c r="N64">
        <v>0.0</v>
      </c>
      <c r="O64">
        <f>IFERROR(__xludf.DUMMYFUNCTION("""COMPUTED_VALUE"""),0.0)</f>
        <v>0</v>
      </c>
      <c r="Q64" s="104" t="s">
        <v>21564</v>
      </c>
    </row>
    <row r="65" hidden="1">
      <c r="K65" s="123"/>
      <c r="L65" s="124"/>
      <c r="M65" s="63">
        <f t="shared" si="1"/>
        <v>-1.708333333</v>
      </c>
      <c r="N65">
        <v>0.0</v>
      </c>
      <c r="O65">
        <f>IFERROR(__xludf.DUMMYFUNCTION("""COMPUTED_VALUE"""),0.0)</f>
        <v>0</v>
      </c>
      <c r="Q65" s="104" t="s">
        <v>21564</v>
      </c>
    </row>
    <row r="66" hidden="1">
      <c r="K66" s="123"/>
      <c r="L66" s="124"/>
      <c r="M66" s="63">
        <f t="shared" si="1"/>
        <v>-1.6875</v>
      </c>
      <c r="N66">
        <v>0.0</v>
      </c>
      <c r="O66">
        <f>IFERROR(__xludf.DUMMYFUNCTION("""COMPUTED_VALUE"""),0.0)</f>
        <v>0</v>
      </c>
      <c r="Q66" s="104" t="s">
        <v>21564</v>
      </c>
    </row>
    <row r="67" hidden="1">
      <c r="K67" s="123"/>
      <c r="L67" s="124"/>
      <c r="M67" s="63">
        <f t="shared" si="1"/>
        <v>-1.666666667</v>
      </c>
      <c r="N67">
        <v>0.0</v>
      </c>
      <c r="O67">
        <f>IFERROR(__xludf.DUMMYFUNCTION("""COMPUTED_VALUE"""),0.0)</f>
        <v>0</v>
      </c>
      <c r="Q67" s="104" t="s">
        <v>21564</v>
      </c>
    </row>
    <row r="68" hidden="1">
      <c r="K68" s="123"/>
      <c r="L68" s="124"/>
      <c r="M68" s="63">
        <f t="shared" si="1"/>
        <v>-1.645833333</v>
      </c>
      <c r="N68">
        <v>0.0</v>
      </c>
      <c r="O68">
        <f>IFERROR(__xludf.DUMMYFUNCTION("""COMPUTED_VALUE"""),0.0)</f>
        <v>0</v>
      </c>
      <c r="Q68" s="104" t="s">
        <v>21564</v>
      </c>
    </row>
    <row r="69" hidden="1">
      <c r="K69" s="123"/>
      <c r="L69" s="124"/>
      <c r="M69" s="63">
        <f t="shared" si="1"/>
        <v>-1.625</v>
      </c>
      <c r="N69">
        <v>0.0</v>
      </c>
      <c r="O69">
        <f>IFERROR(__xludf.DUMMYFUNCTION("""COMPUTED_VALUE"""),0.0)</f>
        <v>0</v>
      </c>
      <c r="Q69" s="104" t="s">
        <v>21564</v>
      </c>
    </row>
    <row r="70" hidden="1">
      <c r="K70" s="123"/>
      <c r="L70" s="124"/>
      <c r="M70" s="63">
        <f t="shared" si="1"/>
        <v>-1.604166667</v>
      </c>
      <c r="N70">
        <v>0.0</v>
      </c>
      <c r="O70">
        <f>IFERROR(__xludf.DUMMYFUNCTION("""COMPUTED_VALUE"""),0.0)</f>
        <v>0</v>
      </c>
      <c r="Q70" s="104" t="s">
        <v>21564</v>
      </c>
    </row>
    <row r="71" hidden="1">
      <c r="K71" s="123"/>
      <c r="L71" s="124"/>
      <c r="M71" s="63">
        <f t="shared" si="1"/>
        <v>-1.583333333</v>
      </c>
      <c r="N71">
        <v>0.0</v>
      </c>
      <c r="O71">
        <f>IFERROR(__xludf.DUMMYFUNCTION("""COMPUTED_VALUE"""),0.0)</f>
        <v>0</v>
      </c>
      <c r="Q71" s="104" t="s">
        <v>21564</v>
      </c>
    </row>
    <row r="72" hidden="1">
      <c r="K72" s="123"/>
      <c r="L72" s="124"/>
      <c r="M72" s="63">
        <f t="shared" si="1"/>
        <v>-1.5625</v>
      </c>
      <c r="N72">
        <v>0.0</v>
      </c>
      <c r="O72">
        <f>IFERROR(__xludf.DUMMYFUNCTION("""COMPUTED_VALUE"""),0.0)</f>
        <v>0</v>
      </c>
      <c r="Q72" s="104" t="s">
        <v>21564</v>
      </c>
    </row>
    <row r="73" hidden="1">
      <c r="K73" s="123"/>
      <c r="L73" s="124"/>
      <c r="M73" s="63">
        <f t="shared" si="1"/>
        <v>-1.541666667</v>
      </c>
      <c r="N73">
        <v>0.0</v>
      </c>
      <c r="O73">
        <f>IFERROR(__xludf.DUMMYFUNCTION("""COMPUTED_VALUE"""),0.0)</f>
        <v>0</v>
      </c>
      <c r="Q73" s="104" t="s">
        <v>21564</v>
      </c>
    </row>
    <row r="74" hidden="1">
      <c r="K74" s="123"/>
      <c r="L74" s="124"/>
      <c r="M74" s="63">
        <f t="shared" si="1"/>
        <v>-1.520833333</v>
      </c>
      <c r="N74">
        <v>0.0</v>
      </c>
      <c r="O74">
        <f>IFERROR(__xludf.DUMMYFUNCTION("""COMPUTED_VALUE"""),0.0)</f>
        <v>0</v>
      </c>
      <c r="Q74" s="104" t="s">
        <v>21564</v>
      </c>
    </row>
    <row r="75" hidden="1">
      <c r="K75" s="123"/>
      <c r="L75" s="124"/>
      <c r="M75" s="63">
        <f t="shared" si="1"/>
        <v>-1.5</v>
      </c>
      <c r="N75">
        <v>0.0</v>
      </c>
      <c r="O75">
        <f>IFERROR(__xludf.DUMMYFUNCTION("""COMPUTED_VALUE"""),0.0)</f>
        <v>0</v>
      </c>
      <c r="Q75" s="104" t="s">
        <v>21564</v>
      </c>
    </row>
    <row r="76" hidden="1">
      <c r="K76" s="123"/>
      <c r="L76" s="124"/>
      <c r="M76" s="63">
        <f t="shared" si="1"/>
        <v>-1.479166667</v>
      </c>
      <c r="N76">
        <v>0.0</v>
      </c>
      <c r="O76">
        <f>IFERROR(__xludf.DUMMYFUNCTION("""COMPUTED_VALUE"""),0.0)</f>
        <v>0</v>
      </c>
      <c r="Q76" s="104" t="s">
        <v>21564</v>
      </c>
    </row>
    <row r="77" hidden="1">
      <c r="K77" s="123"/>
      <c r="L77" s="124"/>
      <c r="M77" s="63">
        <f t="shared" si="1"/>
        <v>-1.458333333</v>
      </c>
      <c r="N77">
        <v>0.0</v>
      </c>
      <c r="O77">
        <f>IFERROR(__xludf.DUMMYFUNCTION("""COMPUTED_VALUE"""),0.0)</f>
        <v>0</v>
      </c>
      <c r="Q77" s="104" t="s">
        <v>21564</v>
      </c>
    </row>
    <row r="78" hidden="1">
      <c r="K78" s="123"/>
      <c r="L78" s="124"/>
      <c r="M78" s="63">
        <f t="shared" si="1"/>
        <v>-1.4375</v>
      </c>
      <c r="N78">
        <v>0.0</v>
      </c>
      <c r="O78">
        <f>IFERROR(__xludf.DUMMYFUNCTION("""COMPUTED_VALUE"""),0.0)</f>
        <v>0</v>
      </c>
      <c r="Q78" s="104" t="s">
        <v>21564</v>
      </c>
    </row>
    <row r="79" hidden="1">
      <c r="K79" s="123"/>
      <c r="L79" s="124"/>
      <c r="M79" s="63">
        <f t="shared" si="1"/>
        <v>-1.416666667</v>
      </c>
      <c r="N79">
        <v>0.0</v>
      </c>
      <c r="O79">
        <f>IFERROR(__xludf.DUMMYFUNCTION("""COMPUTED_VALUE"""),0.0)</f>
        <v>0</v>
      </c>
      <c r="Q79" s="104" t="s">
        <v>21564</v>
      </c>
    </row>
    <row r="80" hidden="1">
      <c r="K80" s="123"/>
      <c r="L80" s="124"/>
      <c r="M80" s="63">
        <f t="shared" si="1"/>
        <v>-1.395833333</v>
      </c>
      <c r="N80">
        <v>0.0</v>
      </c>
      <c r="O80">
        <f>IFERROR(__xludf.DUMMYFUNCTION("""COMPUTED_VALUE"""),0.0)</f>
        <v>0</v>
      </c>
      <c r="Q80" s="104" t="s">
        <v>21564</v>
      </c>
    </row>
    <row r="81" hidden="1">
      <c r="K81" s="123"/>
      <c r="L81" s="124"/>
      <c r="M81" s="63">
        <f t="shared" si="1"/>
        <v>-1.375</v>
      </c>
      <c r="N81">
        <v>0.0</v>
      </c>
      <c r="O81">
        <f>IFERROR(__xludf.DUMMYFUNCTION("""COMPUTED_VALUE"""),0.0)</f>
        <v>0</v>
      </c>
      <c r="Q81" s="104" t="s">
        <v>21564</v>
      </c>
    </row>
    <row r="82" hidden="1">
      <c r="K82" s="123"/>
      <c r="L82" s="124"/>
      <c r="M82" s="63">
        <f t="shared" si="1"/>
        <v>-1.354166667</v>
      </c>
      <c r="N82">
        <v>0.0</v>
      </c>
      <c r="O82">
        <f>IFERROR(__xludf.DUMMYFUNCTION("""COMPUTED_VALUE"""),0.0)</f>
        <v>0</v>
      </c>
      <c r="Q82" s="104" t="s">
        <v>21564</v>
      </c>
    </row>
    <row r="83" hidden="1">
      <c r="K83" s="123"/>
      <c r="L83" s="124"/>
      <c r="M83" s="63">
        <f t="shared" si="1"/>
        <v>-1.333333333</v>
      </c>
      <c r="N83">
        <v>0.0</v>
      </c>
      <c r="O83">
        <f>IFERROR(__xludf.DUMMYFUNCTION("""COMPUTED_VALUE"""),0.0)</f>
        <v>0</v>
      </c>
      <c r="Q83" s="104" t="s">
        <v>21564</v>
      </c>
    </row>
    <row r="84" hidden="1">
      <c r="K84" s="123"/>
      <c r="L84" s="124"/>
      <c r="M84" s="63">
        <f t="shared" si="1"/>
        <v>-1.3125</v>
      </c>
      <c r="N84">
        <v>0.0</v>
      </c>
      <c r="O84">
        <f>IFERROR(__xludf.DUMMYFUNCTION("""COMPUTED_VALUE"""),0.0)</f>
        <v>0</v>
      </c>
      <c r="Q84" s="104" t="s">
        <v>21564</v>
      </c>
    </row>
    <row r="85" hidden="1">
      <c r="K85" s="123"/>
      <c r="L85" s="124"/>
      <c r="M85" s="63">
        <f t="shared" si="1"/>
        <v>-1.291666667</v>
      </c>
      <c r="N85">
        <v>0.0</v>
      </c>
      <c r="O85">
        <f>IFERROR(__xludf.DUMMYFUNCTION("""COMPUTED_VALUE"""),0.0)</f>
        <v>0</v>
      </c>
      <c r="Q85" s="104" t="s">
        <v>21564</v>
      </c>
    </row>
    <row r="86" hidden="1">
      <c r="K86" s="123"/>
      <c r="L86" s="124"/>
      <c r="M86" s="63">
        <f t="shared" si="1"/>
        <v>-1.270833333</v>
      </c>
      <c r="N86">
        <v>0.0</v>
      </c>
      <c r="O86">
        <f>IFERROR(__xludf.DUMMYFUNCTION("""COMPUTED_VALUE"""),0.0)</f>
        <v>0</v>
      </c>
      <c r="Q86" s="104" t="s">
        <v>21564</v>
      </c>
    </row>
    <row r="87" hidden="1">
      <c r="K87" s="123"/>
      <c r="L87" s="124"/>
      <c r="M87" s="63">
        <f t="shared" si="1"/>
        <v>-1.25</v>
      </c>
      <c r="N87">
        <v>0.0</v>
      </c>
      <c r="O87">
        <f>IFERROR(__xludf.DUMMYFUNCTION("""COMPUTED_VALUE"""),0.0)</f>
        <v>0</v>
      </c>
      <c r="Q87" s="104" t="s">
        <v>21564</v>
      </c>
    </row>
    <row r="88" hidden="1">
      <c r="K88" s="123"/>
      <c r="L88" s="124"/>
      <c r="M88" s="63">
        <f t="shared" si="1"/>
        <v>-1.229166667</v>
      </c>
      <c r="N88">
        <v>0.0</v>
      </c>
      <c r="O88">
        <f>IFERROR(__xludf.DUMMYFUNCTION("""COMPUTED_VALUE"""),0.0)</f>
        <v>0</v>
      </c>
      <c r="Q88" s="104" t="s">
        <v>21564</v>
      </c>
    </row>
    <row r="89" hidden="1">
      <c r="K89" s="123"/>
      <c r="L89" s="124"/>
      <c r="M89" s="63">
        <f t="shared" si="1"/>
        <v>-1.208333333</v>
      </c>
      <c r="N89">
        <v>0.0</v>
      </c>
      <c r="O89">
        <f>IFERROR(__xludf.DUMMYFUNCTION("""COMPUTED_VALUE"""),0.0)</f>
        <v>0</v>
      </c>
      <c r="Q89" s="104" t="s">
        <v>21564</v>
      </c>
    </row>
    <row r="90" hidden="1">
      <c r="K90" s="123"/>
      <c r="L90" s="124"/>
      <c r="M90" s="63">
        <f t="shared" si="1"/>
        <v>-1.1875</v>
      </c>
      <c r="N90">
        <v>0.0</v>
      </c>
      <c r="O90">
        <f>IFERROR(__xludf.DUMMYFUNCTION("""COMPUTED_VALUE"""),0.0)</f>
        <v>0</v>
      </c>
      <c r="Q90" s="104" t="s">
        <v>21564</v>
      </c>
    </row>
    <row r="91" hidden="1">
      <c r="K91" s="123"/>
      <c r="L91" s="124"/>
      <c r="M91" s="63">
        <f t="shared" si="1"/>
        <v>-1.166666667</v>
      </c>
      <c r="N91">
        <v>0.0</v>
      </c>
      <c r="O91">
        <f>IFERROR(__xludf.DUMMYFUNCTION("""COMPUTED_VALUE"""),0.0)</f>
        <v>0</v>
      </c>
      <c r="Q91" s="104" t="s">
        <v>21564</v>
      </c>
    </row>
    <row r="92" hidden="1">
      <c r="K92" s="123"/>
      <c r="L92" s="124"/>
      <c r="M92" s="63">
        <f t="shared" si="1"/>
        <v>-1.145833333</v>
      </c>
      <c r="N92">
        <v>0.0</v>
      </c>
      <c r="O92">
        <f>IFERROR(__xludf.DUMMYFUNCTION("""COMPUTED_VALUE"""),0.0)</f>
        <v>0</v>
      </c>
      <c r="Q92" s="104" t="s">
        <v>21564</v>
      </c>
    </row>
    <row r="93" hidden="1">
      <c r="K93" s="123"/>
      <c r="L93" s="124"/>
      <c r="M93" s="63">
        <f t="shared" si="1"/>
        <v>-1.125</v>
      </c>
      <c r="N93">
        <v>0.0</v>
      </c>
      <c r="O93">
        <f>IFERROR(__xludf.DUMMYFUNCTION("""COMPUTED_VALUE"""),0.0)</f>
        <v>0</v>
      </c>
      <c r="Q93" s="104" t="s">
        <v>21564</v>
      </c>
    </row>
    <row r="94" hidden="1">
      <c r="K94" s="123"/>
      <c r="L94" s="124"/>
      <c r="M94" s="63">
        <f t="shared" si="1"/>
        <v>-1.104166667</v>
      </c>
      <c r="N94">
        <v>0.0</v>
      </c>
      <c r="O94">
        <f>IFERROR(__xludf.DUMMYFUNCTION("""COMPUTED_VALUE"""),0.0)</f>
        <v>0</v>
      </c>
      <c r="Q94" s="104" t="s">
        <v>21564</v>
      </c>
    </row>
    <row r="95" hidden="1">
      <c r="K95" s="123"/>
      <c r="L95" s="124"/>
      <c r="M95" s="63">
        <f t="shared" si="1"/>
        <v>-1.083333333</v>
      </c>
      <c r="N95">
        <v>0.0</v>
      </c>
      <c r="O95">
        <f>IFERROR(__xludf.DUMMYFUNCTION("""COMPUTED_VALUE"""),0.0)</f>
        <v>0</v>
      </c>
      <c r="Q95" s="104" t="s">
        <v>21564</v>
      </c>
    </row>
    <row r="96" hidden="1">
      <c r="K96" s="123"/>
      <c r="L96" s="124"/>
      <c r="M96" s="63">
        <f t="shared" si="1"/>
        <v>-1.0625</v>
      </c>
      <c r="N96">
        <v>0.0</v>
      </c>
      <c r="O96">
        <f>IFERROR(__xludf.DUMMYFUNCTION("""COMPUTED_VALUE"""),0.0)</f>
        <v>0</v>
      </c>
      <c r="Q96" s="104" t="s">
        <v>21564</v>
      </c>
    </row>
    <row r="97" hidden="1">
      <c r="K97" s="123"/>
      <c r="L97" s="124"/>
      <c r="M97" s="63">
        <f t="shared" si="1"/>
        <v>-1.041666667</v>
      </c>
      <c r="N97">
        <v>0.0</v>
      </c>
      <c r="O97">
        <f>IFERROR(__xludf.DUMMYFUNCTION("""COMPUTED_VALUE"""),0.0)</f>
        <v>0</v>
      </c>
      <c r="Q97" s="104" t="s">
        <v>21564</v>
      </c>
    </row>
    <row r="98" hidden="1">
      <c r="K98" s="123"/>
      <c r="L98" s="124"/>
      <c r="M98" s="63">
        <f t="shared" si="1"/>
        <v>-1.020833333</v>
      </c>
      <c r="N98">
        <v>0.0</v>
      </c>
      <c r="O98">
        <f>IFERROR(__xludf.DUMMYFUNCTION("""COMPUTED_VALUE"""),0.0)</f>
        <v>0</v>
      </c>
      <c r="Q98" s="104" t="s">
        <v>21564</v>
      </c>
    </row>
    <row r="99" hidden="1">
      <c r="K99" s="123"/>
      <c r="L99" s="124"/>
      <c r="M99" s="63">
        <f t="shared" si="1"/>
        <v>-1</v>
      </c>
      <c r="N99">
        <v>0.0</v>
      </c>
      <c r="O99">
        <f>IFERROR(__xludf.DUMMYFUNCTION("""COMPUTED_VALUE"""),0.0)</f>
        <v>0</v>
      </c>
      <c r="Q99" s="104" t="s">
        <v>21564</v>
      </c>
    </row>
    <row r="100" hidden="1">
      <c r="K100" s="123"/>
      <c r="L100" s="124"/>
      <c r="M100" s="63">
        <f t="shared" si="1"/>
        <v>-0.9791666667</v>
      </c>
      <c r="N100">
        <v>0.0</v>
      </c>
      <c r="O100">
        <f>IFERROR(__xludf.DUMMYFUNCTION("""COMPUTED_VALUE"""),0.0)</f>
        <v>0</v>
      </c>
      <c r="Q100" s="104" t="s">
        <v>21564</v>
      </c>
    </row>
    <row r="101" hidden="1">
      <c r="K101" s="123"/>
      <c r="L101" s="124"/>
      <c r="M101" s="63">
        <f t="shared" si="1"/>
        <v>-0.9583333333</v>
      </c>
      <c r="N101">
        <v>0.0</v>
      </c>
      <c r="O101">
        <f>IFERROR(__xludf.DUMMYFUNCTION("""COMPUTED_VALUE"""),0.0)</f>
        <v>0</v>
      </c>
      <c r="Q101" s="104" t="s">
        <v>21564</v>
      </c>
    </row>
    <row r="102" hidden="1">
      <c r="K102" s="123"/>
      <c r="L102" s="124"/>
      <c r="M102" s="63">
        <f t="shared" si="1"/>
        <v>-0.9375</v>
      </c>
      <c r="N102">
        <v>0.0</v>
      </c>
      <c r="O102">
        <f>IFERROR(__xludf.DUMMYFUNCTION("""COMPUTED_VALUE"""),0.0)</f>
        <v>0</v>
      </c>
      <c r="Q102" s="104" t="s">
        <v>21564</v>
      </c>
    </row>
    <row r="103" hidden="1">
      <c r="K103" s="123"/>
      <c r="L103" s="124"/>
      <c r="M103" s="63">
        <f t="shared" si="1"/>
        <v>-0.9166666667</v>
      </c>
      <c r="N103">
        <v>0.0</v>
      </c>
      <c r="O103">
        <f>IFERROR(__xludf.DUMMYFUNCTION("""COMPUTED_VALUE"""),0.0)</f>
        <v>0</v>
      </c>
      <c r="Q103" s="104" t="s">
        <v>21564</v>
      </c>
    </row>
    <row r="104" hidden="1">
      <c r="K104" s="123"/>
      <c r="L104" s="124"/>
      <c r="M104" s="63">
        <f t="shared" si="1"/>
        <v>-0.8958333333</v>
      </c>
      <c r="N104">
        <v>0.0</v>
      </c>
      <c r="O104">
        <f>IFERROR(__xludf.DUMMYFUNCTION("""COMPUTED_VALUE"""),0.0)</f>
        <v>0</v>
      </c>
      <c r="Q104" s="104" t="s">
        <v>21564</v>
      </c>
    </row>
    <row r="105" hidden="1">
      <c r="K105" s="123"/>
      <c r="L105" s="124"/>
      <c r="M105" s="63">
        <f t="shared" si="1"/>
        <v>-0.875</v>
      </c>
      <c r="N105">
        <v>0.0</v>
      </c>
      <c r="O105">
        <f>IFERROR(__xludf.DUMMYFUNCTION("""COMPUTED_VALUE"""),0.0)</f>
        <v>0</v>
      </c>
      <c r="Q105" s="104" t="s">
        <v>21564</v>
      </c>
    </row>
    <row r="106" hidden="1">
      <c r="K106" s="123"/>
      <c r="L106" s="124"/>
      <c r="M106" s="63">
        <f t="shared" si="1"/>
        <v>-0.8541666667</v>
      </c>
      <c r="N106">
        <v>0.0</v>
      </c>
      <c r="O106">
        <f>IFERROR(__xludf.DUMMYFUNCTION("""COMPUTED_VALUE"""),0.0)</f>
        <v>0</v>
      </c>
      <c r="Q106" s="104" t="s">
        <v>21564</v>
      </c>
    </row>
    <row r="107" hidden="1">
      <c r="K107" s="123"/>
      <c r="L107" s="124"/>
      <c r="M107" s="63">
        <f t="shared" si="1"/>
        <v>-0.8333333333</v>
      </c>
      <c r="N107">
        <v>0.0</v>
      </c>
      <c r="O107">
        <f>IFERROR(__xludf.DUMMYFUNCTION("""COMPUTED_VALUE"""),0.0)</f>
        <v>0</v>
      </c>
      <c r="Q107" s="104" t="s">
        <v>21564</v>
      </c>
    </row>
    <row r="108" hidden="1">
      <c r="K108" s="123"/>
      <c r="L108" s="124"/>
      <c r="M108" s="63">
        <f t="shared" si="1"/>
        <v>-0.8125</v>
      </c>
      <c r="N108">
        <v>0.0</v>
      </c>
      <c r="O108">
        <f>IFERROR(__xludf.DUMMYFUNCTION("""COMPUTED_VALUE"""),0.0)</f>
        <v>0</v>
      </c>
      <c r="Q108" s="104" t="s">
        <v>21564</v>
      </c>
    </row>
    <row r="109" hidden="1">
      <c r="K109" s="123"/>
      <c r="L109" s="124"/>
      <c r="M109" s="63">
        <f t="shared" si="1"/>
        <v>-0.7916666667</v>
      </c>
      <c r="N109">
        <v>0.0</v>
      </c>
      <c r="O109">
        <f>IFERROR(__xludf.DUMMYFUNCTION("""COMPUTED_VALUE"""),0.0)</f>
        <v>0</v>
      </c>
      <c r="Q109" s="104" t="s">
        <v>21564</v>
      </c>
    </row>
    <row r="110" hidden="1">
      <c r="K110" s="123"/>
      <c r="L110" s="124"/>
      <c r="M110" s="63">
        <f t="shared" si="1"/>
        <v>-0.7708333333</v>
      </c>
      <c r="N110">
        <v>0.0</v>
      </c>
      <c r="O110">
        <f>IFERROR(__xludf.DUMMYFUNCTION("""COMPUTED_VALUE"""),0.0)</f>
        <v>0</v>
      </c>
      <c r="Q110" s="104" t="s">
        <v>21564</v>
      </c>
    </row>
    <row r="111" hidden="1">
      <c r="K111" s="123"/>
      <c r="L111" s="124"/>
      <c r="M111" s="63">
        <f t="shared" si="1"/>
        <v>-0.75</v>
      </c>
      <c r="N111">
        <v>0.0</v>
      </c>
      <c r="O111">
        <f>IFERROR(__xludf.DUMMYFUNCTION("""COMPUTED_VALUE"""),0.0)</f>
        <v>0</v>
      </c>
      <c r="Q111" s="104" t="s">
        <v>21564</v>
      </c>
    </row>
    <row r="112" hidden="1">
      <c r="K112" s="123"/>
      <c r="L112" s="124"/>
      <c r="M112" s="63">
        <f t="shared" si="1"/>
        <v>-0.7291666667</v>
      </c>
      <c r="N112">
        <v>0.0</v>
      </c>
      <c r="O112">
        <f>IFERROR(__xludf.DUMMYFUNCTION("""COMPUTED_VALUE"""),0.0)</f>
        <v>0</v>
      </c>
      <c r="Q112" s="104" t="s">
        <v>21564</v>
      </c>
    </row>
    <row r="113" hidden="1">
      <c r="K113" s="123"/>
      <c r="L113" s="124"/>
      <c r="M113" s="63">
        <f t="shared" si="1"/>
        <v>-0.7083333333</v>
      </c>
      <c r="N113">
        <v>0.0</v>
      </c>
      <c r="O113">
        <f>IFERROR(__xludf.DUMMYFUNCTION("""COMPUTED_VALUE"""),0.0)</f>
        <v>0</v>
      </c>
      <c r="Q113" s="104" t="s">
        <v>21564</v>
      </c>
    </row>
    <row r="114" hidden="1">
      <c r="K114" s="123"/>
      <c r="L114" s="124"/>
      <c r="M114" s="63">
        <f t="shared" si="1"/>
        <v>-0.6875</v>
      </c>
      <c r="N114">
        <v>0.0</v>
      </c>
      <c r="O114">
        <f>IFERROR(__xludf.DUMMYFUNCTION("""COMPUTED_VALUE"""),0.0)</f>
        <v>0</v>
      </c>
      <c r="Q114" s="104" t="s">
        <v>21564</v>
      </c>
    </row>
    <row r="115" hidden="1">
      <c r="K115" s="123"/>
      <c r="L115" s="124"/>
      <c r="M115" s="63">
        <f t="shared" si="1"/>
        <v>-0.6666666667</v>
      </c>
      <c r="N115">
        <v>0.0</v>
      </c>
      <c r="O115">
        <f>IFERROR(__xludf.DUMMYFUNCTION("""COMPUTED_VALUE"""),0.0)</f>
        <v>0</v>
      </c>
      <c r="Q115" s="104" t="s">
        <v>21564</v>
      </c>
    </row>
    <row r="116" hidden="1">
      <c r="K116" s="123"/>
      <c r="L116" s="124"/>
      <c r="M116" s="63">
        <f t="shared" si="1"/>
        <v>-0.6458333333</v>
      </c>
      <c r="N116">
        <v>0.0</v>
      </c>
      <c r="O116">
        <f>IFERROR(__xludf.DUMMYFUNCTION("""COMPUTED_VALUE"""),0.0)</f>
        <v>0</v>
      </c>
      <c r="Q116" s="104" t="s">
        <v>21564</v>
      </c>
    </row>
    <row r="117" hidden="1">
      <c r="K117" s="123"/>
      <c r="L117" s="124"/>
      <c r="M117" s="63">
        <f t="shared" si="1"/>
        <v>-0.625</v>
      </c>
      <c r="N117">
        <v>0.0</v>
      </c>
      <c r="O117">
        <f>IFERROR(__xludf.DUMMYFUNCTION("""COMPUTED_VALUE"""),0.0)</f>
        <v>0</v>
      </c>
      <c r="Q117" s="104" t="s">
        <v>21564</v>
      </c>
    </row>
    <row r="118" hidden="1">
      <c r="K118" s="123"/>
      <c r="L118" s="124"/>
      <c r="M118" s="63">
        <f t="shared" si="1"/>
        <v>-0.6041666667</v>
      </c>
      <c r="N118">
        <v>0.0</v>
      </c>
      <c r="O118">
        <f>IFERROR(__xludf.DUMMYFUNCTION("""COMPUTED_VALUE"""),0.0)</f>
        <v>0</v>
      </c>
      <c r="Q118" s="104" t="s">
        <v>21564</v>
      </c>
    </row>
    <row r="119" hidden="1">
      <c r="K119" s="123"/>
      <c r="L119" s="124"/>
      <c r="M119" s="63">
        <f t="shared" si="1"/>
        <v>-0.5833333333</v>
      </c>
      <c r="N119">
        <v>0.0</v>
      </c>
      <c r="O119">
        <f>IFERROR(__xludf.DUMMYFUNCTION("""COMPUTED_VALUE"""),0.0)</f>
        <v>0</v>
      </c>
      <c r="Q119" s="104" t="s">
        <v>21564</v>
      </c>
    </row>
    <row r="120" hidden="1">
      <c r="K120" s="123"/>
      <c r="L120" s="124"/>
      <c r="M120" s="63">
        <f t="shared" si="1"/>
        <v>-0.5625</v>
      </c>
      <c r="N120">
        <v>0.0</v>
      </c>
      <c r="O120">
        <f>IFERROR(__xludf.DUMMYFUNCTION("""COMPUTED_VALUE"""),0.0)</f>
        <v>0</v>
      </c>
      <c r="Q120" s="104" t="s">
        <v>21564</v>
      </c>
    </row>
    <row r="121" hidden="1">
      <c r="K121" s="123"/>
      <c r="L121" s="124"/>
      <c r="M121" s="63">
        <f t="shared" si="1"/>
        <v>-0.5416666667</v>
      </c>
      <c r="N121">
        <v>0.0</v>
      </c>
      <c r="O121">
        <f>IFERROR(__xludf.DUMMYFUNCTION("""COMPUTED_VALUE"""),0.0)</f>
        <v>0</v>
      </c>
      <c r="Q121" s="104" t="s">
        <v>21564</v>
      </c>
    </row>
    <row r="122" hidden="1">
      <c r="K122" s="123"/>
      <c r="L122" s="124"/>
      <c r="M122" s="63">
        <f t="shared" si="1"/>
        <v>-0.5208333333</v>
      </c>
      <c r="N122">
        <v>0.0</v>
      </c>
      <c r="O122">
        <f>IFERROR(__xludf.DUMMYFUNCTION("""COMPUTED_VALUE"""),0.0)</f>
        <v>0</v>
      </c>
      <c r="Q122" s="104" t="s">
        <v>21564</v>
      </c>
    </row>
    <row r="123" hidden="1">
      <c r="K123" s="123"/>
      <c r="L123" s="124"/>
      <c r="M123" s="63">
        <f t="shared" si="1"/>
        <v>-0.5</v>
      </c>
      <c r="N123">
        <v>0.0</v>
      </c>
      <c r="O123">
        <f>IFERROR(__xludf.DUMMYFUNCTION("""COMPUTED_VALUE"""),0.0)</f>
        <v>0</v>
      </c>
      <c r="Q123" s="104" t="s">
        <v>21564</v>
      </c>
    </row>
    <row r="124" hidden="1">
      <c r="K124" s="123"/>
      <c r="L124" s="124"/>
      <c r="M124" s="63">
        <f t="shared" si="1"/>
        <v>-0.4791666667</v>
      </c>
      <c r="N124">
        <v>0.0</v>
      </c>
      <c r="O124">
        <f>IFERROR(__xludf.DUMMYFUNCTION("""COMPUTED_VALUE"""),0.0)</f>
        <v>0</v>
      </c>
      <c r="Q124" s="104" t="s">
        <v>21564</v>
      </c>
    </row>
    <row r="125" hidden="1">
      <c r="K125" s="123"/>
      <c r="L125" s="124"/>
      <c r="M125" s="63">
        <f t="shared" si="1"/>
        <v>-0.4583333333</v>
      </c>
      <c r="N125">
        <v>0.0</v>
      </c>
      <c r="O125">
        <f>IFERROR(__xludf.DUMMYFUNCTION("""COMPUTED_VALUE"""),0.0)</f>
        <v>0</v>
      </c>
      <c r="Q125" s="104" t="s">
        <v>21564</v>
      </c>
    </row>
    <row r="126" hidden="1">
      <c r="K126" s="123"/>
      <c r="L126" s="124"/>
      <c r="M126" s="63">
        <f t="shared" si="1"/>
        <v>-0.4375</v>
      </c>
      <c r="N126">
        <v>0.0</v>
      </c>
      <c r="O126">
        <f>IFERROR(__xludf.DUMMYFUNCTION("""COMPUTED_VALUE"""),0.0)</f>
        <v>0</v>
      </c>
      <c r="Q126" s="104" t="s">
        <v>21564</v>
      </c>
    </row>
    <row r="127" hidden="1">
      <c r="K127" s="123"/>
      <c r="L127" s="124"/>
      <c r="M127" s="63">
        <f t="shared" si="1"/>
        <v>-0.4166666667</v>
      </c>
      <c r="N127">
        <v>0.0</v>
      </c>
      <c r="O127">
        <f>IFERROR(__xludf.DUMMYFUNCTION("""COMPUTED_VALUE"""),0.0)</f>
        <v>0</v>
      </c>
      <c r="Q127" s="104" t="s">
        <v>21564</v>
      </c>
    </row>
    <row r="128" hidden="1">
      <c r="K128" s="123"/>
      <c r="L128" s="124"/>
      <c r="M128" s="63">
        <f t="shared" si="1"/>
        <v>-0.3958333333</v>
      </c>
      <c r="N128">
        <v>0.0</v>
      </c>
      <c r="O128">
        <f>IFERROR(__xludf.DUMMYFUNCTION("""COMPUTED_VALUE"""),0.0)</f>
        <v>0</v>
      </c>
      <c r="Q128" s="104" t="s">
        <v>21564</v>
      </c>
    </row>
    <row r="129" hidden="1">
      <c r="K129" s="123"/>
      <c r="L129" s="124"/>
      <c r="M129" s="63">
        <f t="shared" si="1"/>
        <v>-0.375</v>
      </c>
      <c r="N129">
        <v>0.0</v>
      </c>
      <c r="O129">
        <f>IFERROR(__xludf.DUMMYFUNCTION("""COMPUTED_VALUE"""),0.0)</f>
        <v>0</v>
      </c>
      <c r="Q129" s="104" t="s">
        <v>21564</v>
      </c>
    </row>
    <row r="130" hidden="1">
      <c r="K130" s="123"/>
      <c r="L130" s="124"/>
      <c r="M130" s="63">
        <f t="shared" si="1"/>
        <v>-0.3541666667</v>
      </c>
      <c r="N130">
        <v>0.0</v>
      </c>
      <c r="O130">
        <f>IFERROR(__xludf.DUMMYFUNCTION("""COMPUTED_VALUE"""),0.0)</f>
        <v>0</v>
      </c>
      <c r="Q130" s="104" t="s">
        <v>21564</v>
      </c>
    </row>
    <row r="131" hidden="1">
      <c r="K131" s="123"/>
      <c r="L131" s="124"/>
      <c r="M131" s="63">
        <f t="shared" si="1"/>
        <v>-0.3333333333</v>
      </c>
      <c r="N131">
        <v>0.0</v>
      </c>
      <c r="O131">
        <f>IFERROR(__xludf.DUMMYFUNCTION("""COMPUTED_VALUE"""),0.0)</f>
        <v>0</v>
      </c>
      <c r="Q131" s="104" t="s">
        <v>21564</v>
      </c>
    </row>
    <row r="132" hidden="1">
      <c r="K132" s="123"/>
      <c r="L132" s="124"/>
      <c r="M132" s="63">
        <f t="shared" si="1"/>
        <v>-0.3125</v>
      </c>
      <c r="N132">
        <v>0.0</v>
      </c>
      <c r="O132">
        <f>IFERROR(__xludf.DUMMYFUNCTION("""COMPUTED_VALUE"""),0.0)</f>
        <v>0</v>
      </c>
      <c r="Q132" s="104" t="s">
        <v>21564</v>
      </c>
    </row>
    <row r="133" hidden="1">
      <c r="K133" s="123"/>
      <c r="L133" s="124"/>
      <c r="M133" s="63">
        <f t="shared" si="1"/>
        <v>-0.2916666667</v>
      </c>
      <c r="N133">
        <v>0.0</v>
      </c>
      <c r="O133">
        <f>IFERROR(__xludf.DUMMYFUNCTION("""COMPUTED_VALUE"""),0.0)</f>
        <v>0</v>
      </c>
      <c r="Q133" s="104" t="s">
        <v>21564</v>
      </c>
    </row>
    <row r="134" hidden="1">
      <c r="K134" s="123"/>
      <c r="L134" s="124"/>
      <c r="M134" s="63">
        <f t="shared" si="1"/>
        <v>-0.2708333333</v>
      </c>
      <c r="N134">
        <v>0.0</v>
      </c>
      <c r="O134">
        <f>IFERROR(__xludf.DUMMYFUNCTION("""COMPUTED_VALUE"""),0.0)</f>
        <v>0</v>
      </c>
      <c r="Q134" s="104" t="s">
        <v>21564</v>
      </c>
    </row>
    <row r="135" hidden="1">
      <c r="K135" s="123"/>
      <c r="L135" s="124"/>
      <c r="M135" s="63">
        <f t="shared" si="1"/>
        <v>-0.25</v>
      </c>
      <c r="N135">
        <v>0.0</v>
      </c>
      <c r="O135">
        <f>IFERROR(__xludf.DUMMYFUNCTION("""COMPUTED_VALUE"""),0.0)</f>
        <v>0</v>
      </c>
      <c r="Q135" s="104" t="s">
        <v>21564</v>
      </c>
    </row>
    <row r="136" hidden="1">
      <c r="K136" s="123"/>
      <c r="L136" s="124"/>
      <c r="M136" s="63">
        <f t="shared" si="1"/>
        <v>-0.2291666667</v>
      </c>
      <c r="N136">
        <v>0.0</v>
      </c>
      <c r="O136">
        <f>IFERROR(__xludf.DUMMYFUNCTION("""COMPUTED_VALUE"""),0.0)</f>
        <v>0</v>
      </c>
      <c r="Q136" s="104" t="s">
        <v>21564</v>
      </c>
    </row>
    <row r="137" hidden="1">
      <c r="K137" s="123"/>
      <c r="L137" s="124"/>
      <c r="M137" s="63">
        <f t="shared" si="1"/>
        <v>-0.2083333333</v>
      </c>
      <c r="N137">
        <v>0.0</v>
      </c>
      <c r="O137">
        <f>IFERROR(__xludf.DUMMYFUNCTION("""COMPUTED_VALUE"""),0.0)</f>
        <v>0</v>
      </c>
      <c r="Q137" s="104" t="s">
        <v>21564</v>
      </c>
    </row>
    <row r="138" hidden="1">
      <c r="K138" s="123"/>
      <c r="L138" s="124"/>
      <c r="M138" s="63">
        <f t="shared" si="1"/>
        <v>-0.1875</v>
      </c>
      <c r="N138">
        <v>0.0</v>
      </c>
      <c r="O138">
        <f>IFERROR(__xludf.DUMMYFUNCTION("""COMPUTED_VALUE"""),0.0)</f>
        <v>0</v>
      </c>
      <c r="Q138" s="104" t="s">
        <v>21564</v>
      </c>
    </row>
    <row r="139" hidden="1">
      <c r="K139" s="123"/>
      <c r="L139" s="124"/>
      <c r="M139" s="63">
        <f t="shared" si="1"/>
        <v>-0.1666666667</v>
      </c>
      <c r="N139">
        <v>0.0</v>
      </c>
      <c r="O139">
        <f>IFERROR(__xludf.DUMMYFUNCTION("""COMPUTED_VALUE"""),0.0)</f>
        <v>0</v>
      </c>
      <c r="Q139" s="104" t="s">
        <v>21564</v>
      </c>
    </row>
    <row r="140" hidden="1">
      <c r="K140" s="123"/>
      <c r="L140" s="124"/>
      <c r="M140" s="63">
        <f t="shared" si="1"/>
        <v>-0.1458333333</v>
      </c>
      <c r="N140">
        <v>0.0</v>
      </c>
      <c r="O140">
        <f>IFERROR(__xludf.DUMMYFUNCTION("""COMPUTED_VALUE"""),0.0)</f>
        <v>0</v>
      </c>
      <c r="Q140" s="104" t="s">
        <v>21564</v>
      </c>
    </row>
    <row r="141" hidden="1">
      <c r="K141" s="123"/>
      <c r="L141" s="124"/>
      <c r="M141" s="63">
        <f t="shared" si="1"/>
        <v>-0.125</v>
      </c>
      <c r="N141">
        <v>0.0</v>
      </c>
      <c r="O141">
        <f>IFERROR(__xludf.DUMMYFUNCTION("""COMPUTED_VALUE"""),0.0)</f>
        <v>0</v>
      </c>
      <c r="Q141" s="104" t="s">
        <v>21564</v>
      </c>
    </row>
    <row r="142" hidden="1">
      <c r="K142" s="123"/>
      <c r="L142" s="124"/>
      <c r="M142" s="63">
        <f t="shared" si="1"/>
        <v>-0.1041666667</v>
      </c>
      <c r="N142">
        <v>0.0</v>
      </c>
      <c r="O142">
        <f>IFERROR(__xludf.DUMMYFUNCTION("""COMPUTED_VALUE"""),0.0)</f>
        <v>0</v>
      </c>
      <c r="Q142" s="104" t="s">
        <v>21564</v>
      </c>
    </row>
    <row r="143" hidden="1">
      <c r="K143" s="123"/>
      <c r="L143" s="124"/>
      <c r="M143" s="63">
        <f t="shared" si="1"/>
        <v>-0.08333333333</v>
      </c>
      <c r="N143">
        <v>0.0</v>
      </c>
      <c r="O143">
        <f>IFERROR(__xludf.DUMMYFUNCTION("""COMPUTED_VALUE"""),0.0)</f>
        <v>0</v>
      </c>
      <c r="Q143" s="104" t="s">
        <v>21564</v>
      </c>
    </row>
    <row r="144" hidden="1">
      <c r="K144" s="123"/>
      <c r="L144" s="124"/>
      <c r="M144" s="63">
        <f t="shared" si="1"/>
        <v>-0.0625</v>
      </c>
      <c r="N144">
        <v>0.0</v>
      </c>
      <c r="O144">
        <f>IFERROR(__xludf.DUMMYFUNCTION("""COMPUTED_VALUE"""),0.0)</f>
        <v>0</v>
      </c>
      <c r="Q144" s="104" t="s">
        <v>21564</v>
      </c>
    </row>
    <row r="145" hidden="1">
      <c r="K145" s="123"/>
      <c r="L145" s="124"/>
      <c r="M145" s="63">
        <f t="shared" si="1"/>
        <v>-0.04166666667</v>
      </c>
      <c r="N145">
        <v>0.0</v>
      </c>
      <c r="O145">
        <f>IFERROR(__xludf.DUMMYFUNCTION("""COMPUTED_VALUE"""),0.0)</f>
        <v>0</v>
      </c>
      <c r="Q145" s="104" t="s">
        <v>21564</v>
      </c>
    </row>
    <row r="146" hidden="1">
      <c r="K146" s="123"/>
      <c r="L146" s="124"/>
      <c r="M146" s="63">
        <f t="shared" si="1"/>
        <v>-0.02083333333</v>
      </c>
      <c r="N146">
        <v>0.0</v>
      </c>
      <c r="O146">
        <f>IFERROR(__xludf.DUMMYFUNCTION("""COMPUTED_VALUE"""),0.0)</f>
        <v>0</v>
      </c>
      <c r="Q146" s="104" t="s">
        <v>21564</v>
      </c>
    </row>
    <row r="147" hidden="1">
      <c r="K147" s="123"/>
      <c r="L147" s="124"/>
      <c r="M147" s="63">
        <f t="shared" si="1"/>
        <v>0</v>
      </c>
      <c r="N147">
        <v>0.0</v>
      </c>
      <c r="O147">
        <f>IFERROR(__xludf.DUMMYFUNCTION("""COMPUTED_VALUE"""),0.0)</f>
        <v>0</v>
      </c>
      <c r="Q147" s="104" t="s">
        <v>21564</v>
      </c>
    </row>
    <row r="148" hidden="1">
      <c r="K148" s="123"/>
      <c r="L148" s="124"/>
      <c r="M148" s="63">
        <f t="shared" si="1"/>
        <v>0.02083333333</v>
      </c>
      <c r="N148">
        <v>0.0</v>
      </c>
      <c r="O148">
        <f>IFERROR(__xludf.DUMMYFUNCTION("""COMPUTED_VALUE"""),0.0)</f>
        <v>0</v>
      </c>
      <c r="Q148" s="104" t="s">
        <v>21564</v>
      </c>
    </row>
    <row r="149" hidden="1">
      <c r="K149" s="123"/>
      <c r="L149" s="124"/>
      <c r="M149" s="103"/>
      <c r="N149">
        <v>2969.0</v>
      </c>
      <c r="O149">
        <f>IFERROR(__xludf.DUMMYFUNCTION("""COMPUTED_VALUE"""),101.0)</f>
        <v>101</v>
      </c>
      <c r="Q149" s="104" t="s">
        <v>21564</v>
      </c>
    </row>
    <row r="150" hidden="1">
      <c r="K150" s="123"/>
      <c r="L150" s="124"/>
      <c r="M150" s="103"/>
      <c r="Q150" s="104" t="s">
        <v>21564</v>
      </c>
    </row>
    <row r="151" hidden="1">
      <c r="K151" s="129"/>
      <c r="M151" s="103"/>
      <c r="Q151" s="104" t="s">
        <v>21564</v>
      </c>
    </row>
    <row r="152" hidden="1">
      <c r="K152" s="129"/>
      <c r="M152" s="103"/>
      <c r="Q152" s="104" t="s">
        <v>21564</v>
      </c>
    </row>
    <row r="153" hidden="1">
      <c r="K153" s="129"/>
      <c r="M153" s="103"/>
      <c r="Q153" s="104" t="s">
        <v>21564</v>
      </c>
    </row>
    <row r="154" hidden="1">
      <c r="K154" s="129"/>
      <c r="M154" s="103"/>
      <c r="Q154" s="104" t="s">
        <v>21564</v>
      </c>
    </row>
    <row r="155" hidden="1">
      <c r="K155" s="129"/>
      <c r="M155" s="103"/>
      <c r="Q155" s="104" t="s">
        <v>21564</v>
      </c>
    </row>
    <row r="156" hidden="1">
      <c r="K156" s="129"/>
      <c r="M156" s="103"/>
      <c r="Q156" s="104" t="s">
        <v>21564</v>
      </c>
    </row>
    <row r="157" hidden="1">
      <c r="K157" s="129"/>
      <c r="M157" s="103"/>
      <c r="Q157" s="104" t="s">
        <v>21564</v>
      </c>
    </row>
    <row r="158" hidden="1">
      <c r="K158" s="129"/>
      <c r="M158" s="103"/>
      <c r="Q158" s="104" t="s">
        <v>21564</v>
      </c>
    </row>
    <row r="159" hidden="1">
      <c r="K159" s="129"/>
      <c r="M159" s="103"/>
      <c r="Q159" s="104" t="s">
        <v>21564</v>
      </c>
    </row>
    <row r="160" hidden="1">
      <c r="K160" s="129"/>
      <c r="M160" s="103"/>
      <c r="Q160" s="104" t="s">
        <v>21564</v>
      </c>
    </row>
    <row r="161" hidden="1">
      <c r="K161" s="129"/>
      <c r="M161" s="103"/>
      <c r="Q161" s="104" t="s">
        <v>21564</v>
      </c>
    </row>
    <row r="162" hidden="1">
      <c r="K162" s="129"/>
      <c r="M162" s="103"/>
      <c r="Q162" s="104" t="s">
        <v>21564</v>
      </c>
    </row>
    <row r="163" hidden="1">
      <c r="K163" s="129"/>
      <c r="M163" s="103"/>
      <c r="Q163" s="104" t="s">
        <v>21564</v>
      </c>
    </row>
    <row r="164" hidden="1">
      <c r="K164" s="129"/>
      <c r="M164" s="103"/>
      <c r="Q164" s="104" t="s">
        <v>21564</v>
      </c>
    </row>
    <row r="165" hidden="1">
      <c r="K165" s="129"/>
      <c r="M165" s="103"/>
      <c r="Q165" s="104" t="s">
        <v>21564</v>
      </c>
    </row>
    <row r="166" hidden="1">
      <c r="K166" s="129"/>
      <c r="M166" s="103"/>
      <c r="Q166" s="104" t="s">
        <v>21564</v>
      </c>
    </row>
    <row r="167" hidden="1">
      <c r="K167" s="129"/>
      <c r="M167" s="103"/>
      <c r="Q167" s="104" t="s">
        <v>21564</v>
      </c>
    </row>
    <row r="168" hidden="1">
      <c r="K168" s="129"/>
      <c r="M168" s="103"/>
      <c r="Q168" s="104" t="s">
        <v>21564</v>
      </c>
    </row>
    <row r="169" hidden="1">
      <c r="K169" s="129"/>
      <c r="M169" s="103"/>
      <c r="Q169" s="104" t="s">
        <v>21564</v>
      </c>
    </row>
    <row r="170" hidden="1">
      <c r="K170" s="129"/>
      <c r="M170" s="103"/>
      <c r="Q170" s="104" t="s">
        <v>21564</v>
      </c>
    </row>
    <row r="171" hidden="1">
      <c r="K171" s="129"/>
      <c r="M171" s="103"/>
      <c r="Q171" s="104" t="s">
        <v>21564</v>
      </c>
    </row>
    <row r="172" hidden="1">
      <c r="K172" s="129"/>
      <c r="M172" s="103"/>
      <c r="Q172" s="104" t="s">
        <v>21564</v>
      </c>
    </row>
    <row r="173" hidden="1">
      <c r="K173" s="129"/>
      <c r="M173" s="103"/>
      <c r="Q173" s="104" t="s">
        <v>21564</v>
      </c>
    </row>
    <row r="174" hidden="1">
      <c r="K174" s="129"/>
      <c r="M174" s="103"/>
      <c r="Q174" s="104" t="s">
        <v>21564</v>
      </c>
    </row>
    <row r="175" hidden="1">
      <c r="K175" s="129"/>
      <c r="M175" s="103"/>
      <c r="Q175" s="104" t="s">
        <v>21564</v>
      </c>
    </row>
    <row r="176" hidden="1">
      <c r="K176" s="129"/>
      <c r="M176" s="103"/>
      <c r="Q176" s="104" t="s">
        <v>21564</v>
      </c>
    </row>
    <row r="177" hidden="1">
      <c r="K177" s="129"/>
      <c r="M177" s="103"/>
      <c r="Q177" s="104" t="s">
        <v>21564</v>
      </c>
    </row>
    <row r="178" hidden="1">
      <c r="K178" s="129"/>
      <c r="M178" s="103"/>
      <c r="Q178" s="104" t="s">
        <v>21564</v>
      </c>
    </row>
    <row r="179" hidden="1">
      <c r="K179" s="129"/>
      <c r="M179" s="103"/>
      <c r="Q179" s="104" t="s">
        <v>21564</v>
      </c>
    </row>
    <row r="180" hidden="1">
      <c r="K180" s="129"/>
      <c r="M180" s="103"/>
      <c r="Q180" s="104" t="s">
        <v>21564</v>
      </c>
    </row>
    <row r="181" hidden="1">
      <c r="K181" s="129"/>
      <c r="M181" s="103"/>
      <c r="Q181" s="104" t="s">
        <v>21564</v>
      </c>
    </row>
    <row r="182" hidden="1">
      <c r="K182" s="129"/>
      <c r="M182" s="103"/>
      <c r="Q182" s="104" t="s">
        <v>21564</v>
      </c>
    </row>
    <row r="183" hidden="1">
      <c r="K183" s="129"/>
      <c r="M183" s="103"/>
      <c r="Q183" s="104" t="s">
        <v>21564</v>
      </c>
    </row>
    <row r="184" hidden="1">
      <c r="K184" s="129"/>
      <c r="M184" s="103"/>
      <c r="Q184" s="104" t="s">
        <v>21564</v>
      </c>
    </row>
    <row r="185" hidden="1">
      <c r="K185" s="129"/>
      <c r="M185" s="103"/>
      <c r="Q185" s="104" t="s">
        <v>21564</v>
      </c>
    </row>
    <row r="186" hidden="1">
      <c r="K186" s="129"/>
      <c r="M186" s="103"/>
      <c r="Q186" s="104" t="s">
        <v>21564</v>
      </c>
    </row>
    <row r="187" hidden="1">
      <c r="K187" s="129"/>
      <c r="M187" s="103"/>
      <c r="Q187" s="104" t="s">
        <v>21564</v>
      </c>
    </row>
    <row r="188" hidden="1">
      <c r="K188" s="129"/>
      <c r="M188" s="103"/>
      <c r="Q188" s="104" t="s">
        <v>21564</v>
      </c>
    </row>
    <row r="189" hidden="1">
      <c r="K189" s="129"/>
      <c r="M189" s="103"/>
      <c r="Q189" s="104" t="s">
        <v>21564</v>
      </c>
    </row>
    <row r="190" hidden="1">
      <c r="K190" s="129"/>
      <c r="M190" s="103"/>
      <c r="Q190" s="104" t="s">
        <v>21564</v>
      </c>
    </row>
    <row r="191" hidden="1">
      <c r="K191" s="129"/>
      <c r="M191" s="103"/>
      <c r="Q191" s="104" t="s">
        <v>21564</v>
      </c>
    </row>
    <row r="192" hidden="1">
      <c r="K192" s="129"/>
      <c r="M192" s="103"/>
      <c r="Q192" s="104" t="s">
        <v>21564</v>
      </c>
    </row>
    <row r="193" hidden="1">
      <c r="K193" s="129"/>
      <c r="M193" s="103"/>
      <c r="Q193" s="104" t="s">
        <v>21564</v>
      </c>
    </row>
    <row r="194" hidden="1">
      <c r="K194" s="129"/>
      <c r="M194" s="103"/>
      <c r="Q194" s="104" t="s">
        <v>21564</v>
      </c>
    </row>
    <row r="195" hidden="1">
      <c r="K195" s="129"/>
      <c r="M195" s="103"/>
      <c r="Q195" s="104" t="s">
        <v>21564</v>
      </c>
    </row>
    <row r="196" hidden="1">
      <c r="K196" s="129"/>
      <c r="M196" s="103"/>
      <c r="Q196" s="104" t="s">
        <v>21564</v>
      </c>
    </row>
    <row r="197" hidden="1">
      <c r="K197" s="129"/>
      <c r="M197" s="103"/>
      <c r="Q197" s="104" t="s">
        <v>21564</v>
      </c>
    </row>
    <row r="198" hidden="1">
      <c r="K198" s="129"/>
      <c r="M198" s="103"/>
      <c r="Q198" s="104" t="s">
        <v>21564</v>
      </c>
    </row>
    <row r="199" hidden="1">
      <c r="K199" s="129"/>
      <c r="M199" s="103"/>
      <c r="Q199" s="104" t="s">
        <v>21564</v>
      </c>
    </row>
    <row r="200" hidden="1">
      <c r="K200" s="129"/>
      <c r="M200" s="103"/>
      <c r="Q200" s="104" t="s">
        <v>21564</v>
      </c>
    </row>
    <row r="201" hidden="1">
      <c r="K201" s="129"/>
      <c r="M201" s="103"/>
      <c r="Q201" s="104" t="s">
        <v>21564</v>
      </c>
    </row>
    <row r="202" hidden="1">
      <c r="K202" s="129"/>
      <c r="M202" s="103"/>
      <c r="Q202" s="104" t="s">
        <v>21564</v>
      </c>
    </row>
  </sheetData>
  <mergeCells count="2">
    <mergeCell ref="B1:E2"/>
    <mergeCell ref="F1:I1"/>
  </mergeCells>
  <conditionalFormatting sqref="V1">
    <cfRule type="containsText" dxfId="1" priority="1" operator="containsText" text="On">
      <formula>NOT(ISERROR(SEARCH(("On"),(V1))))</formula>
    </cfRule>
  </conditionalFormatting>
  <conditionalFormatting sqref="V1">
    <cfRule type="notContainsText" dxfId="2" priority="2" operator="notContains" text="On">
      <formula>ISERROR(SEARCH(("On"),(V1)))</formula>
    </cfRule>
  </conditionalFormatting>
  <dataValidations>
    <dataValidation type="list" allowBlank="1" showInputMessage="1" showErrorMessage="1" prompt="Calculation for data in this sheet can be turned on/off to help performance " sqref="V1">
      <formula1>"Off,On"</formula1>
    </dataValidation>
  </dataValidations>
  <drawing r:id="rId1"/>
</worksheet>
</file>