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myosett/Code/web/cmps_tgi/doc/"/>
    </mc:Choice>
  </mc:AlternateContent>
  <xr:revisionPtr revIDLastSave="0" documentId="13_ncr:1_{A4E02B19-DE93-4244-8D74-6651728E74CF}" xr6:coauthVersionLast="45" xr6:coauthVersionMax="45" xr10:uidLastSave="{00000000-0000-0000-0000-000000000000}"/>
  <bookViews>
    <workbookView xWindow="2500" yWindow="1980" windowWidth="29040" windowHeight="17640" tabRatio="851" activeTab="2" xr2:uid="{C45F6950-7C60-40E6-9BE3-D53462BBB7B1}"/>
  </bookViews>
  <sheets>
    <sheet name="テーブル一覧" sheetId="2" r:id="rId1"/>
    <sheet name="applicants(応募者情報)" sheetId="8" r:id="rId2"/>
    <sheet name="family_structures(家族構成)" sheetId="17" r:id="rId3"/>
    <sheet name="users(アカウント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3" i="8" l="1"/>
  <c r="A42" i="8"/>
  <c r="A14" i="17" l="1"/>
  <c r="A13" i="17"/>
  <c r="A12" i="17"/>
  <c r="A11" i="17"/>
  <c r="A10" i="17"/>
  <c r="A9" i="17"/>
  <c r="A8" i="17"/>
  <c r="A7" i="17"/>
  <c r="A6" i="17"/>
  <c r="A5" i="17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54" i="8"/>
  <c r="A53" i="8"/>
  <c r="A52" i="8"/>
  <c r="A51" i="8"/>
  <c r="A50" i="8"/>
  <c r="A49" i="8"/>
  <c r="A48" i="8"/>
  <c r="A47" i="8"/>
  <c r="A46" i="8"/>
  <c r="A45" i="8"/>
  <c r="A44" i="8"/>
  <c r="A26" i="8"/>
  <c r="A25" i="8"/>
  <c r="A24" i="8"/>
  <c r="A23" i="8"/>
  <c r="A22" i="8"/>
  <c r="A21" i="8"/>
  <c r="A20" i="8"/>
  <c r="A19" i="8"/>
  <c r="A18" i="8"/>
  <c r="A17" i="8"/>
  <c r="A16" i="8"/>
  <c r="A15" i="8"/>
  <c r="A8" i="8" l="1"/>
  <c r="A9" i="8" l="1"/>
  <c r="A56" i="8"/>
  <c r="A55" i="8"/>
  <c r="A14" i="8"/>
  <c r="A13" i="8"/>
  <c r="A11" i="8"/>
  <c r="A10" i="8"/>
  <c r="A12" i="8"/>
  <c r="A7" i="8"/>
  <c r="A6" i="8"/>
  <c r="A5" i="8"/>
  <c r="A7" i="5"/>
  <c r="A8" i="5"/>
  <c r="A9" i="5"/>
  <c r="A6" i="2"/>
  <c r="A5" i="2"/>
  <c r="A4" i="2"/>
  <c r="A12" i="5"/>
  <c r="A11" i="5"/>
  <c r="A10" i="5"/>
  <c r="A6" i="5"/>
  <c r="A5" i="5"/>
</calcChain>
</file>

<file path=xl/sharedStrings.xml><?xml version="1.0" encoding="utf-8"?>
<sst xmlns="http://schemas.openxmlformats.org/spreadsheetml/2006/main" count="444" uniqueCount="220">
  <si>
    <t>No</t>
    <phoneticPr fontId="2"/>
  </si>
  <si>
    <t>テーブル名(論理名)</t>
    <rPh sb="4" eb="5">
      <t>メイ</t>
    </rPh>
    <rPh sb="6" eb="8">
      <t>ロンリ</t>
    </rPh>
    <rPh sb="8" eb="9">
      <t>メイ</t>
    </rPh>
    <phoneticPr fontId="2"/>
  </si>
  <si>
    <t>テーブル名(物理名)</t>
    <rPh sb="4" eb="5">
      <t>メイ</t>
    </rPh>
    <rPh sb="6" eb="8">
      <t>ブツリ</t>
    </rPh>
    <rPh sb="8" eb="9">
      <t>メイ</t>
    </rPh>
    <phoneticPr fontId="2"/>
  </si>
  <si>
    <t>備考</t>
    <rPh sb="0" eb="2">
      <t>ビコウ</t>
    </rPh>
    <phoneticPr fontId="2"/>
  </si>
  <si>
    <t>アカウント</t>
    <phoneticPr fontId="2"/>
  </si>
  <si>
    <t>作成日付</t>
    <rPh sb="0" eb="2">
      <t>サクセイ</t>
    </rPh>
    <rPh sb="2" eb="4">
      <t>ヒヅケ</t>
    </rPh>
    <phoneticPr fontId="2"/>
  </si>
  <si>
    <t>作成者</t>
    <rPh sb="0" eb="2">
      <t>サクセイ</t>
    </rPh>
    <rPh sb="2" eb="3">
      <t>シャ</t>
    </rPh>
    <phoneticPr fontId="2"/>
  </si>
  <si>
    <t>更新日付</t>
    <rPh sb="0" eb="2">
      <t>コウシン</t>
    </rPh>
    <rPh sb="2" eb="4">
      <t>ヒヅケ</t>
    </rPh>
    <phoneticPr fontId="2"/>
  </si>
  <si>
    <t>更新者</t>
    <rPh sb="0" eb="2">
      <t>コウシン</t>
    </rPh>
    <rPh sb="2" eb="3">
      <t>シャ</t>
    </rPh>
    <phoneticPr fontId="2"/>
  </si>
  <si>
    <t>カラム名(論理名)</t>
    <rPh sb="3" eb="4">
      <t>メイ</t>
    </rPh>
    <rPh sb="5" eb="7">
      <t>ロンリ</t>
    </rPh>
    <rPh sb="7" eb="8">
      <t>メイ</t>
    </rPh>
    <phoneticPr fontId="2"/>
  </si>
  <si>
    <t>カラム名(物理名)</t>
    <rPh sb="3" eb="4">
      <t>メイ</t>
    </rPh>
    <rPh sb="5" eb="7">
      <t>ブツリ</t>
    </rPh>
    <rPh sb="7" eb="8">
      <t>メイ</t>
    </rPh>
    <phoneticPr fontId="2"/>
  </si>
  <si>
    <t>型</t>
    <rPh sb="0" eb="1">
      <t>カタ</t>
    </rPh>
    <phoneticPr fontId="2"/>
  </si>
  <si>
    <t>桁数</t>
    <rPh sb="0" eb="2">
      <t>ケタスウ</t>
    </rPh>
    <phoneticPr fontId="2"/>
  </si>
  <si>
    <t>PK</t>
    <phoneticPr fontId="2"/>
  </si>
  <si>
    <t>NOT NULL</t>
    <phoneticPr fontId="2"/>
  </si>
  <si>
    <t>DEFAULT</t>
    <phoneticPr fontId="2"/>
  </si>
  <si>
    <t>UNIQUE</t>
    <phoneticPr fontId="2"/>
  </si>
  <si>
    <t>AUTO_INCREMENT</t>
    <phoneticPr fontId="2"/>
  </si>
  <si>
    <t>id</t>
    <phoneticPr fontId="2"/>
  </si>
  <si>
    <t>int</t>
    <phoneticPr fontId="2"/>
  </si>
  <si>
    <t>〇</t>
    <phoneticPr fontId="2"/>
  </si>
  <si>
    <t>なし</t>
    <phoneticPr fontId="2"/>
  </si>
  <si>
    <t>主キー。自動採番。</t>
    <rPh sb="0" eb="1">
      <t>シュ</t>
    </rPh>
    <rPh sb="4" eb="6">
      <t>ジドウ</t>
    </rPh>
    <rPh sb="6" eb="8">
      <t>サイバン</t>
    </rPh>
    <phoneticPr fontId="2"/>
  </si>
  <si>
    <t>date</t>
    <phoneticPr fontId="2"/>
  </si>
  <si>
    <t>NULL</t>
    <phoneticPr fontId="2"/>
  </si>
  <si>
    <t>varchar</t>
    <phoneticPr fontId="2"/>
  </si>
  <si>
    <t>tinyint</t>
    <phoneticPr fontId="2"/>
  </si>
  <si>
    <t>住所</t>
    <rPh sb="0" eb="2">
      <t>ジュウショ</t>
    </rPh>
    <phoneticPr fontId="2"/>
  </si>
  <si>
    <t>email</t>
    <phoneticPr fontId="2"/>
  </si>
  <si>
    <t>text</t>
    <phoneticPr fontId="2"/>
  </si>
  <si>
    <t>作成日時</t>
    <rPh sb="0" eb="2">
      <t>サクセイ</t>
    </rPh>
    <rPh sb="2" eb="4">
      <t>ニチジ</t>
    </rPh>
    <phoneticPr fontId="2"/>
  </si>
  <si>
    <t>created_at</t>
    <phoneticPr fontId="2"/>
  </si>
  <si>
    <t>datetime</t>
    <phoneticPr fontId="2"/>
  </si>
  <si>
    <t>更新日時</t>
    <rPh sb="0" eb="2">
      <t>コウシン</t>
    </rPh>
    <rPh sb="2" eb="4">
      <t>ニチジ</t>
    </rPh>
    <phoneticPr fontId="2"/>
  </si>
  <si>
    <t>updated_at</t>
    <phoneticPr fontId="2"/>
  </si>
  <si>
    <t>削除日時</t>
    <rPh sb="0" eb="2">
      <t>サクジョ</t>
    </rPh>
    <rPh sb="2" eb="4">
      <t>ニチジ</t>
    </rPh>
    <phoneticPr fontId="2"/>
  </si>
  <si>
    <t>deleted_at</t>
    <phoneticPr fontId="2"/>
  </si>
  <si>
    <t>削除日付を登録するとソフトデリート</t>
    <rPh sb="0" eb="2">
      <t>サクジョ</t>
    </rPh>
    <rPh sb="2" eb="4">
      <t>ヒヅケ</t>
    </rPh>
    <rPh sb="5" eb="7">
      <t>トウロク</t>
    </rPh>
    <phoneticPr fontId="2"/>
  </si>
  <si>
    <t>竹原</t>
    <rPh sb="0" eb="2">
      <t>タケハラ</t>
    </rPh>
    <phoneticPr fontId="2"/>
  </si>
  <si>
    <t>name</t>
    <phoneticPr fontId="2"/>
  </si>
  <si>
    <t>users</t>
    <phoneticPr fontId="2"/>
  </si>
  <si>
    <t>権限</t>
    <rPh sb="0" eb="2">
      <t>ケンゲン</t>
    </rPh>
    <phoneticPr fontId="2"/>
  </si>
  <si>
    <t>authority</t>
    <phoneticPr fontId="2"/>
  </si>
  <si>
    <t>ログインID</t>
    <phoneticPr fontId="2"/>
  </si>
  <si>
    <t>login_code</t>
    <phoneticPr fontId="2"/>
  </si>
  <si>
    <t>パスワード</t>
    <phoneticPr fontId="2"/>
  </si>
  <si>
    <t>password</t>
    <phoneticPr fontId="2"/>
  </si>
  <si>
    <t>1:管理者、2:閲覧のみ</t>
    <rPh sb="2" eb="4">
      <t>カンリ</t>
    </rPh>
    <rPh sb="4" eb="5">
      <t>シャ</t>
    </rPh>
    <rPh sb="8" eb="10">
      <t>エツラン</t>
    </rPh>
    <phoneticPr fontId="2"/>
  </si>
  <si>
    <t>名前</t>
    <rPh sb="0" eb="2">
      <t>ナマエ</t>
    </rPh>
    <phoneticPr fontId="2"/>
  </si>
  <si>
    <t>論理名(英語)</t>
    <rPh sb="0" eb="2">
      <t>ロンリ</t>
    </rPh>
    <rPh sb="2" eb="3">
      <t>メイ</t>
    </rPh>
    <rPh sb="4" eb="6">
      <t>エイゴ</t>
    </rPh>
    <phoneticPr fontId="2"/>
  </si>
  <si>
    <t>論理名(日本語)</t>
    <rPh sb="0" eb="2">
      <t>ロンリ</t>
    </rPh>
    <rPh sb="2" eb="3">
      <t>メイ</t>
    </rPh>
    <rPh sb="4" eb="7">
      <t>ニホンゴ</t>
    </rPh>
    <phoneticPr fontId="2"/>
  </si>
  <si>
    <t>物理名</t>
    <rPh sb="0" eb="2">
      <t>ブツリ</t>
    </rPh>
    <rPh sb="2" eb="3">
      <t>メイ</t>
    </rPh>
    <phoneticPr fontId="2"/>
  </si>
  <si>
    <t>応募者情報</t>
    <rPh sb="0" eb="3">
      <t>オウボシャ</t>
    </rPh>
    <rPh sb="3" eb="5">
      <t>ジョウホウ</t>
    </rPh>
    <phoneticPr fontId="2"/>
  </si>
  <si>
    <t>applicants</t>
    <phoneticPr fontId="2"/>
  </si>
  <si>
    <t>氏名</t>
    <rPh sb="0" eb="2">
      <t>シメイ</t>
    </rPh>
    <phoneticPr fontId="2"/>
  </si>
  <si>
    <t>生年月日</t>
    <rPh sb="0" eb="2">
      <t>セイネン</t>
    </rPh>
    <rPh sb="2" eb="4">
      <t>ガッピ</t>
    </rPh>
    <phoneticPr fontId="2"/>
  </si>
  <si>
    <t>TEL</t>
    <phoneticPr fontId="2"/>
  </si>
  <si>
    <t>Mail</t>
    <phoneticPr fontId="2"/>
  </si>
  <si>
    <t>血液型</t>
    <rPh sb="0" eb="3">
      <t>ケツエキガタ</t>
    </rPh>
    <phoneticPr fontId="2"/>
  </si>
  <si>
    <t>性格</t>
    <rPh sb="0" eb="2">
      <t>セイカク</t>
    </rPh>
    <phoneticPr fontId="2"/>
  </si>
  <si>
    <t>長所</t>
    <rPh sb="0" eb="2">
      <t>チョウショ</t>
    </rPh>
    <phoneticPr fontId="2"/>
  </si>
  <si>
    <t>短所</t>
    <rPh sb="0" eb="2">
      <t>タンショ</t>
    </rPh>
    <phoneticPr fontId="2"/>
  </si>
  <si>
    <t>趣味</t>
    <rPh sb="0" eb="2">
      <t>シュミ</t>
    </rPh>
    <phoneticPr fontId="2"/>
  </si>
  <si>
    <t>得意科目</t>
    <rPh sb="0" eb="2">
      <t>トクイ</t>
    </rPh>
    <rPh sb="2" eb="4">
      <t>カモク</t>
    </rPh>
    <phoneticPr fontId="2"/>
  </si>
  <si>
    <t>料理</t>
    <rPh sb="0" eb="2">
      <t>リョウリ</t>
    </rPh>
    <phoneticPr fontId="2"/>
  </si>
  <si>
    <t>集団生活経験</t>
    <rPh sb="0" eb="2">
      <t>シュウダン</t>
    </rPh>
    <rPh sb="2" eb="4">
      <t>セイカツ</t>
    </rPh>
    <rPh sb="4" eb="6">
      <t>ケイケン</t>
    </rPh>
    <phoneticPr fontId="2"/>
  </si>
  <si>
    <t>視力(左)</t>
    <rPh sb="0" eb="2">
      <t>シリョク</t>
    </rPh>
    <rPh sb="3" eb="4">
      <t>ヒダリ</t>
    </rPh>
    <phoneticPr fontId="2"/>
  </si>
  <si>
    <t>視力(右)</t>
    <rPh sb="0" eb="2">
      <t>シリョク</t>
    </rPh>
    <rPh sb="3" eb="4">
      <t>ミギ</t>
    </rPh>
    <phoneticPr fontId="2"/>
  </si>
  <si>
    <t>色覚異常</t>
    <rPh sb="0" eb="2">
      <t>シキカク</t>
    </rPh>
    <rPh sb="2" eb="4">
      <t>イジョウ</t>
    </rPh>
    <phoneticPr fontId="2"/>
  </si>
  <si>
    <t>入れ墨</t>
    <rPh sb="0" eb="1">
      <t>イ</t>
    </rPh>
    <rPh sb="2" eb="3">
      <t>ズミ</t>
    </rPh>
    <phoneticPr fontId="2"/>
  </si>
  <si>
    <t>飲酒</t>
    <rPh sb="0" eb="2">
      <t>インシュ</t>
    </rPh>
    <phoneticPr fontId="2"/>
  </si>
  <si>
    <t>喫煙</t>
    <rPh sb="0" eb="2">
      <t>キツエン</t>
    </rPh>
    <phoneticPr fontId="2"/>
  </si>
  <si>
    <t>病歴</t>
    <rPh sb="0" eb="2">
      <t>ビョウレキ</t>
    </rPh>
    <phoneticPr fontId="2"/>
  </si>
  <si>
    <t>人生で一番嬉しかったこと</t>
  </si>
  <si>
    <t>人生で一番辛かったこと</t>
  </si>
  <si>
    <t>人生で一番頑張ったこと</t>
  </si>
  <si>
    <t>学業以外で頑張ったこと</t>
  </si>
  <si>
    <t>将来ミャンマーに帰りたいか or 日本に残りたいか</t>
  </si>
  <si>
    <t>苦手な人はどんなタイプか</t>
  </si>
  <si>
    <t>Name</t>
    <phoneticPr fontId="2"/>
  </si>
  <si>
    <t>Date of birth</t>
    <phoneticPr fontId="2"/>
  </si>
  <si>
    <t>Address</t>
    <phoneticPr fontId="2"/>
  </si>
  <si>
    <t>Phone number</t>
    <phoneticPr fontId="2"/>
  </si>
  <si>
    <t>Email</t>
    <phoneticPr fontId="2"/>
  </si>
  <si>
    <t>Blood type</t>
    <phoneticPr fontId="2"/>
  </si>
  <si>
    <t>Personality</t>
    <phoneticPr fontId="2"/>
  </si>
  <si>
    <t>Strength</t>
    <phoneticPr fontId="2"/>
  </si>
  <si>
    <t>Weakness</t>
    <phoneticPr fontId="2"/>
  </si>
  <si>
    <t>Hobby</t>
    <phoneticPr fontId="2"/>
  </si>
  <si>
    <t>Favorite subject</t>
    <phoneticPr fontId="2"/>
  </si>
  <si>
    <t>Cooking</t>
    <phoneticPr fontId="2"/>
  </si>
  <si>
    <t>Group-life experience</t>
    <phoneticPr fontId="2"/>
  </si>
  <si>
    <t>Eye sight(Left)</t>
    <phoneticPr fontId="2"/>
  </si>
  <si>
    <t>Eye sight(Right)</t>
    <phoneticPr fontId="2"/>
  </si>
  <si>
    <t>Color Blindness</t>
    <phoneticPr fontId="2"/>
  </si>
  <si>
    <t>Tatoo</t>
    <phoneticPr fontId="2"/>
  </si>
  <si>
    <t>Drinking</t>
    <phoneticPr fontId="2"/>
  </si>
  <si>
    <t>Smoking</t>
    <phoneticPr fontId="2"/>
  </si>
  <si>
    <t>Medical history</t>
    <phoneticPr fontId="2"/>
  </si>
  <si>
    <t>birthday</t>
    <phoneticPr fontId="2"/>
  </si>
  <si>
    <t>address</t>
    <phoneticPr fontId="2"/>
  </si>
  <si>
    <t>phone</t>
    <phoneticPr fontId="2"/>
  </si>
  <si>
    <t>blood_type</t>
    <phoneticPr fontId="2"/>
  </si>
  <si>
    <t>personality</t>
    <phoneticPr fontId="2"/>
  </si>
  <si>
    <t>strength</t>
    <phoneticPr fontId="2"/>
  </si>
  <si>
    <t>weakness</t>
    <phoneticPr fontId="2"/>
  </si>
  <si>
    <t>hobby</t>
    <phoneticPr fontId="2"/>
  </si>
  <si>
    <t>favorite_subject</t>
    <phoneticPr fontId="2"/>
  </si>
  <si>
    <t>coooking</t>
    <phoneticPr fontId="2"/>
  </si>
  <si>
    <t>group_life_experience</t>
    <phoneticPr fontId="2"/>
  </si>
  <si>
    <t>eye_sight_left</t>
    <phoneticPr fontId="2"/>
  </si>
  <si>
    <t>eye_sight_right</t>
    <phoneticPr fontId="2"/>
  </si>
  <si>
    <t>color_blindness</t>
    <phoneticPr fontId="2"/>
  </si>
  <si>
    <t>tatoo</t>
    <phoneticPr fontId="2"/>
  </si>
  <si>
    <t>drinking</t>
    <phoneticPr fontId="2"/>
  </si>
  <si>
    <t>smoking</t>
    <phoneticPr fontId="2"/>
  </si>
  <si>
    <t>medical_history</t>
    <phoneticPr fontId="2"/>
  </si>
  <si>
    <t>病歴の文章</t>
    <rPh sb="0" eb="2">
      <t>ビョウレキ</t>
    </rPh>
    <rPh sb="3" eb="5">
      <t>ブンショウ</t>
    </rPh>
    <phoneticPr fontId="2"/>
  </si>
  <si>
    <t>Medical history text</t>
    <phoneticPr fontId="2"/>
  </si>
  <si>
    <t>medical_history_text</t>
    <phoneticPr fontId="2"/>
  </si>
  <si>
    <t>Update date</t>
    <phoneticPr fontId="2"/>
  </si>
  <si>
    <t>Deletion date</t>
    <phoneticPr fontId="2"/>
  </si>
  <si>
    <t>Creation date</t>
    <phoneticPr fontId="2"/>
  </si>
  <si>
    <t>働くうえで重視したいことは何か</t>
  </si>
  <si>
    <t>苦手なこと</t>
  </si>
  <si>
    <t>得意なこと</t>
  </si>
  <si>
    <t>大学で学んだITの技術の種類</t>
  </si>
  <si>
    <t xml:space="preserve">What was the happiest thing that happened in your life? </t>
  </si>
  <si>
    <t xml:space="preserve">What was the hardest thing that happened in your life? </t>
  </si>
  <si>
    <t xml:space="preserve">What was the thing that you have tried the best in you life? </t>
  </si>
  <si>
    <t xml:space="preserve">What was the thing that you worked hard other than school activity? </t>
  </si>
  <si>
    <t xml:space="preserve">Do you want to return to Myanmar in the future of remain in Japan? </t>
  </si>
  <si>
    <t xml:space="preserve">What type of person that you can't get along with? </t>
  </si>
  <si>
    <t xml:space="preserve">What do you value the most in work? </t>
  </si>
  <si>
    <t xml:space="preserve">What are your weak points? </t>
  </si>
  <si>
    <t xml:space="preserve">What are your strong points? </t>
  </si>
  <si>
    <t xml:space="preserve">What types of IT technology that you learned at university? </t>
  </si>
  <si>
    <t>question_happiest_event</t>
    <phoneticPr fontId="2"/>
  </si>
  <si>
    <t>question_hardest_event</t>
    <phoneticPr fontId="2"/>
  </si>
  <si>
    <t>question_worked_hard</t>
    <phoneticPr fontId="2"/>
  </si>
  <si>
    <t>question_outside_of_school</t>
    <phoneticPr fontId="2"/>
  </si>
  <si>
    <t>question_future_workplace</t>
    <phoneticPr fontId="2"/>
  </si>
  <si>
    <t>question_poor_person</t>
    <phoneticPr fontId="2"/>
  </si>
  <si>
    <t>question_emphasis</t>
    <phoneticPr fontId="2"/>
  </si>
  <si>
    <t>question_weak</t>
    <phoneticPr fontId="2"/>
  </si>
  <si>
    <t>question_specialty</t>
    <phoneticPr fontId="2"/>
  </si>
  <si>
    <t>question_it_technology</t>
    <phoneticPr fontId="2"/>
  </si>
  <si>
    <t>家族構成</t>
    <rPh sb="0" eb="2">
      <t>カゾク</t>
    </rPh>
    <rPh sb="2" eb="4">
      <t>コウセイ</t>
    </rPh>
    <phoneticPr fontId="2"/>
  </si>
  <si>
    <t>family_structures</t>
    <phoneticPr fontId="2"/>
  </si>
  <si>
    <t>中学校_期間(から)</t>
    <rPh sb="0" eb="3">
      <t>チュウガッコウ</t>
    </rPh>
    <rPh sb="4" eb="6">
      <t>キカン</t>
    </rPh>
    <phoneticPr fontId="2"/>
  </si>
  <si>
    <t>中学校_期間(まで)</t>
    <rPh sb="0" eb="3">
      <t>チュウガッコウ</t>
    </rPh>
    <rPh sb="4" eb="6">
      <t>キカン</t>
    </rPh>
    <phoneticPr fontId="2"/>
  </si>
  <si>
    <t>中学校_学校名</t>
    <rPh sb="0" eb="3">
      <t>チュウガッコウ</t>
    </rPh>
    <rPh sb="4" eb="6">
      <t>ガッコウ</t>
    </rPh>
    <rPh sb="6" eb="7">
      <t>メイ</t>
    </rPh>
    <phoneticPr fontId="2"/>
  </si>
  <si>
    <t>高等学校_期間(から)</t>
  </si>
  <si>
    <t>高等学校_期間(まで)</t>
  </si>
  <si>
    <t>高等学校_学校名</t>
  </si>
  <si>
    <t>大学_期間(から)</t>
  </si>
  <si>
    <t>大学_期間(まで)</t>
  </si>
  <si>
    <t>大学_学校名</t>
  </si>
  <si>
    <t>J.H.S Period (From)</t>
    <phoneticPr fontId="2"/>
  </si>
  <si>
    <t>J.H.S Period (To)</t>
    <phoneticPr fontId="2"/>
  </si>
  <si>
    <t>J.H.S School Name</t>
    <phoneticPr fontId="2"/>
  </si>
  <si>
    <t>J.H.S Faculty Department</t>
    <phoneticPr fontId="2"/>
  </si>
  <si>
    <t>中学校_学部・学科</t>
    <rPh sb="4" eb="6">
      <t>ガクブ</t>
    </rPh>
    <phoneticPr fontId="2"/>
  </si>
  <si>
    <t>中学校_状態</t>
    <rPh sb="4" eb="6">
      <t>ジョウタイ</t>
    </rPh>
    <phoneticPr fontId="2"/>
  </si>
  <si>
    <t>大学_学部・学科</t>
  </si>
  <si>
    <t>大学_状態</t>
  </si>
  <si>
    <t>高等学校_学部・学科</t>
  </si>
  <si>
    <t>高等学校_状態</t>
  </si>
  <si>
    <t>J.H.S Status</t>
    <phoneticPr fontId="2"/>
  </si>
  <si>
    <t>H.S Period (From)</t>
  </si>
  <si>
    <t>H.S Period (To)</t>
  </si>
  <si>
    <t>H.S School Name</t>
  </si>
  <si>
    <t>H.S Faculty Department</t>
  </si>
  <si>
    <t>H.S Status</t>
  </si>
  <si>
    <t>Univ Period (From)</t>
  </si>
  <si>
    <t>Univ Period (To)</t>
  </si>
  <si>
    <t>Univ School Name</t>
  </si>
  <si>
    <t>Univ Faculty Department</t>
  </si>
  <si>
    <t>Univ Status</t>
  </si>
  <si>
    <t>jhs_period_from</t>
    <phoneticPr fontId="2"/>
  </si>
  <si>
    <t>hs_period_from</t>
  </si>
  <si>
    <t>hs_period_to</t>
  </si>
  <si>
    <t>hs_school_name</t>
  </si>
  <si>
    <t>hs_faculty_department</t>
  </si>
  <si>
    <t>jhs_period_to</t>
    <phoneticPr fontId="2"/>
  </si>
  <si>
    <t>jhs_school_name</t>
    <phoneticPr fontId="2"/>
  </si>
  <si>
    <t>jhs_faculty_department</t>
    <phoneticPr fontId="2"/>
  </si>
  <si>
    <t>jhs_status</t>
    <phoneticPr fontId="2"/>
  </si>
  <si>
    <t>hs_status</t>
  </si>
  <si>
    <t>univ_period_from</t>
  </si>
  <si>
    <t>univ_period_to</t>
  </si>
  <si>
    <t>univ_school_name</t>
  </si>
  <si>
    <t>univ_faculty_department</t>
  </si>
  <si>
    <t>univ_status</t>
  </si>
  <si>
    <t>続柄</t>
    <rPh sb="0" eb="2">
      <t>ツヅキガラ</t>
    </rPh>
    <phoneticPr fontId="2"/>
  </si>
  <si>
    <t>年齢</t>
    <rPh sb="0" eb="2">
      <t>ネンレイ</t>
    </rPh>
    <phoneticPr fontId="2"/>
  </si>
  <si>
    <t>職業</t>
    <rPh sb="0" eb="2">
      <t>ショクギョウ</t>
    </rPh>
    <phoneticPr fontId="2"/>
  </si>
  <si>
    <t>海外就労の同意</t>
    <rPh sb="0" eb="2">
      <t>カイガイ</t>
    </rPh>
    <rPh sb="2" eb="4">
      <t>シュウロウ</t>
    </rPh>
    <rPh sb="5" eb="7">
      <t>ドウイ</t>
    </rPh>
    <phoneticPr fontId="2"/>
  </si>
  <si>
    <t>Relationship</t>
    <phoneticPr fontId="2"/>
  </si>
  <si>
    <t>relationship</t>
    <phoneticPr fontId="2"/>
  </si>
  <si>
    <t>age</t>
    <phoneticPr fontId="2"/>
  </si>
  <si>
    <t>Age</t>
    <phoneticPr fontId="2"/>
  </si>
  <si>
    <t>Place of employment/school</t>
    <phoneticPr fontId="2"/>
  </si>
  <si>
    <t>同居</t>
    <rPh sb="0" eb="2">
      <t>ドウキョ</t>
    </rPh>
    <phoneticPr fontId="2"/>
  </si>
  <si>
    <t>Residing with applicant</t>
    <phoneticPr fontId="2"/>
  </si>
  <si>
    <t>live_together</t>
    <phoneticPr fontId="2"/>
  </si>
  <si>
    <t>Consent for overseas work</t>
    <phoneticPr fontId="2"/>
  </si>
  <si>
    <t>agreement</t>
    <phoneticPr fontId="2"/>
  </si>
  <si>
    <t>job</t>
    <phoneticPr fontId="2"/>
  </si>
  <si>
    <t>0: No, 1:Yes</t>
    <phoneticPr fontId="2"/>
  </si>
  <si>
    <t>cmps-tgi テーブル定義</t>
    <rPh sb="13" eb="15">
      <t>テイギ</t>
    </rPh>
    <phoneticPr fontId="2"/>
  </si>
  <si>
    <t>大学_学年</t>
    <rPh sb="0" eb="2">
      <t>ダイガク</t>
    </rPh>
    <rPh sb="3" eb="5">
      <t>ガクネン</t>
    </rPh>
    <phoneticPr fontId="2"/>
  </si>
  <si>
    <t>Univ School Year</t>
    <phoneticPr fontId="2"/>
  </si>
  <si>
    <t>univ_school_year</t>
    <phoneticPr fontId="2"/>
  </si>
  <si>
    <r>
      <t xml:space="preserve">4:4年生、5:5年生
</t>
    </r>
    <r>
      <rPr>
        <b/>
        <sz val="11"/>
        <color rgb="FFC00000"/>
        <rFont val="Calibri"/>
        <family val="3"/>
        <charset val="128"/>
        <scheme val="minor"/>
      </rPr>
      <t>@20191015追加</t>
    </r>
    <rPh sb="3" eb="5">
      <t>ネンセイ</t>
    </rPh>
    <rPh sb="9" eb="11">
      <t>ネンセイ</t>
    </rPh>
    <rPh sb="21" eb="23">
      <t>ツイカ</t>
    </rPh>
    <phoneticPr fontId="2"/>
  </si>
  <si>
    <t>upload_dir</t>
    <phoneticPr fontId="2"/>
  </si>
  <si>
    <t>Upload Directory</t>
    <phoneticPr fontId="2"/>
  </si>
  <si>
    <t>ファイルアップロード用ディレクトリ名</t>
    <rPh sb="10" eb="11">
      <t>ヨウ</t>
    </rPh>
    <rPh sb="17" eb="18">
      <t>メイ</t>
    </rPh>
    <phoneticPr fontId="2"/>
  </si>
  <si>
    <r>
      <t xml:space="preserve">顔写真と成績証明書のスキャンデータをアップロードするディレクトリ名
</t>
    </r>
    <r>
      <rPr>
        <b/>
        <sz val="11"/>
        <color rgb="FFC00000"/>
        <rFont val="Calibri"/>
        <family val="3"/>
        <charset val="128"/>
        <scheme val="minor"/>
      </rPr>
      <t>@20191015追加</t>
    </r>
    <rPh sb="0" eb="1">
      <t>カオ</t>
    </rPh>
    <rPh sb="1" eb="3">
      <t>シャシン</t>
    </rPh>
    <rPh sb="4" eb="6">
      <t>セイセキ</t>
    </rPh>
    <rPh sb="6" eb="8">
      <t>ショウメイ</t>
    </rPh>
    <rPh sb="8" eb="9">
      <t>ショ</t>
    </rPh>
    <rPh sb="32" eb="33">
      <t>メイ</t>
    </rPh>
    <phoneticPr fontId="2"/>
  </si>
  <si>
    <t>required if medical history is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</si>
</sst>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theme="1"/>
      <name val="Consolas"/>
      <family val="3"/>
    </font>
    <font>
      <sz val="24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sz val="11"/>
      <name val="Consolas"/>
      <family val="3"/>
    </font>
    <font>
      <sz val="11"/>
      <name val="Calibri"/>
      <family val="2"/>
      <charset val="128"/>
      <scheme val="minor"/>
    </font>
    <font>
      <b/>
      <sz val="11"/>
      <color rgb="FFC00000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  <diagonal/>
    </border>
    <border>
      <left style="medium">
        <color rgb="FF003366"/>
      </left>
      <right/>
      <top style="medium">
        <color rgb="FF003366"/>
      </top>
      <bottom style="thin">
        <color rgb="FF003366"/>
      </bottom>
      <diagonal/>
    </border>
    <border>
      <left/>
      <right style="thin">
        <color rgb="FF003366"/>
      </right>
      <top style="medium">
        <color rgb="FF003366"/>
      </top>
      <bottom style="thin">
        <color rgb="FF003366"/>
      </bottom>
      <diagonal/>
    </border>
    <border>
      <left style="thin">
        <color rgb="FF003366"/>
      </left>
      <right style="thin">
        <color rgb="FF003366"/>
      </right>
      <top style="medium">
        <color rgb="FF003366"/>
      </top>
      <bottom style="thin">
        <color rgb="FF003366"/>
      </bottom>
      <diagonal/>
    </border>
    <border>
      <left style="thin">
        <color rgb="FF003366"/>
      </left>
      <right/>
      <top style="medium">
        <color rgb="FF003366"/>
      </top>
      <bottom style="thin">
        <color rgb="FF003366"/>
      </bottom>
      <diagonal/>
    </border>
    <border>
      <left style="thin">
        <color rgb="FF003366"/>
      </left>
      <right style="medium">
        <color rgb="FF003366"/>
      </right>
      <top style="medium">
        <color rgb="FF003366"/>
      </top>
      <bottom style="thin">
        <color rgb="FF003366"/>
      </bottom>
      <diagonal/>
    </border>
    <border>
      <left style="medium">
        <color rgb="FF003366"/>
      </left>
      <right/>
      <top style="thin">
        <color rgb="FF003366"/>
      </top>
      <bottom style="medium">
        <color rgb="FF003366"/>
      </bottom>
      <diagonal/>
    </border>
    <border>
      <left/>
      <right style="thin">
        <color rgb="FF003366"/>
      </right>
      <top style="thin">
        <color rgb="FF003366"/>
      </top>
      <bottom style="medium">
        <color rgb="FF003366"/>
      </bottom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medium">
        <color rgb="FF003366"/>
      </bottom>
      <diagonal/>
    </border>
    <border>
      <left style="thin">
        <color rgb="FF003366"/>
      </left>
      <right/>
      <top style="thin">
        <color rgb="FF003366"/>
      </top>
      <bottom style="medium">
        <color rgb="FF003366"/>
      </bottom>
      <diagonal/>
    </border>
    <border>
      <left style="thin">
        <color rgb="FF003366"/>
      </left>
      <right style="medium">
        <color rgb="FF003366"/>
      </right>
      <top style="thin">
        <color rgb="FF003366"/>
      </top>
      <bottom style="medium">
        <color rgb="FF003366"/>
      </bottom>
      <diagonal/>
    </border>
    <border>
      <left style="medium">
        <color rgb="FF003366"/>
      </left>
      <right/>
      <top style="medium">
        <color rgb="FF003366"/>
      </top>
      <bottom/>
      <diagonal/>
    </border>
    <border>
      <left/>
      <right/>
      <top style="medium">
        <color rgb="FF003366"/>
      </top>
      <bottom/>
      <diagonal/>
    </border>
    <border>
      <left/>
      <right style="medium">
        <color rgb="FF003366"/>
      </right>
      <top style="medium">
        <color rgb="FF003366"/>
      </top>
      <bottom/>
      <diagonal/>
    </border>
    <border>
      <left style="medium">
        <color rgb="FF003366"/>
      </left>
      <right style="thin">
        <color rgb="FF003366"/>
      </right>
      <top style="thin">
        <color rgb="FF003366"/>
      </top>
      <bottom style="thin">
        <color rgb="FF003366"/>
      </bottom>
      <diagonal/>
    </border>
    <border>
      <left style="thin">
        <color rgb="FF003366"/>
      </left>
      <right style="medium">
        <color rgb="FF003366"/>
      </right>
      <top style="thin">
        <color rgb="FF003366"/>
      </top>
      <bottom style="thin">
        <color rgb="FF003366"/>
      </bottom>
      <diagonal/>
    </border>
    <border>
      <left style="medium">
        <color rgb="FF003366"/>
      </left>
      <right style="thin">
        <color rgb="FF003366"/>
      </right>
      <top style="thin">
        <color rgb="FF003366"/>
      </top>
      <bottom style="medium">
        <color rgb="FF003366"/>
      </bottom>
      <diagonal/>
    </border>
    <border>
      <left style="medium">
        <color rgb="FF003366"/>
      </left>
      <right style="thin">
        <color rgb="FF003366"/>
      </right>
      <top style="medium">
        <color rgb="FF003366"/>
      </top>
      <bottom style="thin">
        <color rgb="FF003366"/>
      </bottom>
      <diagonal/>
    </border>
    <border>
      <left style="thin">
        <color rgb="FF003366"/>
      </left>
      <right/>
      <top/>
      <bottom/>
      <diagonal/>
    </border>
    <border>
      <left style="medium">
        <color theme="3"/>
      </left>
      <right/>
      <top style="medium">
        <color theme="3"/>
      </top>
      <bottom style="thin">
        <color rgb="FF003366"/>
      </bottom>
      <diagonal/>
    </border>
    <border>
      <left/>
      <right style="thin">
        <color rgb="FF003366"/>
      </right>
      <top style="medium">
        <color theme="3"/>
      </top>
      <bottom style="thin">
        <color rgb="FF003366"/>
      </bottom>
      <diagonal/>
    </border>
    <border>
      <left style="thin">
        <color rgb="FF003366"/>
      </left>
      <right style="thin">
        <color rgb="FF003366"/>
      </right>
      <top style="medium">
        <color theme="3"/>
      </top>
      <bottom style="thin">
        <color rgb="FF003366"/>
      </bottom>
      <diagonal/>
    </border>
    <border>
      <left style="thin">
        <color rgb="FF003366"/>
      </left>
      <right/>
      <top style="medium">
        <color theme="3"/>
      </top>
      <bottom style="thin">
        <color rgb="FF003366"/>
      </bottom>
      <diagonal/>
    </border>
    <border>
      <left/>
      <right/>
      <top style="medium">
        <color theme="3"/>
      </top>
      <bottom style="thin">
        <color rgb="FF003366"/>
      </bottom>
      <diagonal/>
    </border>
    <border>
      <left style="thin">
        <color rgb="FF003366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 style="thin">
        <color rgb="FF003366"/>
      </top>
      <bottom style="medium">
        <color theme="3"/>
      </bottom>
      <diagonal/>
    </border>
    <border>
      <left/>
      <right style="thin">
        <color rgb="FF003366"/>
      </right>
      <top style="thin">
        <color rgb="FF003366"/>
      </top>
      <bottom style="medium">
        <color theme="3"/>
      </bottom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medium">
        <color theme="3"/>
      </bottom>
      <diagonal/>
    </border>
    <border>
      <left style="thin">
        <color rgb="FF003366"/>
      </left>
      <right/>
      <top style="thin">
        <color rgb="FF003366"/>
      </top>
      <bottom style="medium">
        <color theme="3"/>
      </bottom>
      <diagonal/>
    </border>
    <border>
      <left style="thin">
        <color theme="3"/>
      </left>
      <right/>
      <top style="thin">
        <color rgb="FF003366"/>
      </top>
      <bottom style="medium">
        <color theme="3"/>
      </bottom>
      <diagonal/>
    </border>
    <border>
      <left style="thin">
        <color rgb="FF003366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7" xfId="0" applyFont="1" applyBorder="1">
      <alignment vertical="center"/>
    </xf>
    <xf numFmtId="0" fontId="1" fillId="2" borderId="18" xfId="0" applyFont="1" applyFill="1" applyBorder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6" fillId="0" borderId="15" xfId="1" applyBorder="1">
      <alignment vertical="center"/>
    </xf>
    <xf numFmtId="0" fontId="6" fillId="0" borderId="1" xfId="1" applyBorder="1" applyAlignment="1">
      <alignment vertical="center"/>
    </xf>
    <xf numFmtId="0" fontId="6" fillId="0" borderId="1" xfId="1" applyBorder="1">
      <alignment vertical="center"/>
    </xf>
    <xf numFmtId="0" fontId="6" fillId="0" borderId="17" xfId="1" applyBorder="1">
      <alignment vertical="center"/>
    </xf>
    <xf numFmtId="0" fontId="6" fillId="0" borderId="9" xfId="1" applyBorder="1" applyAlignment="1">
      <alignment vertical="center"/>
    </xf>
    <xf numFmtId="0" fontId="6" fillId="0" borderId="9" xfId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15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>
      <alignment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" fillId="2" borderId="22" xfId="0" applyFont="1" applyFill="1" applyBorder="1">
      <alignment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3" borderId="15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  <color rgb="FF00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03F3-1FEE-4820-98FE-70B6A46A370F}">
  <dimension ref="A1:D6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3.83203125" bestFit="1" customWidth="1"/>
    <col min="2" max="3" width="18.83203125" bestFit="1" customWidth="1"/>
    <col min="4" max="4" width="46.1640625" customWidth="1"/>
  </cols>
  <sheetData>
    <row r="1" spans="1:4" ht="31" x14ac:dyDescent="0.2">
      <c r="A1" s="52" t="s">
        <v>210</v>
      </c>
      <c r="B1" s="52"/>
      <c r="C1" s="52"/>
      <c r="D1" s="52"/>
    </row>
    <row r="2" spans="1:4" ht="16" thickBot="1" x14ac:dyDescent="0.25"/>
    <row r="3" spans="1:4" ht="24" customHeight="1" x14ac:dyDescent="0.2">
      <c r="A3" s="20" t="s">
        <v>0</v>
      </c>
      <c r="B3" s="21" t="s">
        <v>1</v>
      </c>
      <c r="C3" s="4" t="s">
        <v>2</v>
      </c>
      <c r="D3" s="22" t="s">
        <v>3</v>
      </c>
    </row>
    <row r="4" spans="1:4" x14ac:dyDescent="0.2">
      <c r="A4" s="23">
        <f>ROW()-3</f>
        <v>1</v>
      </c>
      <c r="B4" s="24" t="s">
        <v>52</v>
      </c>
      <c r="C4" s="25" t="s">
        <v>53</v>
      </c>
      <c r="D4" s="13"/>
    </row>
    <row r="5" spans="1:4" x14ac:dyDescent="0.2">
      <c r="A5" s="23">
        <f t="shared" ref="A5" si="0">ROW()-3</f>
        <v>2</v>
      </c>
      <c r="B5" s="24" t="s">
        <v>147</v>
      </c>
      <c r="C5" s="25" t="s">
        <v>148</v>
      </c>
      <c r="D5" s="13"/>
    </row>
    <row r="6" spans="1:4" ht="16" thickBot="1" x14ac:dyDescent="0.25">
      <c r="A6" s="26">
        <f>ROW()-3</f>
        <v>3</v>
      </c>
      <c r="B6" s="27" t="s">
        <v>4</v>
      </c>
      <c r="C6" s="28" t="s">
        <v>40</v>
      </c>
      <c r="D6" s="9"/>
    </row>
  </sheetData>
  <mergeCells count="1">
    <mergeCell ref="A1:D1"/>
  </mergeCells>
  <phoneticPr fontId="2"/>
  <hyperlinks>
    <hyperlink ref="A4:C4" location="'order(注文情報)'!A1" display="'order(注文情報)'!A1" xr:uid="{8F101065-49AE-4846-B1AD-FC66E1BCAD2B}"/>
    <hyperlink ref="A5:C5" location="'shop(店舗情報)'!A1" display="'shop(店舗情報)'!A1" xr:uid="{0DE6920B-0557-4E88-82CE-E62B81589454}"/>
    <hyperlink ref="A6:C6" location="'user(アカウント)'!A1" display="'user(アカウント)'!A1" xr:uid="{BA799260-5401-4C8B-B5E8-82D07358C864}"/>
    <hyperlink ref="C4" location="'applicants(応募者情報)'!A1" display="applicants" xr:uid="{B79033E4-EB4E-4776-9494-84036C617178}"/>
    <hyperlink ref="C5" location="'family_structures(家族構成)'!A1" display="family_structures" xr:uid="{B7CDD280-A811-4381-A544-8387A8152ACC}"/>
    <hyperlink ref="C6" location="'users(アカウント)'!A1" display="users" xr:uid="{836BECF3-7BA8-4978-B3DA-99CE1A4D8C2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9B07-8A22-45EB-A835-F8BC30F2A274}">
  <dimension ref="A1:P56"/>
  <sheetViews>
    <sheetView workbookViewId="0">
      <selection activeCell="H43" sqref="H43"/>
    </sheetView>
  </sheetViews>
  <sheetFormatPr baseColWidth="10" defaultColWidth="8.83203125" defaultRowHeight="15" x14ac:dyDescent="0.2"/>
  <cols>
    <col min="1" max="1" width="3.83203125" bestFit="1" customWidth="1"/>
    <col min="2" max="2" width="30.5" customWidth="1"/>
    <col min="3" max="3" width="22.6640625" bestFit="1" customWidth="1"/>
    <col min="4" max="4" width="29.33203125" style="1" bestFit="1" customWidth="1"/>
    <col min="5" max="5" width="9.5" bestFit="1" customWidth="1"/>
    <col min="6" max="6" width="5.5" style="1" customWidth="1"/>
    <col min="7" max="7" width="14.6640625" style="1" customWidth="1"/>
    <col min="8" max="8" width="11" style="1" customWidth="1"/>
    <col min="9" max="10" width="8.6640625" style="1" bestFit="1" customWidth="1"/>
    <col min="11" max="11" width="19.33203125" bestFit="1" customWidth="1"/>
    <col min="12" max="12" width="35.83203125" style="1" bestFit="1" customWidth="1"/>
  </cols>
  <sheetData>
    <row r="1" spans="1:16" ht="24" customHeight="1" x14ac:dyDescent="0.2">
      <c r="A1" s="59" t="s">
        <v>1</v>
      </c>
      <c r="B1" s="60"/>
      <c r="C1" s="38" t="s">
        <v>2</v>
      </c>
      <c r="D1" s="42" t="s">
        <v>5</v>
      </c>
      <c r="E1" s="63" t="s">
        <v>6</v>
      </c>
      <c r="F1" s="63"/>
      <c r="G1" s="43" t="s">
        <v>7</v>
      </c>
      <c r="H1" s="39" t="s">
        <v>8</v>
      </c>
      <c r="I1" s="53" t="s">
        <v>3</v>
      </c>
      <c r="J1" s="54"/>
      <c r="K1" s="54"/>
      <c r="L1" s="55"/>
    </row>
    <row r="2" spans="1:16" ht="16" thickBot="1" x14ac:dyDescent="0.25">
      <c r="A2" s="61" t="s">
        <v>52</v>
      </c>
      <c r="B2" s="62"/>
      <c r="C2" s="40" t="s">
        <v>53</v>
      </c>
      <c r="D2" s="41">
        <v>43747</v>
      </c>
      <c r="E2" s="64" t="s">
        <v>38</v>
      </c>
      <c r="F2" s="62"/>
      <c r="G2" s="41"/>
      <c r="H2" s="40"/>
      <c r="I2" s="56"/>
      <c r="J2" s="57"/>
      <c r="K2" s="57"/>
      <c r="L2" s="58"/>
    </row>
    <row r="3" spans="1:16" ht="16" thickBot="1" x14ac:dyDescent="0.25"/>
    <row r="4" spans="1:16" ht="24" customHeight="1" x14ac:dyDescent="0.2">
      <c r="A4" s="10" t="s">
        <v>0</v>
      </c>
      <c r="B4" s="11" t="s">
        <v>50</v>
      </c>
      <c r="C4" s="11" t="s">
        <v>49</v>
      </c>
      <c r="D4" s="11" t="s">
        <v>51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  <c r="K4" s="11" t="s">
        <v>17</v>
      </c>
      <c r="L4" s="12" t="s">
        <v>3</v>
      </c>
      <c r="M4" s="1"/>
    </row>
    <row r="5" spans="1:16" x14ac:dyDescent="0.2">
      <c r="A5" s="18">
        <f>ROW()-4</f>
        <v>1</v>
      </c>
      <c r="B5" s="2" t="s">
        <v>18</v>
      </c>
      <c r="C5" s="2" t="s">
        <v>18</v>
      </c>
      <c r="D5" s="14" t="s">
        <v>18</v>
      </c>
      <c r="E5" s="15" t="s">
        <v>19</v>
      </c>
      <c r="F5" s="15">
        <v>10</v>
      </c>
      <c r="G5" s="3" t="s">
        <v>20</v>
      </c>
      <c r="H5" s="3" t="s">
        <v>20</v>
      </c>
      <c r="I5" s="3" t="s">
        <v>21</v>
      </c>
      <c r="J5" s="3" t="s">
        <v>20</v>
      </c>
      <c r="K5" s="3" t="s">
        <v>20</v>
      </c>
      <c r="L5" s="13" t="s">
        <v>22</v>
      </c>
      <c r="M5" s="1"/>
    </row>
    <row r="6" spans="1:16" x14ac:dyDescent="0.2">
      <c r="A6" s="18">
        <f t="shared" ref="A6:A56" si="0">ROW()-4</f>
        <v>2</v>
      </c>
      <c r="B6" s="2" t="s">
        <v>54</v>
      </c>
      <c r="C6" s="2" t="s">
        <v>79</v>
      </c>
      <c r="D6" s="14" t="s">
        <v>39</v>
      </c>
      <c r="E6" s="15" t="s">
        <v>19</v>
      </c>
      <c r="F6" s="15">
        <v>10</v>
      </c>
      <c r="G6" s="3"/>
      <c r="H6" s="3" t="s">
        <v>20</v>
      </c>
      <c r="I6" s="3"/>
      <c r="J6" s="3"/>
      <c r="K6" s="3"/>
      <c r="L6" s="13"/>
      <c r="M6" s="1"/>
    </row>
    <row r="7" spans="1:16" x14ac:dyDescent="0.2">
      <c r="A7" s="18">
        <f t="shared" si="0"/>
        <v>3</v>
      </c>
      <c r="B7" s="2" t="s">
        <v>55</v>
      </c>
      <c r="C7" s="2" t="s">
        <v>80</v>
      </c>
      <c r="D7" s="14" t="s">
        <v>99</v>
      </c>
      <c r="E7" s="15" t="s">
        <v>19</v>
      </c>
      <c r="F7" s="15">
        <v>10</v>
      </c>
      <c r="G7" s="3"/>
      <c r="H7" s="3" t="s">
        <v>20</v>
      </c>
      <c r="I7" s="3"/>
      <c r="J7" s="3"/>
      <c r="K7" s="3"/>
      <c r="L7" s="13"/>
      <c r="M7" s="1"/>
    </row>
    <row r="8" spans="1:16" x14ac:dyDescent="0.2">
      <c r="A8" s="30">
        <f t="shared" si="0"/>
        <v>4</v>
      </c>
      <c r="B8" s="31" t="s">
        <v>27</v>
      </c>
      <c r="C8" s="31" t="s">
        <v>81</v>
      </c>
      <c r="D8" s="32" t="s">
        <v>100</v>
      </c>
      <c r="E8" s="33" t="s">
        <v>29</v>
      </c>
      <c r="F8" s="33"/>
      <c r="G8" s="34"/>
      <c r="H8" s="3" t="s">
        <v>20</v>
      </c>
      <c r="I8" s="3"/>
      <c r="J8" s="34"/>
      <c r="K8" s="34"/>
      <c r="L8" s="35"/>
      <c r="M8" s="36"/>
      <c r="N8" s="37"/>
      <c r="O8" s="37"/>
      <c r="P8" s="37"/>
    </row>
    <row r="9" spans="1:16" x14ac:dyDescent="0.2">
      <c r="A9" s="18">
        <f t="shared" si="0"/>
        <v>5</v>
      </c>
      <c r="B9" s="2" t="s">
        <v>56</v>
      </c>
      <c r="C9" s="2" t="s">
        <v>82</v>
      </c>
      <c r="D9" s="14" t="s">
        <v>101</v>
      </c>
      <c r="E9" s="15" t="s">
        <v>25</v>
      </c>
      <c r="F9" s="15">
        <v>20</v>
      </c>
      <c r="G9" s="3"/>
      <c r="H9" s="3" t="s">
        <v>20</v>
      </c>
      <c r="I9" s="3"/>
      <c r="J9" s="3"/>
      <c r="K9" s="3"/>
      <c r="L9" s="13"/>
      <c r="M9" s="1"/>
    </row>
    <row r="10" spans="1:16" x14ac:dyDescent="0.2">
      <c r="A10" s="18">
        <f t="shared" si="0"/>
        <v>6</v>
      </c>
      <c r="B10" s="2" t="s">
        <v>57</v>
      </c>
      <c r="C10" s="2" t="s">
        <v>83</v>
      </c>
      <c r="D10" s="14" t="s">
        <v>28</v>
      </c>
      <c r="E10" s="15" t="s">
        <v>29</v>
      </c>
      <c r="F10" s="15"/>
      <c r="G10" s="3"/>
      <c r="H10" s="3" t="s">
        <v>20</v>
      </c>
      <c r="I10" s="3"/>
      <c r="J10" s="3"/>
      <c r="K10" s="3"/>
      <c r="L10" s="13"/>
      <c r="M10" s="1"/>
    </row>
    <row r="11" spans="1:16" x14ac:dyDescent="0.2">
      <c r="A11" s="18">
        <f t="shared" si="0"/>
        <v>7</v>
      </c>
      <c r="B11" s="2" t="s">
        <v>58</v>
      </c>
      <c r="C11" s="2" t="s">
        <v>84</v>
      </c>
      <c r="D11" s="14" t="s">
        <v>102</v>
      </c>
      <c r="E11" s="15" t="s">
        <v>25</v>
      </c>
      <c r="F11" s="15">
        <v>10</v>
      </c>
      <c r="G11" s="3"/>
      <c r="H11" s="3" t="s">
        <v>20</v>
      </c>
      <c r="I11" s="3"/>
      <c r="J11" s="3"/>
      <c r="K11" s="3"/>
      <c r="L11" s="13"/>
      <c r="M11" s="1"/>
    </row>
    <row r="12" spans="1:16" x14ac:dyDescent="0.2">
      <c r="A12" s="18">
        <f t="shared" si="0"/>
        <v>8</v>
      </c>
      <c r="B12" s="2" t="s">
        <v>59</v>
      </c>
      <c r="C12" s="2" t="s">
        <v>85</v>
      </c>
      <c r="D12" s="14" t="s">
        <v>103</v>
      </c>
      <c r="E12" s="15" t="s">
        <v>29</v>
      </c>
      <c r="F12" s="15"/>
      <c r="G12" s="3"/>
      <c r="H12" s="3" t="s">
        <v>20</v>
      </c>
      <c r="I12" s="3"/>
      <c r="J12" s="3"/>
      <c r="K12" s="3"/>
      <c r="L12" s="13"/>
      <c r="M12" s="1"/>
    </row>
    <row r="13" spans="1:16" x14ac:dyDescent="0.2">
      <c r="A13" s="18">
        <f t="shared" si="0"/>
        <v>9</v>
      </c>
      <c r="B13" s="2" t="s">
        <v>60</v>
      </c>
      <c r="C13" s="2" t="s">
        <v>86</v>
      </c>
      <c r="D13" s="14" t="s">
        <v>104</v>
      </c>
      <c r="E13" s="15" t="s">
        <v>29</v>
      </c>
      <c r="F13" s="15"/>
      <c r="G13" s="3"/>
      <c r="H13" s="3" t="s">
        <v>20</v>
      </c>
      <c r="I13" s="3"/>
      <c r="J13" s="3"/>
      <c r="K13" s="3"/>
      <c r="L13" s="13"/>
      <c r="M13" s="1"/>
    </row>
    <row r="14" spans="1:16" x14ac:dyDescent="0.2">
      <c r="A14" s="18">
        <f t="shared" si="0"/>
        <v>10</v>
      </c>
      <c r="B14" s="2" t="s">
        <v>61</v>
      </c>
      <c r="C14" s="2" t="s">
        <v>87</v>
      </c>
      <c r="D14" s="14" t="s">
        <v>105</v>
      </c>
      <c r="E14" s="15" t="s">
        <v>29</v>
      </c>
      <c r="F14" s="15"/>
      <c r="G14" s="3"/>
      <c r="H14" s="3" t="s">
        <v>20</v>
      </c>
      <c r="I14" s="3"/>
      <c r="J14" s="3"/>
      <c r="K14" s="3"/>
      <c r="L14" s="13"/>
      <c r="M14" s="1"/>
    </row>
    <row r="15" spans="1:16" x14ac:dyDescent="0.2">
      <c r="A15" s="18">
        <f t="shared" si="0"/>
        <v>11</v>
      </c>
      <c r="B15" s="2" t="s">
        <v>62</v>
      </c>
      <c r="C15" s="2" t="s">
        <v>88</v>
      </c>
      <c r="D15" s="14" t="s">
        <v>106</v>
      </c>
      <c r="E15" s="15" t="s">
        <v>29</v>
      </c>
      <c r="F15" s="15"/>
      <c r="G15" s="3"/>
      <c r="H15" s="3" t="s">
        <v>20</v>
      </c>
      <c r="I15" s="3"/>
      <c r="J15" s="3"/>
      <c r="K15" s="3"/>
      <c r="L15" s="13"/>
      <c r="M15" s="1"/>
    </row>
    <row r="16" spans="1:16" x14ac:dyDescent="0.2">
      <c r="A16" s="18">
        <f t="shared" si="0"/>
        <v>12</v>
      </c>
      <c r="B16" s="2" t="s">
        <v>63</v>
      </c>
      <c r="C16" s="2" t="s">
        <v>89</v>
      </c>
      <c r="D16" s="14" t="s">
        <v>107</v>
      </c>
      <c r="E16" s="15" t="s">
        <v>29</v>
      </c>
      <c r="F16" s="15"/>
      <c r="G16" s="3"/>
      <c r="H16" s="3" t="s">
        <v>20</v>
      </c>
      <c r="I16" s="3"/>
      <c r="J16" s="3"/>
      <c r="K16" s="3"/>
      <c r="L16" s="13"/>
      <c r="M16" s="1"/>
    </row>
    <row r="17" spans="1:13" x14ac:dyDescent="0.2">
      <c r="A17" s="18">
        <f t="shared" si="0"/>
        <v>13</v>
      </c>
      <c r="B17" s="2" t="s">
        <v>64</v>
      </c>
      <c r="C17" s="2" t="s">
        <v>90</v>
      </c>
      <c r="D17" s="14" t="s">
        <v>108</v>
      </c>
      <c r="E17" s="15" t="s">
        <v>26</v>
      </c>
      <c r="F17" s="15">
        <v>4</v>
      </c>
      <c r="G17" s="3"/>
      <c r="H17" s="3" t="s">
        <v>20</v>
      </c>
      <c r="I17" s="3">
        <v>0</v>
      </c>
      <c r="J17" s="3"/>
      <c r="K17" s="3"/>
      <c r="L17" s="13" t="s">
        <v>209</v>
      </c>
      <c r="M17" s="1"/>
    </row>
    <row r="18" spans="1:13" x14ac:dyDescent="0.2">
      <c r="A18" s="18">
        <f t="shared" si="0"/>
        <v>14</v>
      </c>
      <c r="B18" s="2" t="s">
        <v>65</v>
      </c>
      <c r="C18" s="2" t="s">
        <v>91</v>
      </c>
      <c r="D18" s="14" t="s">
        <v>109</v>
      </c>
      <c r="E18" s="15" t="s">
        <v>26</v>
      </c>
      <c r="F18" s="15">
        <v>4</v>
      </c>
      <c r="G18" s="3"/>
      <c r="H18" s="3" t="s">
        <v>20</v>
      </c>
      <c r="I18" s="3">
        <v>0</v>
      </c>
      <c r="J18" s="3"/>
      <c r="K18" s="3"/>
      <c r="L18" s="13" t="s">
        <v>209</v>
      </c>
      <c r="M18" s="1"/>
    </row>
    <row r="19" spans="1:13" x14ac:dyDescent="0.2">
      <c r="A19" s="18">
        <f t="shared" si="0"/>
        <v>15</v>
      </c>
      <c r="B19" s="2" t="s">
        <v>66</v>
      </c>
      <c r="C19" s="2" t="s">
        <v>92</v>
      </c>
      <c r="D19" s="14" t="s">
        <v>110</v>
      </c>
      <c r="E19" s="15" t="s">
        <v>25</v>
      </c>
      <c r="F19" s="15">
        <v>5</v>
      </c>
      <c r="G19" s="3"/>
      <c r="H19" s="3" t="s">
        <v>20</v>
      </c>
      <c r="I19" s="3"/>
      <c r="J19" s="3"/>
      <c r="K19" s="3"/>
      <c r="L19" s="13"/>
      <c r="M19" s="1"/>
    </row>
    <row r="20" spans="1:13" x14ac:dyDescent="0.2">
      <c r="A20" s="18">
        <f t="shared" si="0"/>
        <v>16</v>
      </c>
      <c r="B20" s="2" t="s">
        <v>67</v>
      </c>
      <c r="C20" s="2" t="s">
        <v>93</v>
      </c>
      <c r="D20" s="14" t="s">
        <v>111</v>
      </c>
      <c r="E20" s="15" t="s">
        <v>25</v>
      </c>
      <c r="F20" s="15">
        <v>5</v>
      </c>
      <c r="G20" s="3"/>
      <c r="H20" s="3" t="s">
        <v>20</v>
      </c>
      <c r="I20" s="3"/>
      <c r="J20" s="3"/>
      <c r="K20" s="3"/>
      <c r="L20" s="13"/>
      <c r="M20" s="1"/>
    </row>
    <row r="21" spans="1:13" x14ac:dyDescent="0.2">
      <c r="A21" s="18">
        <f t="shared" si="0"/>
        <v>17</v>
      </c>
      <c r="B21" s="2" t="s">
        <v>68</v>
      </c>
      <c r="C21" s="2" t="s">
        <v>94</v>
      </c>
      <c r="D21" s="14" t="s">
        <v>112</v>
      </c>
      <c r="E21" s="15" t="s">
        <v>26</v>
      </c>
      <c r="F21" s="15">
        <v>4</v>
      </c>
      <c r="G21" s="3"/>
      <c r="H21" s="3" t="s">
        <v>20</v>
      </c>
      <c r="I21" s="3">
        <v>0</v>
      </c>
      <c r="J21" s="3"/>
      <c r="K21" s="3"/>
      <c r="L21" s="13" t="s">
        <v>209</v>
      </c>
      <c r="M21" s="1"/>
    </row>
    <row r="22" spans="1:13" x14ac:dyDescent="0.2">
      <c r="A22" s="18">
        <f t="shared" si="0"/>
        <v>18</v>
      </c>
      <c r="B22" s="2" t="s">
        <v>69</v>
      </c>
      <c r="C22" s="2" t="s">
        <v>95</v>
      </c>
      <c r="D22" s="14" t="s">
        <v>113</v>
      </c>
      <c r="E22" s="15" t="s">
        <v>26</v>
      </c>
      <c r="F22" s="15">
        <v>4</v>
      </c>
      <c r="G22" s="3"/>
      <c r="H22" s="3" t="s">
        <v>20</v>
      </c>
      <c r="I22" s="3">
        <v>0</v>
      </c>
      <c r="J22" s="3"/>
      <c r="K22" s="3"/>
      <c r="L22" s="13" t="s">
        <v>209</v>
      </c>
      <c r="M22" s="1"/>
    </row>
    <row r="23" spans="1:13" x14ac:dyDescent="0.2">
      <c r="A23" s="18">
        <f t="shared" si="0"/>
        <v>19</v>
      </c>
      <c r="B23" s="2" t="s">
        <v>70</v>
      </c>
      <c r="C23" s="2" t="s">
        <v>96</v>
      </c>
      <c r="D23" s="14" t="s">
        <v>114</v>
      </c>
      <c r="E23" s="15" t="s">
        <v>26</v>
      </c>
      <c r="F23" s="15">
        <v>4</v>
      </c>
      <c r="G23" s="3"/>
      <c r="H23" s="3" t="s">
        <v>20</v>
      </c>
      <c r="I23" s="3">
        <v>0</v>
      </c>
      <c r="J23" s="3"/>
      <c r="K23" s="3"/>
      <c r="L23" s="13" t="s">
        <v>209</v>
      </c>
      <c r="M23" s="1"/>
    </row>
    <row r="24" spans="1:13" x14ac:dyDescent="0.2">
      <c r="A24" s="18">
        <f t="shared" si="0"/>
        <v>20</v>
      </c>
      <c r="B24" s="2" t="s">
        <v>71</v>
      </c>
      <c r="C24" s="2" t="s">
        <v>97</v>
      </c>
      <c r="D24" s="14" t="s">
        <v>115</v>
      </c>
      <c r="E24" s="15" t="s">
        <v>26</v>
      </c>
      <c r="F24" s="15">
        <v>4</v>
      </c>
      <c r="G24" s="3"/>
      <c r="H24" s="3" t="s">
        <v>20</v>
      </c>
      <c r="I24" s="3">
        <v>0</v>
      </c>
      <c r="J24" s="3"/>
      <c r="K24" s="3"/>
      <c r="L24" s="13" t="s">
        <v>209</v>
      </c>
      <c r="M24" s="1"/>
    </row>
    <row r="25" spans="1:13" x14ac:dyDescent="0.2">
      <c r="A25" s="18">
        <f t="shared" si="0"/>
        <v>21</v>
      </c>
      <c r="B25" s="2" t="s">
        <v>72</v>
      </c>
      <c r="C25" s="2" t="s">
        <v>98</v>
      </c>
      <c r="D25" s="14" t="s">
        <v>116</v>
      </c>
      <c r="E25" s="15" t="s">
        <v>26</v>
      </c>
      <c r="F25" s="15">
        <v>4</v>
      </c>
      <c r="G25" s="3"/>
      <c r="H25" s="3" t="s">
        <v>20</v>
      </c>
      <c r="I25" s="3">
        <v>0</v>
      </c>
      <c r="J25" s="3"/>
      <c r="K25" s="3"/>
      <c r="L25" s="13" t="s">
        <v>209</v>
      </c>
      <c r="M25" s="1"/>
    </row>
    <row r="26" spans="1:13" x14ac:dyDescent="0.2">
      <c r="A26" s="18">
        <f t="shared" si="0"/>
        <v>22</v>
      </c>
      <c r="B26" s="2" t="s">
        <v>117</v>
      </c>
      <c r="C26" s="2" t="s">
        <v>118</v>
      </c>
      <c r="D26" s="14" t="s">
        <v>119</v>
      </c>
      <c r="E26" s="15" t="s">
        <v>29</v>
      </c>
      <c r="F26" s="15"/>
      <c r="G26" s="3"/>
      <c r="H26" s="3"/>
      <c r="I26" s="3"/>
      <c r="J26" s="3"/>
      <c r="K26" s="3"/>
      <c r="L26" s="13" t="s">
        <v>219</v>
      </c>
      <c r="M26" s="1"/>
    </row>
    <row r="27" spans="1:13" x14ac:dyDescent="0.2">
      <c r="A27" s="18">
        <f t="shared" si="0"/>
        <v>23</v>
      </c>
      <c r="B27" s="2" t="s">
        <v>149</v>
      </c>
      <c r="C27" s="2" t="s">
        <v>158</v>
      </c>
      <c r="D27" s="14" t="s">
        <v>179</v>
      </c>
      <c r="E27" s="15" t="s">
        <v>23</v>
      </c>
      <c r="F27" s="15"/>
      <c r="G27" s="3"/>
      <c r="H27" s="3" t="s">
        <v>20</v>
      </c>
      <c r="I27" s="3"/>
      <c r="J27" s="3"/>
      <c r="K27" s="3"/>
      <c r="L27" s="13"/>
      <c r="M27" s="1"/>
    </row>
    <row r="28" spans="1:13" x14ac:dyDescent="0.2">
      <c r="A28" s="18">
        <f t="shared" si="0"/>
        <v>24</v>
      </c>
      <c r="B28" s="2" t="s">
        <v>150</v>
      </c>
      <c r="C28" s="2" t="s">
        <v>159</v>
      </c>
      <c r="D28" s="14" t="s">
        <v>184</v>
      </c>
      <c r="E28" s="15" t="s">
        <v>23</v>
      </c>
      <c r="F28" s="15"/>
      <c r="G28" s="3"/>
      <c r="H28" s="3" t="s">
        <v>20</v>
      </c>
      <c r="I28" s="3"/>
      <c r="J28" s="3"/>
      <c r="K28" s="3"/>
      <c r="L28" s="13"/>
      <c r="M28" s="1"/>
    </row>
    <row r="29" spans="1:13" x14ac:dyDescent="0.2">
      <c r="A29" s="18">
        <f t="shared" si="0"/>
        <v>25</v>
      </c>
      <c r="B29" s="2" t="s">
        <v>151</v>
      </c>
      <c r="C29" s="2" t="s">
        <v>160</v>
      </c>
      <c r="D29" s="14" t="s">
        <v>185</v>
      </c>
      <c r="E29" s="15" t="s">
        <v>29</v>
      </c>
      <c r="F29" s="15"/>
      <c r="G29" s="3"/>
      <c r="H29" s="3" t="s">
        <v>20</v>
      </c>
      <c r="I29" s="3"/>
      <c r="J29" s="3"/>
      <c r="K29" s="3"/>
      <c r="L29" s="13"/>
      <c r="M29" s="1"/>
    </row>
    <row r="30" spans="1:13" x14ac:dyDescent="0.2">
      <c r="A30" s="18">
        <f t="shared" si="0"/>
        <v>26</v>
      </c>
      <c r="B30" s="2" t="s">
        <v>162</v>
      </c>
      <c r="C30" s="2" t="s">
        <v>161</v>
      </c>
      <c r="D30" s="14" t="s">
        <v>186</v>
      </c>
      <c r="E30" s="15" t="s">
        <v>29</v>
      </c>
      <c r="F30" s="15"/>
      <c r="G30" s="3"/>
      <c r="H30" s="3" t="s">
        <v>20</v>
      </c>
      <c r="I30" s="3"/>
      <c r="J30" s="3"/>
      <c r="K30" s="3"/>
      <c r="L30" s="13"/>
      <c r="M30" s="1"/>
    </row>
    <row r="31" spans="1:13" x14ac:dyDescent="0.2">
      <c r="A31" s="18">
        <f t="shared" si="0"/>
        <v>27</v>
      </c>
      <c r="B31" s="2" t="s">
        <v>163</v>
      </c>
      <c r="C31" s="2" t="s">
        <v>168</v>
      </c>
      <c r="D31" s="14" t="s">
        <v>187</v>
      </c>
      <c r="E31" s="15" t="s">
        <v>26</v>
      </c>
      <c r="F31" s="15"/>
      <c r="G31" s="3"/>
      <c r="H31" s="3" t="s">
        <v>20</v>
      </c>
      <c r="I31" s="3"/>
      <c r="J31" s="3"/>
      <c r="K31" s="3"/>
      <c r="L31" s="13"/>
      <c r="M31" s="1"/>
    </row>
    <row r="32" spans="1:13" x14ac:dyDescent="0.2">
      <c r="A32" s="18">
        <f t="shared" si="0"/>
        <v>28</v>
      </c>
      <c r="B32" s="2" t="s">
        <v>152</v>
      </c>
      <c r="C32" s="2" t="s">
        <v>169</v>
      </c>
      <c r="D32" s="14" t="s">
        <v>180</v>
      </c>
      <c r="E32" s="15" t="s">
        <v>23</v>
      </c>
      <c r="F32" s="15"/>
      <c r="G32" s="3"/>
      <c r="H32" s="3" t="s">
        <v>20</v>
      </c>
      <c r="I32" s="3"/>
      <c r="J32" s="3"/>
      <c r="K32" s="3"/>
      <c r="L32" s="13"/>
      <c r="M32" s="1"/>
    </row>
    <row r="33" spans="1:13" x14ac:dyDescent="0.2">
      <c r="A33" s="18">
        <f t="shared" si="0"/>
        <v>29</v>
      </c>
      <c r="B33" s="2" t="s">
        <v>153</v>
      </c>
      <c r="C33" s="2" t="s">
        <v>170</v>
      </c>
      <c r="D33" s="14" t="s">
        <v>181</v>
      </c>
      <c r="E33" s="15" t="s">
        <v>23</v>
      </c>
      <c r="F33" s="15"/>
      <c r="G33" s="3"/>
      <c r="H33" s="3" t="s">
        <v>20</v>
      </c>
      <c r="I33" s="3"/>
      <c r="J33" s="3"/>
      <c r="K33" s="3"/>
      <c r="L33" s="13"/>
      <c r="M33" s="1"/>
    </row>
    <row r="34" spans="1:13" x14ac:dyDescent="0.2">
      <c r="A34" s="18">
        <f t="shared" si="0"/>
        <v>30</v>
      </c>
      <c r="B34" s="2" t="s">
        <v>154</v>
      </c>
      <c r="C34" s="2" t="s">
        <v>171</v>
      </c>
      <c r="D34" s="14" t="s">
        <v>182</v>
      </c>
      <c r="E34" s="15" t="s">
        <v>29</v>
      </c>
      <c r="F34" s="15"/>
      <c r="G34" s="3"/>
      <c r="H34" s="3" t="s">
        <v>20</v>
      </c>
      <c r="I34" s="3"/>
      <c r="J34" s="3"/>
      <c r="K34" s="3"/>
      <c r="L34" s="13"/>
      <c r="M34" s="1"/>
    </row>
    <row r="35" spans="1:13" x14ac:dyDescent="0.2">
      <c r="A35" s="18">
        <f t="shared" si="0"/>
        <v>31</v>
      </c>
      <c r="B35" s="2" t="s">
        <v>166</v>
      </c>
      <c r="C35" s="2" t="s">
        <v>172</v>
      </c>
      <c r="D35" s="14" t="s">
        <v>183</v>
      </c>
      <c r="E35" s="15" t="s">
        <v>29</v>
      </c>
      <c r="F35" s="15"/>
      <c r="G35" s="3"/>
      <c r="H35" s="3" t="s">
        <v>20</v>
      </c>
      <c r="I35" s="3"/>
      <c r="J35" s="3"/>
      <c r="K35" s="3"/>
      <c r="L35" s="13"/>
      <c r="M35" s="1"/>
    </row>
    <row r="36" spans="1:13" x14ac:dyDescent="0.2">
      <c r="A36" s="18">
        <f t="shared" si="0"/>
        <v>32</v>
      </c>
      <c r="B36" s="2" t="s">
        <v>167</v>
      </c>
      <c r="C36" s="2" t="s">
        <v>173</v>
      </c>
      <c r="D36" s="14" t="s">
        <v>188</v>
      </c>
      <c r="E36" s="15" t="s">
        <v>26</v>
      </c>
      <c r="F36" s="15"/>
      <c r="G36" s="3"/>
      <c r="H36" s="3" t="s">
        <v>20</v>
      </c>
      <c r="I36" s="3"/>
      <c r="J36" s="3"/>
      <c r="K36" s="3"/>
      <c r="L36" s="13"/>
      <c r="M36" s="1"/>
    </row>
    <row r="37" spans="1:13" x14ac:dyDescent="0.2">
      <c r="A37" s="18">
        <f t="shared" si="0"/>
        <v>33</v>
      </c>
      <c r="B37" s="2" t="s">
        <v>155</v>
      </c>
      <c r="C37" s="2" t="s">
        <v>174</v>
      </c>
      <c r="D37" s="14" t="s">
        <v>189</v>
      </c>
      <c r="E37" s="15" t="s">
        <v>23</v>
      </c>
      <c r="F37" s="15"/>
      <c r="G37" s="3"/>
      <c r="H37" s="3" t="s">
        <v>20</v>
      </c>
      <c r="I37" s="3"/>
      <c r="J37" s="3"/>
      <c r="K37" s="3"/>
      <c r="L37" s="13"/>
      <c r="M37" s="1"/>
    </row>
    <row r="38" spans="1:13" x14ac:dyDescent="0.2">
      <c r="A38" s="18">
        <f t="shared" si="0"/>
        <v>34</v>
      </c>
      <c r="B38" s="2" t="s">
        <v>156</v>
      </c>
      <c r="C38" s="2" t="s">
        <v>175</v>
      </c>
      <c r="D38" s="14" t="s">
        <v>190</v>
      </c>
      <c r="E38" s="15" t="s">
        <v>23</v>
      </c>
      <c r="F38" s="15"/>
      <c r="G38" s="3"/>
      <c r="H38" s="3" t="s">
        <v>20</v>
      </c>
      <c r="I38" s="3"/>
      <c r="J38" s="3"/>
      <c r="K38" s="3"/>
      <c r="L38" s="13"/>
      <c r="M38" s="1"/>
    </row>
    <row r="39" spans="1:13" x14ac:dyDescent="0.2">
      <c r="A39" s="18">
        <f t="shared" si="0"/>
        <v>35</v>
      </c>
      <c r="B39" s="2" t="s">
        <v>157</v>
      </c>
      <c r="C39" s="2" t="s">
        <v>176</v>
      </c>
      <c r="D39" s="14" t="s">
        <v>191</v>
      </c>
      <c r="E39" s="15" t="s">
        <v>29</v>
      </c>
      <c r="F39" s="15"/>
      <c r="G39" s="3"/>
      <c r="H39" s="3" t="s">
        <v>20</v>
      </c>
      <c r="I39" s="3"/>
      <c r="J39" s="3"/>
      <c r="K39" s="3"/>
      <c r="L39" s="13"/>
      <c r="M39" s="1"/>
    </row>
    <row r="40" spans="1:13" x14ac:dyDescent="0.2">
      <c r="A40" s="18">
        <f t="shared" si="0"/>
        <v>36</v>
      </c>
      <c r="B40" s="2" t="s">
        <v>164</v>
      </c>
      <c r="C40" s="2" t="s">
        <v>177</v>
      </c>
      <c r="D40" s="14" t="s">
        <v>192</v>
      </c>
      <c r="E40" s="15" t="s">
        <v>29</v>
      </c>
      <c r="F40" s="15"/>
      <c r="G40" s="3"/>
      <c r="H40" s="3" t="s">
        <v>20</v>
      </c>
      <c r="I40" s="3"/>
      <c r="J40" s="3"/>
      <c r="K40" s="3"/>
      <c r="L40" s="13"/>
      <c r="M40" s="1"/>
    </row>
    <row r="41" spans="1:13" x14ac:dyDescent="0.2">
      <c r="A41" s="18">
        <f t="shared" si="0"/>
        <v>37</v>
      </c>
      <c r="B41" s="2" t="s">
        <v>165</v>
      </c>
      <c r="C41" s="2" t="s">
        <v>178</v>
      </c>
      <c r="D41" s="14" t="s">
        <v>193</v>
      </c>
      <c r="E41" s="15" t="s">
        <v>26</v>
      </c>
      <c r="F41" s="15"/>
      <c r="G41" s="3"/>
      <c r="H41" s="3" t="s">
        <v>20</v>
      </c>
      <c r="I41" s="3"/>
      <c r="J41" s="3"/>
      <c r="K41" s="3"/>
      <c r="L41" s="13"/>
      <c r="M41" s="1"/>
    </row>
    <row r="42" spans="1:13" ht="32" x14ac:dyDescent="0.2">
      <c r="A42" s="45">
        <f t="shared" si="0"/>
        <v>38</v>
      </c>
      <c r="B42" s="46" t="s">
        <v>211</v>
      </c>
      <c r="C42" s="46" t="s">
        <v>212</v>
      </c>
      <c r="D42" s="47" t="s">
        <v>213</v>
      </c>
      <c r="E42" s="48" t="s">
        <v>26</v>
      </c>
      <c r="F42" s="48"/>
      <c r="G42" s="49"/>
      <c r="H42" s="3" t="s">
        <v>20</v>
      </c>
      <c r="I42" s="49"/>
      <c r="J42" s="49"/>
      <c r="K42" s="49"/>
      <c r="L42" s="51" t="s">
        <v>214</v>
      </c>
      <c r="M42" s="1"/>
    </row>
    <row r="43" spans="1:13" ht="48" x14ac:dyDescent="0.2">
      <c r="A43" s="45">
        <f t="shared" si="0"/>
        <v>39</v>
      </c>
      <c r="B43" s="50" t="s">
        <v>217</v>
      </c>
      <c r="C43" s="46" t="s">
        <v>216</v>
      </c>
      <c r="D43" s="47" t="s">
        <v>215</v>
      </c>
      <c r="E43" s="48" t="s">
        <v>29</v>
      </c>
      <c r="F43" s="48"/>
      <c r="G43" s="49"/>
      <c r="H43" s="3" t="s">
        <v>20</v>
      </c>
      <c r="I43" s="49"/>
      <c r="J43" s="49"/>
      <c r="K43" s="49"/>
      <c r="L43" s="51" t="s">
        <v>218</v>
      </c>
      <c r="M43" s="1"/>
    </row>
    <row r="44" spans="1:13" ht="16" x14ac:dyDescent="0.2">
      <c r="A44" s="18">
        <f t="shared" si="0"/>
        <v>40</v>
      </c>
      <c r="B44" s="44" t="s">
        <v>73</v>
      </c>
      <c r="C44" s="2" t="s">
        <v>127</v>
      </c>
      <c r="D44" s="14" t="s">
        <v>137</v>
      </c>
      <c r="E44" s="15" t="s">
        <v>29</v>
      </c>
      <c r="F44" s="15"/>
      <c r="G44" s="3"/>
      <c r="H44" s="3" t="s">
        <v>20</v>
      </c>
      <c r="I44" s="3"/>
      <c r="J44" s="3"/>
      <c r="K44" s="3"/>
      <c r="L44" s="13"/>
      <c r="M44" s="1"/>
    </row>
    <row r="45" spans="1:13" ht="16" x14ac:dyDescent="0.2">
      <c r="A45" s="18">
        <f t="shared" si="0"/>
        <v>41</v>
      </c>
      <c r="B45" s="44" t="s">
        <v>74</v>
      </c>
      <c r="C45" s="2" t="s">
        <v>128</v>
      </c>
      <c r="D45" s="14" t="s">
        <v>138</v>
      </c>
      <c r="E45" s="15" t="s">
        <v>29</v>
      </c>
      <c r="F45" s="15"/>
      <c r="G45" s="3"/>
      <c r="H45" s="3" t="s">
        <v>20</v>
      </c>
      <c r="I45" s="3"/>
      <c r="J45" s="3"/>
      <c r="K45" s="3"/>
      <c r="L45" s="13"/>
      <c r="M45" s="1"/>
    </row>
    <row r="46" spans="1:13" ht="16" x14ac:dyDescent="0.2">
      <c r="A46" s="18">
        <f t="shared" si="0"/>
        <v>42</v>
      </c>
      <c r="B46" s="44" t="s">
        <v>75</v>
      </c>
      <c r="C46" s="2" t="s">
        <v>129</v>
      </c>
      <c r="D46" s="14" t="s">
        <v>139</v>
      </c>
      <c r="E46" s="15" t="s">
        <v>29</v>
      </c>
      <c r="F46" s="15"/>
      <c r="G46" s="3"/>
      <c r="H46" s="3" t="s">
        <v>20</v>
      </c>
      <c r="I46" s="3"/>
      <c r="J46" s="3"/>
      <c r="K46" s="3"/>
      <c r="L46" s="13"/>
      <c r="M46" s="1"/>
    </row>
    <row r="47" spans="1:13" ht="16" x14ac:dyDescent="0.2">
      <c r="A47" s="18">
        <f t="shared" si="0"/>
        <v>43</v>
      </c>
      <c r="B47" s="44" t="s">
        <v>76</v>
      </c>
      <c r="C47" s="2" t="s">
        <v>130</v>
      </c>
      <c r="D47" s="14" t="s">
        <v>140</v>
      </c>
      <c r="E47" s="15" t="s">
        <v>29</v>
      </c>
      <c r="F47" s="15"/>
      <c r="G47" s="3"/>
      <c r="H47" s="3" t="s">
        <v>20</v>
      </c>
      <c r="I47" s="3"/>
      <c r="J47" s="3"/>
      <c r="K47" s="3"/>
      <c r="L47" s="13"/>
      <c r="M47" s="1"/>
    </row>
    <row r="48" spans="1:13" ht="32" x14ac:dyDescent="0.2">
      <c r="A48" s="18">
        <f t="shared" si="0"/>
        <v>44</v>
      </c>
      <c r="B48" s="44" t="s">
        <v>77</v>
      </c>
      <c r="C48" s="2" t="s">
        <v>131</v>
      </c>
      <c r="D48" s="14" t="s">
        <v>141</v>
      </c>
      <c r="E48" s="15" t="s">
        <v>29</v>
      </c>
      <c r="F48" s="15"/>
      <c r="G48" s="3"/>
      <c r="H48" s="3" t="s">
        <v>20</v>
      </c>
      <c r="I48" s="3"/>
      <c r="J48" s="3"/>
      <c r="K48" s="3"/>
      <c r="L48" s="13"/>
      <c r="M48" s="1"/>
    </row>
    <row r="49" spans="1:13" ht="16" x14ac:dyDescent="0.2">
      <c r="A49" s="18">
        <f t="shared" si="0"/>
        <v>45</v>
      </c>
      <c r="B49" s="44" t="s">
        <v>78</v>
      </c>
      <c r="C49" s="2" t="s">
        <v>132</v>
      </c>
      <c r="D49" s="14" t="s">
        <v>142</v>
      </c>
      <c r="E49" s="15" t="s">
        <v>29</v>
      </c>
      <c r="F49" s="15"/>
      <c r="G49" s="3"/>
      <c r="H49" s="3" t="s">
        <v>20</v>
      </c>
      <c r="I49" s="3"/>
      <c r="J49" s="3"/>
      <c r="K49" s="3"/>
      <c r="L49" s="13"/>
      <c r="M49" s="1"/>
    </row>
    <row r="50" spans="1:13" ht="16" x14ac:dyDescent="0.2">
      <c r="A50" s="18">
        <f t="shared" si="0"/>
        <v>46</v>
      </c>
      <c r="B50" s="44" t="s">
        <v>123</v>
      </c>
      <c r="C50" s="2" t="s">
        <v>133</v>
      </c>
      <c r="D50" s="14" t="s">
        <v>143</v>
      </c>
      <c r="E50" s="15" t="s">
        <v>29</v>
      </c>
      <c r="F50" s="15"/>
      <c r="G50" s="3"/>
      <c r="H50" s="3" t="s">
        <v>20</v>
      </c>
      <c r="I50" s="3"/>
      <c r="J50" s="3"/>
      <c r="K50" s="3"/>
      <c r="L50" s="13"/>
      <c r="M50" s="1"/>
    </row>
    <row r="51" spans="1:13" ht="16" x14ac:dyDescent="0.2">
      <c r="A51" s="18">
        <f t="shared" si="0"/>
        <v>47</v>
      </c>
      <c r="B51" s="44" t="s">
        <v>124</v>
      </c>
      <c r="C51" s="2" t="s">
        <v>134</v>
      </c>
      <c r="D51" s="14" t="s">
        <v>144</v>
      </c>
      <c r="E51" s="15" t="s">
        <v>29</v>
      </c>
      <c r="F51" s="15"/>
      <c r="G51" s="3"/>
      <c r="H51" s="3" t="s">
        <v>20</v>
      </c>
      <c r="I51" s="3"/>
      <c r="J51" s="3"/>
      <c r="K51" s="3"/>
      <c r="L51" s="13"/>
      <c r="M51" s="1"/>
    </row>
    <row r="52" spans="1:13" ht="16" x14ac:dyDescent="0.2">
      <c r="A52" s="18">
        <f t="shared" si="0"/>
        <v>48</v>
      </c>
      <c r="B52" s="44" t="s">
        <v>125</v>
      </c>
      <c r="C52" s="2" t="s">
        <v>135</v>
      </c>
      <c r="D52" s="14" t="s">
        <v>145</v>
      </c>
      <c r="E52" s="15" t="s">
        <v>29</v>
      </c>
      <c r="F52" s="15"/>
      <c r="G52" s="3"/>
      <c r="H52" s="3" t="s">
        <v>20</v>
      </c>
      <c r="I52" s="3"/>
      <c r="J52" s="3"/>
      <c r="K52" s="3"/>
      <c r="L52" s="13"/>
      <c r="M52" s="1"/>
    </row>
    <row r="53" spans="1:13" ht="16" x14ac:dyDescent="0.2">
      <c r="A53" s="18">
        <f t="shared" si="0"/>
        <v>49</v>
      </c>
      <c r="B53" s="44" t="s">
        <v>126</v>
      </c>
      <c r="C53" s="2" t="s">
        <v>136</v>
      </c>
      <c r="D53" s="14" t="s">
        <v>146</v>
      </c>
      <c r="E53" s="15" t="s">
        <v>29</v>
      </c>
      <c r="F53" s="15"/>
      <c r="G53" s="3"/>
      <c r="H53" s="3" t="s">
        <v>20</v>
      </c>
      <c r="I53" s="3"/>
      <c r="J53" s="3"/>
      <c r="K53" s="3"/>
      <c r="L53" s="13"/>
      <c r="M53" s="1"/>
    </row>
    <row r="54" spans="1:13" x14ac:dyDescent="0.2">
      <c r="A54" s="18">
        <f t="shared" si="0"/>
        <v>50</v>
      </c>
      <c r="B54" s="2" t="s">
        <v>30</v>
      </c>
      <c r="C54" s="2" t="s">
        <v>122</v>
      </c>
      <c r="D54" s="14" t="s">
        <v>31</v>
      </c>
      <c r="E54" s="15" t="s">
        <v>32</v>
      </c>
      <c r="F54" s="15"/>
      <c r="G54" s="3"/>
      <c r="H54" s="3"/>
      <c r="I54" s="3" t="s">
        <v>24</v>
      </c>
      <c r="J54" s="3"/>
      <c r="K54" s="3"/>
      <c r="L54" s="13"/>
      <c r="M54" s="1"/>
    </row>
    <row r="55" spans="1:13" x14ac:dyDescent="0.2">
      <c r="A55" s="18">
        <f t="shared" si="0"/>
        <v>51</v>
      </c>
      <c r="B55" s="2" t="s">
        <v>33</v>
      </c>
      <c r="C55" s="2" t="s">
        <v>120</v>
      </c>
      <c r="D55" s="14" t="s">
        <v>34</v>
      </c>
      <c r="E55" s="15" t="s">
        <v>32</v>
      </c>
      <c r="F55" s="15"/>
      <c r="G55" s="3"/>
      <c r="H55" s="3"/>
      <c r="I55" s="3" t="s">
        <v>24</v>
      </c>
      <c r="J55" s="3"/>
      <c r="K55" s="3"/>
      <c r="L55" s="13"/>
      <c r="M55" s="1"/>
    </row>
    <row r="56" spans="1:13" ht="16" thickBot="1" x14ac:dyDescent="0.25">
      <c r="A56" s="19">
        <f t="shared" si="0"/>
        <v>52</v>
      </c>
      <c r="B56" s="7" t="s">
        <v>35</v>
      </c>
      <c r="C56" s="7" t="s">
        <v>121</v>
      </c>
      <c r="D56" s="16" t="s">
        <v>36</v>
      </c>
      <c r="E56" s="17" t="s">
        <v>32</v>
      </c>
      <c r="F56" s="17"/>
      <c r="G56" s="8"/>
      <c r="H56" s="8"/>
      <c r="I56" s="8" t="s">
        <v>24</v>
      </c>
      <c r="J56" s="8"/>
      <c r="K56" s="8"/>
      <c r="L56" s="9" t="s">
        <v>37</v>
      </c>
      <c r="M56" s="1"/>
    </row>
  </sheetData>
  <mergeCells count="6">
    <mergeCell ref="I1:L1"/>
    <mergeCell ref="I2:L2"/>
    <mergeCell ref="A1:B1"/>
    <mergeCell ref="A2:B2"/>
    <mergeCell ref="E1:F1"/>
    <mergeCell ref="E2:F2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5FA7-DE44-478C-9BD9-70893B8CC39A}">
  <dimension ref="A1:P14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3.83203125" bestFit="1" customWidth="1"/>
    <col min="2" max="2" width="25.6640625" customWidth="1"/>
    <col min="3" max="3" width="27.6640625" bestFit="1" customWidth="1"/>
    <col min="4" max="4" width="29.33203125" style="1" bestFit="1" customWidth="1"/>
    <col min="5" max="5" width="9.5" bestFit="1" customWidth="1"/>
    <col min="6" max="6" width="5.5" style="1" customWidth="1"/>
    <col min="7" max="7" width="14.6640625" style="1" customWidth="1"/>
    <col min="8" max="8" width="11" style="1" customWidth="1"/>
    <col min="9" max="10" width="8.6640625" style="1" bestFit="1" customWidth="1"/>
    <col min="11" max="11" width="19.33203125" bestFit="1" customWidth="1"/>
    <col min="12" max="12" width="35.83203125" style="1" bestFit="1" customWidth="1"/>
  </cols>
  <sheetData>
    <row r="1" spans="1:16" ht="24" customHeight="1" x14ac:dyDescent="0.2">
      <c r="A1" s="59" t="s">
        <v>1</v>
      </c>
      <c r="B1" s="60"/>
      <c r="C1" s="38" t="s">
        <v>2</v>
      </c>
      <c r="D1" s="42" t="s">
        <v>5</v>
      </c>
      <c r="E1" s="63" t="s">
        <v>6</v>
      </c>
      <c r="F1" s="63"/>
      <c r="G1" s="43" t="s">
        <v>7</v>
      </c>
      <c r="H1" s="39" t="s">
        <v>8</v>
      </c>
      <c r="I1" s="53" t="s">
        <v>3</v>
      </c>
      <c r="J1" s="54"/>
      <c r="K1" s="54"/>
      <c r="L1" s="55"/>
    </row>
    <row r="2" spans="1:16" ht="16" thickBot="1" x14ac:dyDescent="0.25">
      <c r="A2" s="65" t="s">
        <v>147</v>
      </c>
      <c r="B2" s="66"/>
      <c r="C2" s="8" t="s">
        <v>148</v>
      </c>
      <c r="D2" s="41">
        <v>43747</v>
      </c>
      <c r="E2" s="64" t="s">
        <v>38</v>
      </c>
      <c r="F2" s="62"/>
      <c r="G2" s="41"/>
      <c r="H2" s="40"/>
      <c r="I2" s="56"/>
      <c r="J2" s="57"/>
      <c r="K2" s="57"/>
      <c r="L2" s="58"/>
    </row>
    <row r="3" spans="1:16" ht="16" thickBot="1" x14ac:dyDescent="0.25"/>
    <row r="4" spans="1:16" ht="24" customHeight="1" x14ac:dyDescent="0.2">
      <c r="A4" s="10" t="s">
        <v>0</v>
      </c>
      <c r="B4" s="11" t="s">
        <v>50</v>
      </c>
      <c r="C4" s="11" t="s">
        <v>49</v>
      </c>
      <c r="D4" s="11" t="s">
        <v>51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  <c r="K4" s="11" t="s">
        <v>17</v>
      </c>
      <c r="L4" s="12" t="s">
        <v>3</v>
      </c>
      <c r="M4" s="1"/>
    </row>
    <row r="5" spans="1:16" x14ac:dyDescent="0.2">
      <c r="A5" s="18">
        <f>ROW()-4</f>
        <v>1</v>
      </c>
      <c r="B5" s="2" t="s">
        <v>18</v>
      </c>
      <c r="C5" s="2" t="s">
        <v>18</v>
      </c>
      <c r="D5" s="14" t="s">
        <v>18</v>
      </c>
      <c r="E5" s="15" t="s">
        <v>19</v>
      </c>
      <c r="F5" s="15">
        <v>10</v>
      </c>
      <c r="G5" s="3" t="s">
        <v>20</v>
      </c>
      <c r="H5" s="3" t="s">
        <v>20</v>
      </c>
      <c r="I5" s="3" t="s">
        <v>21</v>
      </c>
      <c r="J5" s="3" t="s">
        <v>20</v>
      </c>
      <c r="K5" s="3" t="s">
        <v>20</v>
      </c>
      <c r="L5" s="13" t="s">
        <v>22</v>
      </c>
      <c r="M5" s="1"/>
    </row>
    <row r="6" spans="1:16" x14ac:dyDescent="0.2">
      <c r="A6" s="18">
        <f t="shared" ref="A6:A14" si="0">ROW()-4</f>
        <v>2</v>
      </c>
      <c r="B6" s="2" t="s">
        <v>54</v>
      </c>
      <c r="C6" s="2" t="s">
        <v>79</v>
      </c>
      <c r="D6" s="14" t="s">
        <v>39</v>
      </c>
      <c r="E6" s="15" t="s">
        <v>19</v>
      </c>
      <c r="F6" s="15">
        <v>10</v>
      </c>
      <c r="G6" s="3"/>
      <c r="H6" s="3" t="s">
        <v>20</v>
      </c>
      <c r="I6" s="3"/>
      <c r="J6" s="3"/>
      <c r="K6" s="3"/>
      <c r="L6" s="13"/>
      <c r="M6" s="1"/>
    </row>
    <row r="7" spans="1:16" x14ac:dyDescent="0.2">
      <c r="A7" s="18">
        <f t="shared" si="0"/>
        <v>3</v>
      </c>
      <c r="B7" s="2" t="s">
        <v>194</v>
      </c>
      <c r="C7" s="2" t="s">
        <v>198</v>
      </c>
      <c r="D7" s="14" t="s">
        <v>199</v>
      </c>
      <c r="E7" s="15" t="s">
        <v>19</v>
      </c>
      <c r="F7" s="15">
        <v>10</v>
      </c>
      <c r="G7" s="3"/>
      <c r="H7" s="3" t="s">
        <v>20</v>
      </c>
      <c r="I7" s="3"/>
      <c r="J7" s="3"/>
      <c r="K7" s="3"/>
      <c r="L7" s="13"/>
      <c r="M7" s="1"/>
    </row>
    <row r="8" spans="1:16" x14ac:dyDescent="0.2">
      <c r="A8" s="30">
        <f t="shared" si="0"/>
        <v>4</v>
      </c>
      <c r="B8" s="31" t="s">
        <v>195</v>
      </c>
      <c r="C8" s="31" t="s">
        <v>201</v>
      </c>
      <c r="D8" s="32" t="s">
        <v>200</v>
      </c>
      <c r="E8" s="33" t="s">
        <v>26</v>
      </c>
      <c r="F8" s="33">
        <v>4</v>
      </c>
      <c r="G8" s="34"/>
      <c r="H8" s="3" t="s">
        <v>20</v>
      </c>
      <c r="I8" s="3"/>
      <c r="J8" s="34"/>
      <c r="K8" s="34"/>
      <c r="L8" s="35"/>
      <c r="M8" s="36"/>
      <c r="N8" s="37"/>
      <c r="O8" s="37"/>
      <c r="P8" s="37"/>
    </row>
    <row r="9" spans="1:16" x14ac:dyDescent="0.2">
      <c r="A9" s="18">
        <f t="shared" si="0"/>
        <v>5</v>
      </c>
      <c r="B9" s="2" t="s">
        <v>196</v>
      </c>
      <c r="C9" s="2" t="s">
        <v>202</v>
      </c>
      <c r="D9" s="14" t="s">
        <v>208</v>
      </c>
      <c r="E9" s="15" t="s">
        <v>29</v>
      </c>
      <c r="F9" s="15"/>
      <c r="G9" s="3"/>
      <c r="H9" s="3" t="s">
        <v>20</v>
      </c>
      <c r="I9" s="3"/>
      <c r="J9" s="3"/>
      <c r="K9" s="3"/>
      <c r="L9" s="13"/>
      <c r="M9" s="1"/>
    </row>
    <row r="10" spans="1:16" x14ac:dyDescent="0.2">
      <c r="A10" s="18">
        <f t="shared" si="0"/>
        <v>6</v>
      </c>
      <c r="B10" s="2" t="s">
        <v>203</v>
      </c>
      <c r="C10" s="2" t="s">
        <v>204</v>
      </c>
      <c r="D10" s="14" t="s">
        <v>205</v>
      </c>
      <c r="E10" s="15" t="s">
        <v>26</v>
      </c>
      <c r="F10" s="15">
        <v>4</v>
      </c>
      <c r="G10" s="3"/>
      <c r="H10" s="3" t="s">
        <v>20</v>
      </c>
      <c r="I10" s="3"/>
      <c r="J10" s="3"/>
      <c r="K10" s="3"/>
      <c r="L10" s="13" t="s">
        <v>209</v>
      </c>
      <c r="M10" s="1"/>
    </row>
    <row r="11" spans="1:16" x14ac:dyDescent="0.2">
      <c r="A11" s="18">
        <f t="shared" si="0"/>
        <v>7</v>
      </c>
      <c r="B11" s="2" t="s">
        <v>197</v>
      </c>
      <c r="C11" s="2" t="s">
        <v>206</v>
      </c>
      <c r="D11" s="14" t="s">
        <v>207</v>
      </c>
      <c r="E11" s="15" t="s">
        <v>26</v>
      </c>
      <c r="F11" s="15">
        <v>4</v>
      </c>
      <c r="G11" s="3"/>
      <c r="H11" s="3" t="s">
        <v>20</v>
      </c>
      <c r="I11" s="3"/>
      <c r="J11" s="3"/>
      <c r="K11" s="3"/>
      <c r="L11" s="13" t="s">
        <v>209</v>
      </c>
      <c r="M11" s="1"/>
    </row>
    <row r="12" spans="1:16" x14ac:dyDescent="0.2">
      <c r="A12" s="18">
        <f t="shared" si="0"/>
        <v>8</v>
      </c>
      <c r="B12" s="2" t="s">
        <v>30</v>
      </c>
      <c r="C12" s="2" t="s">
        <v>122</v>
      </c>
      <c r="D12" s="14" t="s">
        <v>31</v>
      </c>
      <c r="E12" s="15" t="s">
        <v>32</v>
      </c>
      <c r="F12" s="15"/>
      <c r="G12" s="3"/>
      <c r="H12" s="3"/>
      <c r="I12" s="3"/>
      <c r="J12" s="3"/>
      <c r="K12" s="3"/>
      <c r="L12" s="13"/>
      <c r="M12" s="1"/>
    </row>
    <row r="13" spans="1:16" x14ac:dyDescent="0.2">
      <c r="A13" s="18">
        <f t="shared" si="0"/>
        <v>9</v>
      </c>
      <c r="B13" s="2" t="s">
        <v>33</v>
      </c>
      <c r="C13" s="2" t="s">
        <v>120</v>
      </c>
      <c r="D13" s="14" t="s">
        <v>34</v>
      </c>
      <c r="E13" s="15" t="s">
        <v>32</v>
      </c>
      <c r="F13" s="15"/>
      <c r="G13" s="3"/>
      <c r="H13" s="3"/>
      <c r="I13" s="3"/>
      <c r="J13" s="3"/>
      <c r="K13" s="3"/>
      <c r="L13" s="13"/>
      <c r="M13" s="1"/>
    </row>
    <row r="14" spans="1:16" ht="16" thickBot="1" x14ac:dyDescent="0.25">
      <c r="A14" s="19">
        <f t="shared" si="0"/>
        <v>10</v>
      </c>
      <c r="B14" s="7" t="s">
        <v>35</v>
      </c>
      <c r="C14" s="7" t="s">
        <v>121</v>
      </c>
      <c r="D14" s="16" t="s">
        <v>36</v>
      </c>
      <c r="E14" s="17" t="s">
        <v>32</v>
      </c>
      <c r="F14" s="17"/>
      <c r="G14" s="8"/>
      <c r="H14" s="3"/>
      <c r="I14" s="8"/>
      <c r="J14" s="8"/>
      <c r="K14" s="8"/>
      <c r="L14" s="9" t="s">
        <v>37</v>
      </c>
      <c r="M14" s="1"/>
    </row>
  </sheetData>
  <mergeCells count="6">
    <mergeCell ref="A1:B1"/>
    <mergeCell ref="E1:F1"/>
    <mergeCell ref="I1:L1"/>
    <mergeCell ref="A2:B2"/>
    <mergeCell ref="E2:F2"/>
    <mergeCell ref="I2:L2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F774-BCB0-4B29-864C-57087564FEB1}">
  <dimension ref="A1:K12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.83203125" bestFit="1" customWidth="1"/>
    <col min="2" max="2" width="20.33203125" bestFit="1" customWidth="1"/>
    <col min="3" max="3" width="22.6640625" bestFit="1" customWidth="1"/>
    <col min="4" max="4" width="9" style="1" bestFit="1" customWidth="1"/>
    <col min="5" max="5" width="6.33203125" customWidth="1"/>
    <col min="6" max="6" width="5.5" style="1" customWidth="1"/>
    <col min="7" max="7" width="11" style="1" bestFit="1" customWidth="1"/>
    <col min="8" max="8" width="11" style="1" customWidth="1"/>
    <col min="9" max="9" width="8.6640625" style="1" bestFit="1" customWidth="1"/>
    <col min="10" max="10" width="19.33203125" style="1" bestFit="1" customWidth="1"/>
    <col min="11" max="11" width="33.1640625" customWidth="1"/>
  </cols>
  <sheetData>
    <row r="1" spans="1:11" ht="24" customHeight="1" x14ac:dyDescent="0.2">
      <c r="A1" s="67" t="s">
        <v>1</v>
      </c>
      <c r="B1" s="68"/>
      <c r="C1" s="29" t="s">
        <v>2</v>
      </c>
      <c r="D1" s="69" t="s">
        <v>5</v>
      </c>
      <c r="E1" s="68"/>
      <c r="F1" s="70" t="s">
        <v>6</v>
      </c>
      <c r="G1" s="68"/>
      <c r="H1" s="70" t="s">
        <v>7</v>
      </c>
      <c r="I1" s="68"/>
      <c r="J1" s="5" t="s">
        <v>8</v>
      </c>
      <c r="K1" s="6" t="s">
        <v>3</v>
      </c>
    </row>
    <row r="2" spans="1:11" ht="16" thickBot="1" x14ac:dyDescent="0.25">
      <c r="A2" s="65" t="s">
        <v>4</v>
      </c>
      <c r="B2" s="66"/>
      <c r="C2" s="8" t="s">
        <v>40</v>
      </c>
      <c r="D2" s="71">
        <v>43747</v>
      </c>
      <c r="E2" s="66"/>
      <c r="F2" s="72" t="s">
        <v>38</v>
      </c>
      <c r="G2" s="66"/>
      <c r="H2" s="72"/>
      <c r="I2" s="66"/>
      <c r="J2" s="8"/>
      <c r="K2" s="9"/>
    </row>
    <row r="3" spans="1:11" ht="16" thickBot="1" x14ac:dyDescent="0.25"/>
    <row r="4" spans="1:11" ht="24" customHeight="1" x14ac:dyDescent="0.2">
      <c r="A4" s="10" t="s">
        <v>0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2" t="s">
        <v>3</v>
      </c>
    </row>
    <row r="5" spans="1:11" x14ac:dyDescent="0.2">
      <c r="A5" s="18">
        <f>ROW()-4</f>
        <v>1</v>
      </c>
      <c r="B5" s="2" t="s">
        <v>18</v>
      </c>
      <c r="C5" s="14" t="s">
        <v>18</v>
      </c>
      <c r="D5" s="15" t="s">
        <v>19</v>
      </c>
      <c r="E5" s="15">
        <v>10</v>
      </c>
      <c r="F5" s="3" t="s">
        <v>20</v>
      </c>
      <c r="G5" s="3" t="s">
        <v>20</v>
      </c>
      <c r="H5" s="3" t="s">
        <v>21</v>
      </c>
      <c r="I5" s="3" t="s">
        <v>20</v>
      </c>
      <c r="J5" s="3" t="s">
        <v>20</v>
      </c>
      <c r="K5" s="13" t="s">
        <v>22</v>
      </c>
    </row>
    <row r="6" spans="1:11" x14ac:dyDescent="0.2">
      <c r="A6" s="18">
        <f t="shared" ref="A6:A12" si="0">ROW()-4</f>
        <v>2</v>
      </c>
      <c r="B6" s="2" t="s">
        <v>41</v>
      </c>
      <c r="C6" s="14" t="s">
        <v>42</v>
      </c>
      <c r="D6" s="15" t="s">
        <v>26</v>
      </c>
      <c r="E6" s="15">
        <v>4</v>
      </c>
      <c r="F6" s="3"/>
      <c r="G6" s="3" t="s">
        <v>20</v>
      </c>
      <c r="H6" s="3" t="s">
        <v>21</v>
      </c>
      <c r="I6" s="3"/>
      <c r="J6" s="3"/>
      <c r="K6" s="13" t="s">
        <v>47</v>
      </c>
    </row>
    <row r="7" spans="1:11" x14ac:dyDescent="0.2">
      <c r="A7" s="18">
        <f t="shared" si="0"/>
        <v>3</v>
      </c>
      <c r="B7" s="2" t="s">
        <v>43</v>
      </c>
      <c r="C7" s="14" t="s">
        <v>44</v>
      </c>
      <c r="D7" s="15" t="s">
        <v>25</v>
      </c>
      <c r="E7" s="15">
        <v>30</v>
      </c>
      <c r="F7" s="3"/>
      <c r="G7" s="3" t="s">
        <v>20</v>
      </c>
      <c r="H7" s="3" t="s">
        <v>21</v>
      </c>
      <c r="I7" s="3"/>
      <c r="J7" s="3"/>
      <c r="K7" s="13"/>
    </row>
    <row r="8" spans="1:11" x14ac:dyDescent="0.2">
      <c r="A8" s="18">
        <f t="shared" si="0"/>
        <v>4</v>
      </c>
      <c r="B8" s="2" t="s">
        <v>48</v>
      </c>
      <c r="C8" s="14" t="s">
        <v>39</v>
      </c>
      <c r="D8" s="15" t="s">
        <v>25</v>
      </c>
      <c r="E8" s="15">
        <v>255</v>
      </c>
      <c r="F8" s="3"/>
      <c r="G8" s="3" t="s">
        <v>20</v>
      </c>
      <c r="H8" s="3"/>
      <c r="I8" s="3"/>
      <c r="J8" s="3"/>
      <c r="K8" s="13"/>
    </row>
    <row r="9" spans="1:11" x14ac:dyDescent="0.2">
      <c r="A9" s="18">
        <f t="shared" si="0"/>
        <v>5</v>
      </c>
      <c r="B9" s="2" t="s">
        <v>45</v>
      </c>
      <c r="C9" s="14" t="s">
        <v>46</v>
      </c>
      <c r="D9" s="15" t="s">
        <v>25</v>
      </c>
      <c r="E9" s="15">
        <v>255</v>
      </c>
      <c r="F9" s="3"/>
      <c r="G9" s="3" t="s">
        <v>20</v>
      </c>
      <c r="H9" s="3"/>
      <c r="I9" s="3"/>
      <c r="J9" s="3"/>
      <c r="K9" s="13"/>
    </row>
    <row r="10" spans="1:11" x14ac:dyDescent="0.2">
      <c r="A10" s="18">
        <f t="shared" si="0"/>
        <v>6</v>
      </c>
      <c r="B10" s="2" t="s">
        <v>30</v>
      </c>
      <c r="C10" s="14" t="s">
        <v>31</v>
      </c>
      <c r="D10" s="15" t="s">
        <v>32</v>
      </c>
      <c r="E10" s="15"/>
      <c r="F10" s="3"/>
      <c r="G10" s="3"/>
      <c r="H10" s="3"/>
      <c r="I10" s="3"/>
      <c r="J10" s="3"/>
      <c r="K10" s="13"/>
    </row>
    <row r="11" spans="1:11" x14ac:dyDescent="0.2">
      <c r="A11" s="18">
        <f t="shared" si="0"/>
        <v>7</v>
      </c>
      <c r="B11" s="2" t="s">
        <v>33</v>
      </c>
      <c r="C11" s="14" t="s">
        <v>34</v>
      </c>
      <c r="D11" s="15" t="s">
        <v>32</v>
      </c>
      <c r="E11" s="15"/>
      <c r="F11" s="3"/>
      <c r="G11" s="3"/>
      <c r="H11" s="3"/>
      <c r="I11" s="3"/>
      <c r="J11" s="3"/>
      <c r="K11" s="13"/>
    </row>
    <row r="12" spans="1:11" ht="16" thickBot="1" x14ac:dyDescent="0.25">
      <c r="A12" s="19">
        <f t="shared" si="0"/>
        <v>8</v>
      </c>
      <c r="B12" s="7" t="s">
        <v>35</v>
      </c>
      <c r="C12" s="16" t="s">
        <v>36</v>
      </c>
      <c r="D12" s="17" t="s">
        <v>32</v>
      </c>
      <c r="E12" s="17"/>
      <c r="F12" s="8"/>
      <c r="G12" s="8"/>
      <c r="H12" s="8"/>
      <c r="I12" s="8"/>
      <c r="J12" s="8"/>
      <c r="K12" s="9" t="s">
        <v>37</v>
      </c>
    </row>
  </sheetData>
  <mergeCells count="8">
    <mergeCell ref="A1:B1"/>
    <mergeCell ref="D1:E1"/>
    <mergeCell ref="F1:G1"/>
    <mergeCell ref="H1:I1"/>
    <mergeCell ref="A2:B2"/>
    <mergeCell ref="D2:E2"/>
    <mergeCell ref="F2:G2"/>
    <mergeCell ref="H2:I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テーブル一覧</vt:lpstr>
      <vt:lpstr>applicants(応募者情報)</vt:lpstr>
      <vt:lpstr>family_structures(家族構成)</vt:lpstr>
      <vt:lpstr>users(アカウント)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USER5</dc:creator>
  <cp:keywords/>
  <dc:description/>
  <cp:lastModifiedBy>谷野 発彦</cp:lastModifiedBy>
  <cp:revision/>
  <cp:lastPrinted>2019-10-03T13:55:58Z</cp:lastPrinted>
  <dcterms:created xsi:type="dcterms:W3CDTF">2018-11-12T03:16:14Z</dcterms:created>
  <dcterms:modified xsi:type="dcterms:W3CDTF">2020-08-28T01:57:37Z</dcterms:modified>
  <cp:category/>
  <cp:contentStatus/>
</cp:coreProperties>
</file>