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die\Documents\L2\WEB\"/>
    </mc:Choice>
  </mc:AlternateContent>
  <xr:revisionPtr revIDLastSave="0" documentId="13_ncr:1_{27480B68-B9FC-4852-B743-811C79821F41}" xr6:coauthVersionLast="47" xr6:coauthVersionMax="47" xr10:uidLastSave="{00000000-0000-0000-0000-000000000000}"/>
  <bookViews>
    <workbookView xWindow="-108" yWindow="-108" windowWidth="23256" windowHeight="12456" activeTab="1" xr2:uid="{D43798CA-681C-48F3-BE3D-5C18BED38538}"/>
  </bookViews>
  <sheets>
    <sheet name="Feuil2" sheetId="2" r:id="rId1"/>
    <sheet name="Feuil1" sheetId="1" r:id="rId2"/>
    <sheet name="Feuil3" sheetId="3" r:id="rId3"/>
    <sheet name="Feuil4" sheetId="4" r:id="rId4"/>
  </sheets>
  <definedNames>
    <definedName name="_xlnm._FilterDatabase" localSheetId="1" hidden="1">Feuil1!$A$1:$I$22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9" i="1"/>
  <c r="I10" i="1"/>
  <c r="I12" i="1"/>
  <c r="I14" i="1"/>
  <c r="I15" i="1"/>
  <c r="I18" i="1"/>
  <c r="I19" i="1"/>
  <c r="I20" i="1"/>
  <c r="I21" i="1"/>
  <c r="I23" i="1"/>
  <c r="I24" i="1"/>
  <c r="I25" i="1"/>
  <c r="I26" i="1"/>
  <c r="I28" i="1"/>
  <c r="I29" i="1"/>
  <c r="I30" i="1"/>
  <c r="I32" i="1"/>
  <c r="I34" i="1"/>
  <c r="I35" i="1"/>
  <c r="I36" i="1"/>
  <c r="I38" i="1"/>
  <c r="I40" i="1"/>
  <c r="I41" i="1"/>
  <c r="I42" i="1"/>
  <c r="I43" i="1"/>
  <c r="I45" i="1"/>
  <c r="I46" i="1"/>
  <c r="I47" i="1"/>
  <c r="I48" i="1"/>
  <c r="I50" i="1"/>
  <c r="I51" i="1"/>
  <c r="I52" i="1"/>
  <c r="I53" i="1"/>
  <c r="I55" i="1"/>
  <c r="I56" i="1"/>
  <c r="I57" i="1"/>
  <c r="I58" i="1"/>
  <c r="I61" i="1"/>
  <c r="I62" i="1"/>
  <c r="I63" i="1"/>
  <c r="I64" i="1"/>
  <c r="I66" i="1"/>
  <c r="I67" i="1"/>
  <c r="I68" i="1"/>
  <c r="I69" i="1"/>
  <c r="I71" i="1"/>
  <c r="I72" i="1"/>
  <c r="I73" i="1"/>
  <c r="I75" i="1"/>
  <c r="I76" i="1"/>
  <c r="I78" i="1"/>
  <c r="I79" i="1"/>
  <c r="I81" i="1"/>
  <c r="I82" i="1"/>
  <c r="I83" i="1"/>
  <c r="I84" i="1"/>
  <c r="I85" i="1"/>
  <c r="I86" i="1"/>
  <c r="I87" i="1"/>
  <c r="I88" i="1"/>
  <c r="H16" i="1"/>
  <c r="I16" i="1" s="1"/>
  <c r="H37" i="1"/>
  <c r="I37" i="1" s="1"/>
  <c r="H11" i="1"/>
  <c r="I11" i="1" s="1"/>
  <c r="H31" i="1"/>
  <c r="I31" i="1" s="1"/>
  <c r="H5" i="1"/>
  <c r="I5" i="1" s="1"/>
  <c r="H3" i="1"/>
  <c r="I3" i="1" s="1"/>
  <c r="H4" i="1"/>
  <c r="I4" i="1" s="1"/>
  <c r="H6" i="1"/>
  <c r="I6" i="1" s="1"/>
  <c r="H2" i="1"/>
  <c r="I2" i="1" s="1"/>
  <c r="B2" i="3"/>
  <c r="A2" i="3"/>
  <c r="C2" i="3" l="1"/>
  <c r="D2" i="3" s="1"/>
</calcChain>
</file>

<file path=xl/sharedStrings.xml><?xml version="1.0" encoding="utf-8"?>
<sst xmlns="http://schemas.openxmlformats.org/spreadsheetml/2006/main" count="347" uniqueCount="112">
  <si>
    <t>module/fonctionnalité</t>
  </si>
  <si>
    <t>page</t>
  </si>
  <si>
    <t>type</t>
  </si>
  <si>
    <t>description</t>
  </si>
  <si>
    <t>estimation</t>
  </si>
  <si>
    <t>Affichage</t>
  </si>
  <si>
    <t>Base</t>
  </si>
  <si>
    <t>qui</t>
  </si>
  <si>
    <t>Étiquettes de lignes</t>
  </si>
  <si>
    <t>Total général</t>
  </si>
  <si>
    <t>Somme de estimation</t>
  </si>
  <si>
    <t xml:space="preserve">temps passé </t>
  </si>
  <si>
    <t>reste à faire</t>
  </si>
  <si>
    <t>avancement</t>
  </si>
  <si>
    <t>Mitia</t>
  </si>
  <si>
    <t>Liantsoa</t>
  </si>
  <si>
    <t>(vide)</t>
  </si>
  <si>
    <t>html/css</t>
  </si>
  <si>
    <t>Randie</t>
  </si>
  <si>
    <t>Ajouter espèce</t>
  </si>
  <si>
    <t>Modifier espèce</t>
  </si>
  <si>
    <t>ajoutEspece</t>
  </si>
  <si>
    <t>modifEspece</t>
  </si>
  <si>
    <t xml:space="preserve">Base </t>
  </si>
  <si>
    <t>table elevage_especes</t>
  </si>
  <si>
    <t>Model (especeModel)</t>
  </si>
  <si>
    <t>Integration (especeController)</t>
  </si>
  <si>
    <t>ajoutEspece()</t>
  </si>
  <si>
    <t>fonction modifEspece</t>
  </si>
  <si>
    <t>Suppprimer espèce</t>
  </si>
  <si>
    <t>suppEspece</t>
  </si>
  <si>
    <t>Supprimer espèce</t>
  </si>
  <si>
    <t>fonction suppEspece</t>
  </si>
  <si>
    <t>table elevage_animaux</t>
  </si>
  <si>
    <t>Model (animauxModel)</t>
  </si>
  <si>
    <t>Integration (animauxController)</t>
  </si>
  <si>
    <t>Détail d'un animal</t>
  </si>
  <si>
    <t>detailAnimal</t>
  </si>
  <si>
    <t>Integration</t>
  </si>
  <si>
    <t xml:space="preserve">View elevage_animaux_especes </t>
  </si>
  <si>
    <t>fonction getDetails</t>
  </si>
  <si>
    <t>affficherDetail</t>
  </si>
  <si>
    <t>ajoutAliment</t>
  </si>
  <si>
    <t>table elevage_alimentation</t>
  </si>
  <si>
    <t>Model (alimentationModel)</t>
  </si>
  <si>
    <t xml:space="preserve">upload d'image </t>
  </si>
  <si>
    <t>Model (fonctionModel)</t>
  </si>
  <si>
    <t>Integration (alimentationController)</t>
  </si>
  <si>
    <t>ajoutAlimentation</t>
  </si>
  <si>
    <t>Modifier aliment</t>
  </si>
  <si>
    <t>modifAliment</t>
  </si>
  <si>
    <t>fonction modifAlimentation</t>
  </si>
  <si>
    <t>Supprimer aliment</t>
  </si>
  <si>
    <t>suppAliment</t>
  </si>
  <si>
    <t>suppAlimentation</t>
  </si>
  <si>
    <t>fonction suppAlimentation</t>
  </si>
  <si>
    <t>Acheter de l'alimentation</t>
  </si>
  <si>
    <t>achatAliment</t>
  </si>
  <si>
    <t>fonction achatAlimentation</t>
  </si>
  <si>
    <t>achatAlimentation</t>
  </si>
  <si>
    <t>table elevage_achatAlimentation</t>
  </si>
  <si>
    <t>Afficher le stock d'alimentation</t>
  </si>
  <si>
    <t>stockAliment</t>
  </si>
  <si>
    <t>afficherStockAlimentation</t>
  </si>
  <si>
    <t>Modifier images d'un animal</t>
  </si>
  <si>
    <t>modifAnimal</t>
  </si>
  <si>
    <t>Acheter un animal</t>
  </si>
  <si>
    <t>achatAnimal</t>
  </si>
  <si>
    <t>fonction achatAnimal</t>
  </si>
  <si>
    <t>Vendre un animal</t>
  </si>
  <si>
    <t>venteAnimal</t>
  </si>
  <si>
    <t>table elevage_animaux, table elevage_Ventes</t>
  </si>
  <si>
    <t>fonction calculPrixTotalVente</t>
  </si>
  <si>
    <t>fonction venteAnimal (insertion dans table elevage_Ventes)</t>
  </si>
  <si>
    <t>Historique des transactions</t>
  </si>
  <si>
    <t>histoTransaction</t>
  </si>
  <si>
    <t>Model (transactionModel)</t>
  </si>
  <si>
    <t>table elevage_animaux, elevage_achatAlimentation, elevage_Ventes</t>
  </si>
  <si>
    <t>fonctions getHistoAchatsAnimaux, getHistoAchatsAlimentation, getHistoVentes</t>
  </si>
  <si>
    <t>afficherHistorique</t>
  </si>
  <si>
    <t>Nourrir les animaux</t>
  </si>
  <si>
    <t>nourrirAnimaux</t>
  </si>
  <si>
    <t>table  elevage_gainPoids</t>
  </si>
  <si>
    <t>nourrirAnimal</t>
  </si>
  <si>
    <t>Gestion des jours sans manger</t>
  </si>
  <si>
    <t>Mort des animaux</t>
  </si>
  <si>
    <t>Base (animauxModel)</t>
  </si>
  <si>
    <t>table elevage_pertePoids</t>
  </si>
  <si>
    <t>table elevage_morts</t>
  </si>
  <si>
    <t>table elevage_imagesAnimaux</t>
  </si>
  <si>
    <t xml:space="preserve">fonction getJourSansManger, insertMorts </t>
  </si>
  <si>
    <t xml:space="preserve"> -</t>
  </si>
  <si>
    <t>-</t>
  </si>
  <si>
    <t>Voir la situation de l'élevage</t>
  </si>
  <si>
    <t>situationElevage</t>
  </si>
  <si>
    <t>html/css (saisie de date)</t>
  </si>
  <si>
    <t>fonction ajoutEspece</t>
  </si>
  <si>
    <t>Vivant-mort</t>
  </si>
  <si>
    <t>Afaka varotana, tsy afaka</t>
  </si>
  <si>
    <t>Stock d'alimentation par espèce</t>
  </si>
  <si>
    <t>Prix de vente par rapport poids à une date</t>
  </si>
  <si>
    <t>fonction ajoutAlimentation</t>
  </si>
  <si>
    <t>fonction getStockAlimentation (Entre deux dates)</t>
  </si>
  <si>
    <t>Ajouter un type d'alimententation</t>
  </si>
  <si>
    <t>fonction reduirePoids (simulation automatique)</t>
  </si>
  <si>
    <t xml:space="preserve">table elevage_animaux, elevage_morts  </t>
  </si>
  <si>
    <t>getSituation</t>
  </si>
  <si>
    <t>fonction getPoidsParDate</t>
  </si>
  <si>
    <t>fonction getVivants(date), getMorts(date)</t>
  </si>
  <si>
    <t>fonction getPrixVente(date) qui est prix de vente par rapport poids</t>
  </si>
  <si>
    <t>fonction getStockParEspece (date)</t>
  </si>
  <si>
    <t>fonction gainPoids (Entre deux dates), nourrirAnimal (selon poids, izay kely poids no omena voalohany)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</si>
</sst>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ndie" refreshedDate="45686.37705185185" createdVersion="8" refreshedVersion="8" minRefreshableVersion="3" recordCount="17" xr:uid="{DED1458C-79C6-4C36-AD97-238B3FFF0687}">
  <cacheSource type="worksheet">
    <worksheetSource ref="A1:G22" sheet="Feuil1"/>
  </cacheSource>
  <cacheFields count="7">
    <cacheField name="module/fonctionnalité" numFmtId="0">
      <sharedItems containsBlank="1"/>
    </cacheField>
    <cacheField name="page" numFmtId="0">
      <sharedItems containsBlank="1"/>
    </cacheField>
    <cacheField name="type" numFmtId="0">
      <sharedItems containsBlank="1"/>
    </cacheField>
    <cacheField name="description" numFmtId="0">
      <sharedItems containsBlank="1"/>
    </cacheField>
    <cacheField name="qui" numFmtId="0">
      <sharedItems containsBlank="1" count="7">
        <s v="Mitia"/>
        <s v="Liantsoa"/>
        <m/>
        <s v="Randie"/>
        <s v="rakoto" u="1"/>
        <s v="john" u="1"/>
        <s v="alicia" u="1"/>
      </sharedItems>
    </cacheField>
    <cacheField name="estimation" numFmtId="0">
      <sharedItems containsString="0" containsBlank="1" containsNumber="1" containsInteger="1" minValue="2" maxValue="10"/>
    </cacheField>
    <cacheField name="temps passé 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s v="Authentification-BackOffice"/>
    <s v="loginAdmin"/>
    <s v="Affichage"/>
    <s v="html"/>
    <x v="0"/>
    <n v="5"/>
    <m/>
  </r>
  <r>
    <s v="Authentification-BackOffice"/>
    <s v="loginAdmin"/>
    <s v="Affichage"/>
    <s v="css"/>
    <x v="0"/>
    <n v="5"/>
    <m/>
  </r>
  <r>
    <s v="Authentification-BackOffice"/>
    <s v="loginAdmin"/>
    <s v="Model (adminModel)"/>
    <s v="connnexionAdmin"/>
    <x v="0"/>
    <n v="5"/>
    <m/>
  </r>
  <r>
    <s v="Authentification-BackOffice"/>
    <s v="loginAdmin"/>
    <s v="Base"/>
    <s v="table theAdmin"/>
    <x v="1"/>
    <n v="2"/>
    <m/>
  </r>
  <r>
    <s v="Authentification-BackOffice"/>
    <s v="loginAdmin"/>
    <s v="Intégration (adminController)"/>
    <s v="connnexionAdmin"/>
    <x v="0"/>
    <n v="10"/>
    <m/>
  </r>
  <r>
    <m/>
    <m/>
    <m/>
    <m/>
    <x v="2"/>
    <m/>
    <m/>
  </r>
  <r>
    <s v="Accueil-BackOffice"/>
    <s v="accueilAdmin"/>
    <s v="Affichage"/>
    <s v="html/css"/>
    <x v="3"/>
    <n v="10"/>
    <m/>
  </r>
  <r>
    <m/>
    <m/>
    <m/>
    <m/>
    <x v="2"/>
    <m/>
    <m/>
  </r>
  <r>
    <s v="Gestion-BackOffice"/>
    <s v="varieteThe"/>
    <s v="Affichage"/>
    <s v="html/css (listeVarieteThe)"/>
    <x v="2"/>
    <m/>
    <m/>
  </r>
  <r>
    <s v="Gestion-BackOffice"/>
    <s v="varieteThe"/>
    <s v="Model (varieteTheModel) "/>
    <s v="CRUD-Rendement par pied"/>
    <x v="2"/>
    <m/>
    <m/>
  </r>
  <r>
    <s v="Gestion-BackOffice"/>
    <s v="varieteThe"/>
    <s v="Base"/>
    <s v="table theVariete"/>
    <x v="1"/>
    <m/>
    <m/>
  </r>
  <r>
    <s v="Gestion-BackOffice"/>
    <s v="varieteThe"/>
    <s v="Intégration (adminController)"/>
    <s v="listeVarieteThe"/>
    <x v="2"/>
    <m/>
    <m/>
  </r>
  <r>
    <m/>
    <m/>
    <m/>
    <m/>
    <x v="2"/>
    <m/>
    <m/>
  </r>
  <r>
    <s v="Gestion-BackOffice"/>
    <s v="parcelle"/>
    <s v="Affichage"/>
    <s v="html/css (liste)"/>
    <x v="2"/>
    <m/>
    <m/>
  </r>
  <r>
    <s v="Gestion-BackOffice"/>
    <s v="parcelle"/>
    <s v="Model (parcelleModel)"/>
    <s v="CRUD"/>
    <x v="2"/>
    <m/>
    <m/>
  </r>
  <r>
    <s v="Gestion-BackOffice"/>
    <s v="parcelle"/>
    <s v="Base"/>
    <s v="table theParcelle"/>
    <x v="1"/>
    <m/>
    <m/>
  </r>
  <r>
    <s v="Gestion-BackOffice"/>
    <s v="parcelle"/>
    <s v="Intégration (adminController)"/>
    <s v="listeParcelle"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FC2E0D-6B07-465C-9E49-59E15311C116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B8" firstHeaderRow="1" firstDataRow="1" firstDataCol="1"/>
  <pivotFields count="7">
    <pivotField showAll="0"/>
    <pivotField showAll="0"/>
    <pivotField showAll="0"/>
    <pivotField showAll="0"/>
    <pivotField axis="axisRow" showAll="0">
      <items count="8">
        <item m="1" x="6"/>
        <item m="1" x="5"/>
        <item m="1" x="4"/>
        <item x="0"/>
        <item x="1"/>
        <item x="2"/>
        <item x="3"/>
        <item t="default"/>
      </items>
    </pivotField>
    <pivotField dataField="1" showAll="0"/>
    <pivotField showAll="0"/>
  </pivotFields>
  <rowFields count="1">
    <field x="4"/>
  </rowFields>
  <rowItems count="5"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omme de estimation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754A1-02A1-4CC9-88FF-79BDB0F08A05}">
  <dimension ref="A3:B8"/>
  <sheetViews>
    <sheetView zoomScale="130" zoomScaleNormal="130" workbookViewId="0">
      <selection activeCell="A11" sqref="A11"/>
    </sheetView>
  </sheetViews>
  <sheetFormatPr baseColWidth="10" defaultRowHeight="14.4" x14ac:dyDescent="0.3"/>
  <cols>
    <col min="1" max="2" width="19.5546875" bestFit="1" customWidth="1"/>
  </cols>
  <sheetData>
    <row r="3" spans="1:2" x14ac:dyDescent="0.3">
      <c r="A3" s="2" t="s">
        <v>8</v>
      </c>
      <c r="B3" t="s">
        <v>10</v>
      </c>
    </row>
    <row r="4" spans="1:2" x14ac:dyDescent="0.3">
      <c r="A4" s="3" t="s">
        <v>14</v>
      </c>
      <c r="B4">
        <v>25</v>
      </c>
    </row>
    <row r="5" spans="1:2" x14ac:dyDescent="0.3">
      <c r="A5" s="3" t="s">
        <v>15</v>
      </c>
      <c r="B5">
        <v>2</v>
      </c>
    </row>
    <row r="6" spans="1:2" x14ac:dyDescent="0.3">
      <c r="A6" s="3" t="s">
        <v>16</v>
      </c>
    </row>
    <row r="7" spans="1:2" x14ac:dyDescent="0.3">
      <c r="A7" s="3" t="s">
        <v>18</v>
      </c>
      <c r="B7">
        <v>10</v>
      </c>
    </row>
    <row r="8" spans="1:2" x14ac:dyDescent="0.3">
      <c r="A8" s="3" t="s">
        <v>9</v>
      </c>
      <c r="B8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2218B-D328-4E3C-965E-07B42E845F7E}">
  <dimension ref="A1:I88"/>
  <sheetViews>
    <sheetView tabSelected="1" topLeftCell="D1" zoomScale="115" zoomScaleNormal="115" workbookViewId="0">
      <selection activeCell="F1" sqref="F1"/>
    </sheetView>
  </sheetViews>
  <sheetFormatPr baseColWidth="10" defaultRowHeight="14.4" x14ac:dyDescent="0.3"/>
  <cols>
    <col min="1" max="1" width="29.33203125" bestFit="1" customWidth="1"/>
    <col min="2" max="2" width="15.6640625" bestFit="1" customWidth="1"/>
    <col min="3" max="3" width="39" bestFit="1" customWidth="1"/>
    <col min="4" max="4" width="99.33203125" bestFit="1" customWidth="1"/>
    <col min="5" max="5" width="14.6640625" customWidth="1"/>
    <col min="6" max="6" width="9.21875" bestFit="1" customWidth="1"/>
    <col min="7" max="7" width="20.55468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4</v>
      </c>
      <c r="G1" s="1" t="s">
        <v>11</v>
      </c>
      <c r="H1" s="1" t="s">
        <v>12</v>
      </c>
      <c r="I1" s="1" t="s">
        <v>13</v>
      </c>
    </row>
    <row r="2" spans="1:9" x14ac:dyDescent="0.3">
      <c r="A2" t="s">
        <v>19</v>
      </c>
      <c r="B2" t="s">
        <v>21</v>
      </c>
      <c r="C2" t="s">
        <v>5</v>
      </c>
      <c r="D2" t="s">
        <v>17</v>
      </c>
      <c r="E2" t="s">
        <v>15</v>
      </c>
      <c r="F2">
        <v>5</v>
      </c>
      <c r="H2">
        <f>F2-G2</f>
        <v>5</v>
      </c>
      <c r="I2" s="4">
        <f>G2/(G2+H2)</f>
        <v>0</v>
      </c>
    </row>
    <row r="3" spans="1:9" x14ac:dyDescent="0.3">
      <c r="A3" t="s">
        <v>19</v>
      </c>
      <c r="B3" t="s">
        <v>21</v>
      </c>
      <c r="C3" t="s">
        <v>23</v>
      </c>
      <c r="D3" t="s">
        <v>24</v>
      </c>
      <c r="E3" t="s">
        <v>14</v>
      </c>
      <c r="F3">
        <v>2</v>
      </c>
      <c r="G3">
        <v>2</v>
      </c>
      <c r="H3">
        <f>F3-G3</f>
        <v>0</v>
      </c>
      <c r="I3" s="4">
        <f t="shared" ref="I3:I66" si="0">G3/(G3+H3)</f>
        <v>1</v>
      </c>
    </row>
    <row r="4" spans="1:9" x14ac:dyDescent="0.3">
      <c r="A4" t="s">
        <v>19</v>
      </c>
      <c r="B4" t="s">
        <v>21</v>
      </c>
      <c r="C4" t="s">
        <v>25</v>
      </c>
      <c r="D4" t="s">
        <v>96</v>
      </c>
      <c r="E4" t="s">
        <v>15</v>
      </c>
      <c r="F4">
        <v>2</v>
      </c>
      <c r="G4">
        <v>0</v>
      </c>
      <c r="H4">
        <f>F4-G4</f>
        <v>2</v>
      </c>
      <c r="I4" s="4">
        <f t="shared" si="0"/>
        <v>0</v>
      </c>
    </row>
    <row r="5" spans="1:9" x14ac:dyDescent="0.3">
      <c r="A5" t="s">
        <v>19</v>
      </c>
      <c r="B5" t="s">
        <v>21</v>
      </c>
      <c r="C5" t="s">
        <v>46</v>
      </c>
      <c r="D5" t="s">
        <v>45</v>
      </c>
      <c r="E5" t="s">
        <v>14</v>
      </c>
      <c r="F5">
        <v>5</v>
      </c>
      <c r="G5">
        <v>0</v>
      </c>
      <c r="H5">
        <f>F5-G5</f>
        <v>5</v>
      </c>
      <c r="I5" s="4">
        <f t="shared" si="0"/>
        <v>0</v>
      </c>
    </row>
    <row r="6" spans="1:9" x14ac:dyDescent="0.3">
      <c r="A6" t="s">
        <v>19</v>
      </c>
      <c r="B6" t="s">
        <v>21</v>
      </c>
      <c r="C6" t="s">
        <v>26</v>
      </c>
      <c r="D6" t="s">
        <v>27</v>
      </c>
      <c r="E6" t="s">
        <v>15</v>
      </c>
      <c r="F6">
        <v>5</v>
      </c>
      <c r="G6">
        <v>5</v>
      </c>
      <c r="H6">
        <f>F6-G6</f>
        <v>0</v>
      </c>
      <c r="I6" s="4">
        <f t="shared" si="0"/>
        <v>1</v>
      </c>
    </row>
    <row r="7" spans="1:9" x14ac:dyDescent="0.3">
      <c r="I7" s="4"/>
    </row>
    <row r="8" spans="1:9" x14ac:dyDescent="0.3">
      <c r="A8" t="s">
        <v>20</v>
      </c>
      <c r="B8" t="s">
        <v>22</v>
      </c>
      <c r="C8" t="s">
        <v>5</v>
      </c>
      <c r="D8" t="s">
        <v>17</v>
      </c>
      <c r="F8">
        <v>5</v>
      </c>
      <c r="G8">
        <v>0</v>
      </c>
      <c r="H8">
        <v>5</v>
      </c>
      <c r="I8" s="4">
        <f t="shared" si="0"/>
        <v>0</v>
      </c>
    </row>
    <row r="9" spans="1:9" x14ac:dyDescent="0.3">
      <c r="A9" t="s">
        <v>20</v>
      </c>
      <c r="B9" t="s">
        <v>22</v>
      </c>
      <c r="C9" t="s">
        <v>23</v>
      </c>
      <c r="D9" t="s">
        <v>24</v>
      </c>
      <c r="E9" t="s">
        <v>14</v>
      </c>
      <c r="F9">
        <v>5</v>
      </c>
      <c r="G9">
        <v>0</v>
      </c>
      <c r="H9">
        <v>5</v>
      </c>
      <c r="I9" s="4">
        <f t="shared" si="0"/>
        <v>0</v>
      </c>
    </row>
    <row r="10" spans="1:9" x14ac:dyDescent="0.3">
      <c r="A10" t="s">
        <v>20</v>
      </c>
      <c r="B10" t="s">
        <v>22</v>
      </c>
      <c r="C10" t="s">
        <v>25</v>
      </c>
      <c r="D10" t="s">
        <v>28</v>
      </c>
      <c r="F10">
        <v>5</v>
      </c>
      <c r="G10">
        <v>0</v>
      </c>
      <c r="H10">
        <v>5</v>
      </c>
      <c r="I10" s="4">
        <f t="shared" si="0"/>
        <v>0</v>
      </c>
    </row>
    <row r="11" spans="1:9" x14ac:dyDescent="0.3">
      <c r="A11" t="s">
        <v>20</v>
      </c>
      <c r="B11" t="s">
        <v>22</v>
      </c>
      <c r="C11" t="s">
        <v>46</v>
      </c>
      <c r="D11" t="s">
        <v>45</v>
      </c>
      <c r="E11" t="s">
        <v>14</v>
      </c>
      <c r="F11">
        <v>5</v>
      </c>
      <c r="G11">
        <v>0</v>
      </c>
      <c r="H11">
        <f>F11-G11</f>
        <v>5</v>
      </c>
      <c r="I11" s="4">
        <f t="shared" si="0"/>
        <v>0</v>
      </c>
    </row>
    <row r="12" spans="1:9" x14ac:dyDescent="0.3">
      <c r="A12" t="s">
        <v>20</v>
      </c>
      <c r="B12" t="s">
        <v>22</v>
      </c>
      <c r="C12" t="s">
        <v>26</v>
      </c>
      <c r="D12" t="s">
        <v>22</v>
      </c>
      <c r="F12">
        <v>5</v>
      </c>
      <c r="G12">
        <v>0</v>
      </c>
      <c r="H12">
        <v>5</v>
      </c>
      <c r="I12" s="4">
        <f t="shared" si="0"/>
        <v>0</v>
      </c>
    </row>
    <row r="13" spans="1:9" x14ac:dyDescent="0.3">
      <c r="I13" s="4"/>
    </row>
    <row r="14" spans="1:9" x14ac:dyDescent="0.3">
      <c r="A14" t="s">
        <v>64</v>
      </c>
      <c r="B14" t="s">
        <v>65</v>
      </c>
      <c r="C14" t="s">
        <v>5</v>
      </c>
      <c r="D14" t="s">
        <v>17</v>
      </c>
      <c r="G14">
        <v>0</v>
      </c>
      <c r="I14" s="4" t="e">
        <f t="shared" si="0"/>
        <v>#DIV/0!</v>
      </c>
    </row>
    <row r="15" spans="1:9" x14ac:dyDescent="0.3">
      <c r="A15" t="s">
        <v>64</v>
      </c>
      <c r="B15" t="s">
        <v>65</v>
      </c>
      <c r="C15" t="s">
        <v>6</v>
      </c>
      <c r="D15" t="s">
        <v>89</v>
      </c>
      <c r="G15">
        <v>0</v>
      </c>
      <c r="I15" s="4" t="e">
        <f t="shared" si="0"/>
        <v>#DIV/0!</v>
      </c>
    </row>
    <row r="16" spans="1:9" x14ac:dyDescent="0.3">
      <c r="A16" t="s">
        <v>64</v>
      </c>
      <c r="B16" t="s">
        <v>65</v>
      </c>
      <c r="C16" t="s">
        <v>46</v>
      </c>
      <c r="D16" t="s">
        <v>45</v>
      </c>
      <c r="E16" t="s">
        <v>14</v>
      </c>
      <c r="F16">
        <v>5</v>
      </c>
      <c r="G16">
        <v>0</v>
      </c>
      <c r="H16">
        <f>F16-G16</f>
        <v>5</v>
      </c>
      <c r="I16" s="4">
        <f t="shared" si="0"/>
        <v>0</v>
      </c>
    </row>
    <row r="17" spans="1:9" x14ac:dyDescent="0.3">
      <c r="I17" s="4"/>
    </row>
    <row r="18" spans="1:9" x14ac:dyDescent="0.3">
      <c r="A18" t="s">
        <v>29</v>
      </c>
      <c r="B18" t="s">
        <v>30</v>
      </c>
      <c r="C18" t="s">
        <v>5</v>
      </c>
      <c r="D18" t="s">
        <v>17</v>
      </c>
      <c r="E18" t="s">
        <v>14</v>
      </c>
      <c r="F18">
        <v>5</v>
      </c>
      <c r="G18">
        <v>0</v>
      </c>
      <c r="H18">
        <v>5</v>
      </c>
      <c r="I18" s="4">
        <f t="shared" si="0"/>
        <v>0</v>
      </c>
    </row>
    <row r="19" spans="1:9" x14ac:dyDescent="0.3">
      <c r="A19" t="s">
        <v>31</v>
      </c>
      <c r="B19" t="s">
        <v>30</v>
      </c>
      <c r="C19" t="s">
        <v>23</v>
      </c>
      <c r="D19" t="s">
        <v>24</v>
      </c>
      <c r="E19" t="s">
        <v>14</v>
      </c>
      <c r="F19">
        <v>5</v>
      </c>
      <c r="G19">
        <v>0</v>
      </c>
      <c r="H19">
        <v>5</v>
      </c>
      <c r="I19" s="4">
        <f t="shared" si="0"/>
        <v>0</v>
      </c>
    </row>
    <row r="20" spans="1:9" x14ac:dyDescent="0.3">
      <c r="A20" t="s">
        <v>31</v>
      </c>
      <c r="B20" t="s">
        <v>30</v>
      </c>
      <c r="C20" t="s">
        <v>25</v>
      </c>
      <c r="D20" t="s">
        <v>32</v>
      </c>
      <c r="E20" t="s">
        <v>14</v>
      </c>
      <c r="F20">
        <v>5</v>
      </c>
      <c r="G20">
        <v>0</v>
      </c>
      <c r="H20">
        <v>5</v>
      </c>
      <c r="I20" s="4">
        <f t="shared" si="0"/>
        <v>0</v>
      </c>
    </row>
    <row r="21" spans="1:9" x14ac:dyDescent="0.3">
      <c r="A21" t="s">
        <v>31</v>
      </c>
      <c r="B21" t="s">
        <v>30</v>
      </c>
      <c r="C21" t="s">
        <v>26</v>
      </c>
      <c r="D21" t="s">
        <v>30</v>
      </c>
      <c r="E21" t="s">
        <v>14</v>
      </c>
      <c r="F21">
        <v>5</v>
      </c>
      <c r="G21">
        <v>0</v>
      </c>
      <c r="H21">
        <v>5</v>
      </c>
      <c r="I21" s="4">
        <f t="shared" si="0"/>
        <v>0</v>
      </c>
    </row>
    <row r="22" spans="1:9" x14ac:dyDescent="0.3">
      <c r="I22" s="4"/>
    </row>
    <row r="23" spans="1:9" x14ac:dyDescent="0.3">
      <c r="A23" t="s">
        <v>36</v>
      </c>
      <c r="B23" t="s">
        <v>37</v>
      </c>
      <c r="C23" t="s">
        <v>5</v>
      </c>
      <c r="D23" t="s">
        <v>17</v>
      </c>
      <c r="G23">
        <v>0</v>
      </c>
      <c r="I23" s="4" t="e">
        <f t="shared" si="0"/>
        <v>#DIV/0!</v>
      </c>
    </row>
    <row r="24" spans="1:9" x14ac:dyDescent="0.3">
      <c r="A24" t="s">
        <v>36</v>
      </c>
      <c r="B24" t="s">
        <v>37</v>
      </c>
      <c r="C24" t="s">
        <v>6</v>
      </c>
      <c r="D24" t="s">
        <v>39</v>
      </c>
      <c r="E24" t="s">
        <v>15</v>
      </c>
      <c r="G24">
        <v>0</v>
      </c>
      <c r="I24" s="4" t="e">
        <f t="shared" si="0"/>
        <v>#DIV/0!</v>
      </c>
    </row>
    <row r="25" spans="1:9" x14ac:dyDescent="0.3">
      <c r="A25" t="s">
        <v>36</v>
      </c>
      <c r="B25" t="s">
        <v>37</v>
      </c>
      <c r="C25" t="s">
        <v>34</v>
      </c>
      <c r="D25" t="s">
        <v>40</v>
      </c>
      <c r="E25" t="s">
        <v>15</v>
      </c>
      <c r="G25">
        <v>0</v>
      </c>
      <c r="I25" s="4" t="e">
        <f t="shared" si="0"/>
        <v>#DIV/0!</v>
      </c>
    </row>
    <row r="26" spans="1:9" x14ac:dyDescent="0.3">
      <c r="A26" t="s">
        <v>36</v>
      </c>
      <c r="B26" t="s">
        <v>37</v>
      </c>
      <c r="C26" t="s">
        <v>35</v>
      </c>
      <c r="D26" t="s">
        <v>41</v>
      </c>
      <c r="E26" t="s">
        <v>15</v>
      </c>
      <c r="G26">
        <v>0</v>
      </c>
      <c r="I26" s="4" t="e">
        <f t="shared" si="0"/>
        <v>#DIV/0!</v>
      </c>
    </row>
    <row r="27" spans="1:9" x14ac:dyDescent="0.3">
      <c r="I27" s="4"/>
    </row>
    <row r="28" spans="1:9" x14ac:dyDescent="0.3">
      <c r="A28" t="s">
        <v>103</v>
      </c>
      <c r="B28" t="s">
        <v>42</v>
      </c>
      <c r="C28" t="s">
        <v>5</v>
      </c>
      <c r="D28" t="s">
        <v>17</v>
      </c>
      <c r="G28">
        <v>0</v>
      </c>
      <c r="I28" s="4" t="e">
        <f t="shared" si="0"/>
        <v>#DIV/0!</v>
      </c>
    </row>
    <row r="29" spans="1:9" x14ac:dyDescent="0.3">
      <c r="A29" t="s">
        <v>103</v>
      </c>
      <c r="B29" t="s">
        <v>42</v>
      </c>
      <c r="C29" t="s">
        <v>6</v>
      </c>
      <c r="D29" t="s">
        <v>43</v>
      </c>
      <c r="G29">
        <v>0</v>
      </c>
      <c r="I29" s="4" t="e">
        <f t="shared" si="0"/>
        <v>#DIV/0!</v>
      </c>
    </row>
    <row r="30" spans="1:9" x14ac:dyDescent="0.3">
      <c r="A30" t="s">
        <v>103</v>
      </c>
      <c r="B30" t="s">
        <v>42</v>
      </c>
      <c r="C30" t="s">
        <v>44</v>
      </c>
      <c r="D30" t="s">
        <v>101</v>
      </c>
      <c r="G30">
        <v>0</v>
      </c>
      <c r="I30" s="4" t="e">
        <f t="shared" si="0"/>
        <v>#DIV/0!</v>
      </c>
    </row>
    <row r="31" spans="1:9" x14ac:dyDescent="0.3">
      <c r="A31" t="s">
        <v>103</v>
      </c>
      <c r="B31" t="s">
        <v>42</v>
      </c>
      <c r="C31" t="s">
        <v>46</v>
      </c>
      <c r="D31" t="s">
        <v>45</v>
      </c>
      <c r="E31" t="s">
        <v>14</v>
      </c>
      <c r="F31">
        <v>5</v>
      </c>
      <c r="G31">
        <v>0</v>
      </c>
      <c r="H31">
        <f>F31-G31</f>
        <v>5</v>
      </c>
      <c r="I31" s="4">
        <f t="shared" si="0"/>
        <v>0</v>
      </c>
    </row>
    <row r="32" spans="1:9" x14ac:dyDescent="0.3">
      <c r="A32" t="s">
        <v>103</v>
      </c>
      <c r="B32" t="s">
        <v>42</v>
      </c>
      <c r="C32" t="s">
        <v>47</v>
      </c>
      <c r="D32" t="s">
        <v>48</v>
      </c>
      <c r="G32">
        <v>0</v>
      </c>
      <c r="I32" s="4" t="e">
        <f t="shared" si="0"/>
        <v>#DIV/0!</v>
      </c>
    </row>
    <row r="33" spans="1:9" x14ac:dyDescent="0.3">
      <c r="I33" s="4"/>
    </row>
    <row r="34" spans="1:9" x14ac:dyDescent="0.3">
      <c r="A34" t="s">
        <v>49</v>
      </c>
      <c r="B34" t="s">
        <v>50</v>
      </c>
      <c r="C34" t="s">
        <v>5</v>
      </c>
      <c r="D34" t="s">
        <v>17</v>
      </c>
      <c r="E34" t="s">
        <v>14</v>
      </c>
      <c r="F34">
        <v>5</v>
      </c>
      <c r="G34">
        <v>0</v>
      </c>
      <c r="H34">
        <v>5</v>
      </c>
      <c r="I34" s="4">
        <f t="shared" si="0"/>
        <v>0</v>
      </c>
    </row>
    <row r="35" spans="1:9" x14ac:dyDescent="0.3">
      <c r="A35" t="s">
        <v>49</v>
      </c>
      <c r="B35" t="s">
        <v>50</v>
      </c>
      <c r="C35" t="s">
        <v>23</v>
      </c>
      <c r="D35" t="s">
        <v>43</v>
      </c>
      <c r="E35" t="s">
        <v>14</v>
      </c>
      <c r="F35">
        <v>5</v>
      </c>
      <c r="G35">
        <v>0</v>
      </c>
      <c r="H35">
        <v>5</v>
      </c>
      <c r="I35" s="4">
        <f t="shared" si="0"/>
        <v>0</v>
      </c>
    </row>
    <row r="36" spans="1:9" x14ac:dyDescent="0.3">
      <c r="A36" t="s">
        <v>49</v>
      </c>
      <c r="B36" t="s">
        <v>50</v>
      </c>
      <c r="C36" t="s">
        <v>44</v>
      </c>
      <c r="D36" t="s">
        <v>51</v>
      </c>
      <c r="E36" t="s">
        <v>14</v>
      </c>
      <c r="F36">
        <v>5</v>
      </c>
      <c r="G36">
        <v>0</v>
      </c>
      <c r="H36">
        <v>5</v>
      </c>
      <c r="I36" s="4">
        <f t="shared" si="0"/>
        <v>0</v>
      </c>
    </row>
    <row r="37" spans="1:9" x14ac:dyDescent="0.3">
      <c r="A37" t="s">
        <v>49</v>
      </c>
      <c r="B37" t="s">
        <v>50</v>
      </c>
      <c r="C37" t="s">
        <v>44</v>
      </c>
      <c r="D37" t="s">
        <v>45</v>
      </c>
      <c r="E37" t="s">
        <v>14</v>
      </c>
      <c r="F37">
        <v>5</v>
      </c>
      <c r="G37">
        <v>0</v>
      </c>
      <c r="H37">
        <f>F37-G37</f>
        <v>5</v>
      </c>
      <c r="I37" s="4">
        <f t="shared" si="0"/>
        <v>0</v>
      </c>
    </row>
    <row r="38" spans="1:9" x14ac:dyDescent="0.3">
      <c r="A38" t="s">
        <v>49</v>
      </c>
      <c r="B38" t="s">
        <v>50</v>
      </c>
      <c r="C38" t="s">
        <v>47</v>
      </c>
      <c r="D38" t="s">
        <v>48</v>
      </c>
      <c r="E38" t="s">
        <v>14</v>
      </c>
      <c r="F38">
        <v>5</v>
      </c>
      <c r="G38">
        <v>0</v>
      </c>
      <c r="H38">
        <v>5</v>
      </c>
      <c r="I38" s="4">
        <f t="shared" si="0"/>
        <v>0</v>
      </c>
    </row>
    <row r="39" spans="1:9" x14ac:dyDescent="0.3">
      <c r="I39" s="4"/>
    </row>
    <row r="40" spans="1:9" x14ac:dyDescent="0.3">
      <c r="A40" t="s">
        <v>52</v>
      </c>
      <c r="B40" t="s">
        <v>53</v>
      </c>
      <c r="C40" t="s">
        <v>5</v>
      </c>
      <c r="D40" t="s">
        <v>17</v>
      </c>
      <c r="E40" t="s">
        <v>14</v>
      </c>
      <c r="F40">
        <v>5</v>
      </c>
      <c r="G40">
        <v>0</v>
      </c>
      <c r="H40">
        <v>5</v>
      </c>
      <c r="I40" s="4">
        <f t="shared" si="0"/>
        <v>0</v>
      </c>
    </row>
    <row r="41" spans="1:9" x14ac:dyDescent="0.3">
      <c r="A41" t="s">
        <v>52</v>
      </c>
      <c r="B41" t="s">
        <v>53</v>
      </c>
      <c r="C41" t="s">
        <v>23</v>
      </c>
      <c r="D41" t="s">
        <v>43</v>
      </c>
      <c r="E41" t="s">
        <v>14</v>
      </c>
      <c r="F41">
        <v>5</v>
      </c>
      <c r="G41">
        <v>0</v>
      </c>
      <c r="H41">
        <v>5</v>
      </c>
      <c r="I41" s="4">
        <f t="shared" si="0"/>
        <v>0</v>
      </c>
    </row>
    <row r="42" spans="1:9" x14ac:dyDescent="0.3">
      <c r="A42" t="s">
        <v>52</v>
      </c>
      <c r="B42" t="s">
        <v>53</v>
      </c>
      <c r="C42" t="s">
        <v>44</v>
      </c>
      <c r="D42" t="s">
        <v>55</v>
      </c>
      <c r="E42" t="s">
        <v>14</v>
      </c>
      <c r="F42">
        <v>5</v>
      </c>
      <c r="G42">
        <v>0</v>
      </c>
      <c r="H42">
        <v>5</v>
      </c>
      <c r="I42" s="4">
        <f t="shared" si="0"/>
        <v>0</v>
      </c>
    </row>
    <row r="43" spans="1:9" x14ac:dyDescent="0.3">
      <c r="A43" t="s">
        <v>52</v>
      </c>
      <c r="B43" t="s">
        <v>53</v>
      </c>
      <c r="C43" t="s">
        <v>47</v>
      </c>
      <c r="D43" t="s">
        <v>54</v>
      </c>
      <c r="E43" t="s">
        <v>14</v>
      </c>
      <c r="F43">
        <v>5</v>
      </c>
      <c r="G43">
        <v>0</v>
      </c>
      <c r="H43">
        <v>5</v>
      </c>
      <c r="I43" s="4">
        <f t="shared" si="0"/>
        <v>0</v>
      </c>
    </row>
    <row r="44" spans="1:9" x14ac:dyDescent="0.3">
      <c r="I44" s="4"/>
    </row>
    <row r="45" spans="1:9" x14ac:dyDescent="0.3">
      <c r="A45" t="s">
        <v>56</v>
      </c>
      <c r="B45" t="s">
        <v>57</v>
      </c>
      <c r="C45" t="s">
        <v>5</v>
      </c>
      <c r="D45" t="s">
        <v>17</v>
      </c>
      <c r="E45" t="s">
        <v>14</v>
      </c>
      <c r="F45">
        <v>5</v>
      </c>
      <c r="G45">
        <v>0</v>
      </c>
      <c r="H45">
        <v>5</v>
      </c>
      <c r="I45" s="4">
        <f t="shared" si="0"/>
        <v>0</v>
      </c>
    </row>
    <row r="46" spans="1:9" x14ac:dyDescent="0.3">
      <c r="A46" t="s">
        <v>56</v>
      </c>
      <c r="B46" t="s">
        <v>57</v>
      </c>
      <c r="C46" t="s">
        <v>23</v>
      </c>
      <c r="D46" t="s">
        <v>60</v>
      </c>
      <c r="E46" t="s">
        <v>14</v>
      </c>
      <c r="F46">
        <v>5</v>
      </c>
      <c r="G46">
        <v>0</v>
      </c>
      <c r="H46">
        <v>5</v>
      </c>
      <c r="I46" s="4">
        <f t="shared" si="0"/>
        <v>0</v>
      </c>
    </row>
    <row r="47" spans="1:9" x14ac:dyDescent="0.3">
      <c r="A47" t="s">
        <v>56</v>
      </c>
      <c r="B47" t="s">
        <v>57</v>
      </c>
      <c r="C47" t="s">
        <v>44</v>
      </c>
      <c r="D47" t="s">
        <v>58</v>
      </c>
      <c r="E47" t="s">
        <v>14</v>
      </c>
      <c r="F47">
        <v>5</v>
      </c>
      <c r="G47">
        <v>0</v>
      </c>
      <c r="H47">
        <v>5</v>
      </c>
      <c r="I47" s="4">
        <f t="shared" si="0"/>
        <v>0</v>
      </c>
    </row>
    <row r="48" spans="1:9" x14ac:dyDescent="0.3">
      <c r="A48" t="s">
        <v>56</v>
      </c>
      <c r="B48" t="s">
        <v>57</v>
      </c>
      <c r="C48" t="s">
        <v>47</v>
      </c>
      <c r="D48" t="s">
        <v>59</v>
      </c>
      <c r="E48" t="s">
        <v>14</v>
      </c>
      <c r="F48">
        <v>5</v>
      </c>
      <c r="G48">
        <v>0</v>
      </c>
      <c r="H48">
        <v>5</v>
      </c>
      <c r="I48" s="4">
        <f t="shared" si="0"/>
        <v>0</v>
      </c>
    </row>
    <row r="49" spans="1:9" x14ac:dyDescent="0.3">
      <c r="I49" s="4"/>
    </row>
    <row r="50" spans="1:9" x14ac:dyDescent="0.3">
      <c r="A50" t="s">
        <v>61</v>
      </c>
      <c r="B50" t="s">
        <v>62</v>
      </c>
      <c r="C50" t="s">
        <v>5</v>
      </c>
      <c r="D50" t="s">
        <v>17</v>
      </c>
      <c r="E50" t="s">
        <v>14</v>
      </c>
      <c r="F50">
        <v>5</v>
      </c>
      <c r="G50">
        <v>0</v>
      </c>
      <c r="H50">
        <v>5</v>
      </c>
      <c r="I50" s="4">
        <f t="shared" si="0"/>
        <v>0</v>
      </c>
    </row>
    <row r="51" spans="1:9" x14ac:dyDescent="0.3">
      <c r="A51" t="s">
        <v>61</v>
      </c>
      <c r="B51" t="s">
        <v>62</v>
      </c>
      <c r="C51" t="s">
        <v>23</v>
      </c>
      <c r="D51" t="s">
        <v>60</v>
      </c>
      <c r="E51" t="s">
        <v>14</v>
      </c>
      <c r="F51">
        <v>5</v>
      </c>
      <c r="G51">
        <v>0</v>
      </c>
      <c r="H51">
        <v>5</v>
      </c>
      <c r="I51" s="4">
        <f t="shared" si="0"/>
        <v>0</v>
      </c>
    </row>
    <row r="52" spans="1:9" x14ac:dyDescent="0.3">
      <c r="A52" t="s">
        <v>61</v>
      </c>
      <c r="B52" t="s">
        <v>62</v>
      </c>
      <c r="C52" t="s">
        <v>44</v>
      </c>
      <c r="D52" t="s">
        <v>102</v>
      </c>
      <c r="E52" t="s">
        <v>14</v>
      </c>
      <c r="F52">
        <v>5</v>
      </c>
      <c r="G52">
        <v>0</v>
      </c>
      <c r="H52">
        <v>5</v>
      </c>
      <c r="I52" s="4">
        <f t="shared" si="0"/>
        <v>0</v>
      </c>
    </row>
    <row r="53" spans="1:9" x14ac:dyDescent="0.3">
      <c r="A53" t="s">
        <v>61</v>
      </c>
      <c r="B53" t="s">
        <v>62</v>
      </c>
      <c r="C53" t="s">
        <v>47</v>
      </c>
      <c r="D53" t="s">
        <v>63</v>
      </c>
      <c r="E53" t="s">
        <v>14</v>
      </c>
      <c r="F53">
        <v>5</v>
      </c>
      <c r="G53">
        <v>0</v>
      </c>
      <c r="H53">
        <v>5</v>
      </c>
      <c r="I53" s="4">
        <f t="shared" si="0"/>
        <v>0</v>
      </c>
    </row>
    <row r="54" spans="1:9" x14ac:dyDescent="0.3">
      <c r="I54" s="4"/>
    </row>
    <row r="55" spans="1:9" x14ac:dyDescent="0.3">
      <c r="A55" t="s">
        <v>66</v>
      </c>
      <c r="B55" t="s">
        <v>67</v>
      </c>
      <c r="C55" t="s">
        <v>5</v>
      </c>
      <c r="D55" t="s">
        <v>17</v>
      </c>
      <c r="G55">
        <v>0</v>
      </c>
      <c r="I55" s="4" t="e">
        <f t="shared" si="0"/>
        <v>#DIV/0!</v>
      </c>
    </row>
    <row r="56" spans="1:9" x14ac:dyDescent="0.3">
      <c r="A56" t="s">
        <v>66</v>
      </c>
      <c r="B56" t="s">
        <v>67</v>
      </c>
      <c r="C56" t="s">
        <v>23</v>
      </c>
      <c r="D56" t="s">
        <v>33</v>
      </c>
      <c r="E56" t="s">
        <v>14</v>
      </c>
      <c r="F56">
        <v>5</v>
      </c>
      <c r="G56">
        <v>0</v>
      </c>
      <c r="H56">
        <v>5</v>
      </c>
      <c r="I56" s="4">
        <f t="shared" si="0"/>
        <v>0</v>
      </c>
    </row>
    <row r="57" spans="1:9" x14ac:dyDescent="0.3">
      <c r="A57" t="s">
        <v>66</v>
      </c>
      <c r="B57" t="s">
        <v>67</v>
      </c>
      <c r="C57" t="s">
        <v>34</v>
      </c>
      <c r="D57" t="s">
        <v>68</v>
      </c>
      <c r="E57" t="s">
        <v>14</v>
      </c>
      <c r="F57">
        <v>5</v>
      </c>
      <c r="G57">
        <v>0</v>
      </c>
      <c r="H57">
        <v>5</v>
      </c>
      <c r="I57" s="4">
        <f t="shared" si="0"/>
        <v>0</v>
      </c>
    </row>
    <row r="58" spans="1:9" x14ac:dyDescent="0.3">
      <c r="A58" t="s">
        <v>66</v>
      </c>
      <c r="B58" t="s">
        <v>67</v>
      </c>
      <c r="C58" t="s">
        <v>35</v>
      </c>
      <c r="D58" t="s">
        <v>67</v>
      </c>
      <c r="E58" t="s">
        <v>14</v>
      </c>
      <c r="F58">
        <v>5</v>
      </c>
      <c r="G58">
        <v>0</v>
      </c>
      <c r="H58">
        <v>5</v>
      </c>
      <c r="I58" s="4">
        <f t="shared" si="0"/>
        <v>0</v>
      </c>
    </row>
    <row r="59" spans="1:9" x14ac:dyDescent="0.3">
      <c r="I59" s="4"/>
    </row>
    <row r="60" spans="1:9" x14ac:dyDescent="0.3">
      <c r="A60" t="s">
        <v>69</v>
      </c>
      <c r="B60" t="s">
        <v>70</v>
      </c>
      <c r="C60" t="s">
        <v>5</v>
      </c>
      <c r="D60" t="s">
        <v>17</v>
      </c>
      <c r="G60">
        <v>0</v>
      </c>
      <c r="I60" s="4"/>
    </row>
    <row r="61" spans="1:9" x14ac:dyDescent="0.3">
      <c r="A61" t="s">
        <v>69</v>
      </c>
      <c r="B61" t="s">
        <v>70</v>
      </c>
      <c r="C61" t="s">
        <v>23</v>
      </c>
      <c r="D61" t="s">
        <v>71</v>
      </c>
      <c r="E61" t="s">
        <v>14</v>
      </c>
      <c r="F61">
        <v>5</v>
      </c>
      <c r="G61">
        <v>0</v>
      </c>
      <c r="H61">
        <v>5</v>
      </c>
      <c r="I61" s="4">
        <f t="shared" si="0"/>
        <v>0</v>
      </c>
    </row>
    <row r="62" spans="1:9" x14ac:dyDescent="0.3">
      <c r="A62" t="s">
        <v>69</v>
      </c>
      <c r="B62" t="s">
        <v>70</v>
      </c>
      <c r="C62" t="s">
        <v>34</v>
      </c>
      <c r="D62" t="s">
        <v>72</v>
      </c>
      <c r="E62" t="s">
        <v>14</v>
      </c>
      <c r="F62">
        <v>5</v>
      </c>
      <c r="G62">
        <v>0</v>
      </c>
      <c r="H62">
        <v>5</v>
      </c>
      <c r="I62" s="4">
        <f t="shared" si="0"/>
        <v>0</v>
      </c>
    </row>
    <row r="63" spans="1:9" x14ac:dyDescent="0.3">
      <c r="A63" t="s">
        <v>69</v>
      </c>
      <c r="B63" t="s">
        <v>70</v>
      </c>
      <c r="C63" t="s">
        <v>34</v>
      </c>
      <c r="D63" t="s">
        <v>73</v>
      </c>
      <c r="E63" t="s">
        <v>14</v>
      </c>
      <c r="F63">
        <v>5</v>
      </c>
      <c r="G63">
        <v>0</v>
      </c>
      <c r="H63">
        <v>5</v>
      </c>
      <c r="I63" s="4">
        <f t="shared" si="0"/>
        <v>0</v>
      </c>
    </row>
    <row r="64" spans="1:9" x14ac:dyDescent="0.3">
      <c r="A64" t="s">
        <v>69</v>
      </c>
      <c r="B64" t="s">
        <v>70</v>
      </c>
      <c r="C64" t="s">
        <v>35</v>
      </c>
      <c r="D64" t="s">
        <v>70</v>
      </c>
      <c r="E64" t="s">
        <v>14</v>
      </c>
      <c r="F64">
        <v>5</v>
      </c>
      <c r="G64">
        <v>0</v>
      </c>
      <c r="H64">
        <v>5</v>
      </c>
      <c r="I64" s="4">
        <f t="shared" si="0"/>
        <v>0</v>
      </c>
    </row>
    <row r="65" spans="1:9" x14ac:dyDescent="0.3">
      <c r="I65" s="4"/>
    </row>
    <row r="66" spans="1:9" x14ac:dyDescent="0.3">
      <c r="A66" t="s">
        <v>74</v>
      </c>
      <c r="B66" t="s">
        <v>75</v>
      </c>
      <c r="C66" t="s">
        <v>5</v>
      </c>
      <c r="D66" t="s">
        <v>17</v>
      </c>
      <c r="G66">
        <v>0</v>
      </c>
      <c r="I66" s="4" t="e">
        <f t="shared" si="0"/>
        <v>#DIV/0!</v>
      </c>
    </row>
    <row r="67" spans="1:9" x14ac:dyDescent="0.3">
      <c r="A67" t="s">
        <v>74</v>
      </c>
      <c r="B67" t="s">
        <v>75</v>
      </c>
      <c r="C67" t="s">
        <v>23</v>
      </c>
      <c r="D67" t="s">
        <v>77</v>
      </c>
      <c r="E67" t="s">
        <v>14</v>
      </c>
      <c r="F67">
        <v>5</v>
      </c>
      <c r="G67">
        <v>0</v>
      </c>
      <c r="H67">
        <v>5</v>
      </c>
      <c r="I67" s="4">
        <f t="shared" ref="I67:I88" si="1">G67/(G67+H67)</f>
        <v>0</v>
      </c>
    </row>
    <row r="68" spans="1:9" x14ac:dyDescent="0.3">
      <c r="A68" t="s">
        <v>74</v>
      </c>
      <c r="B68" t="s">
        <v>75</v>
      </c>
      <c r="C68" t="s">
        <v>76</v>
      </c>
      <c r="D68" t="s">
        <v>78</v>
      </c>
      <c r="E68" t="s">
        <v>14</v>
      </c>
      <c r="F68">
        <v>5</v>
      </c>
      <c r="G68">
        <v>0</v>
      </c>
      <c r="H68">
        <v>5</v>
      </c>
      <c r="I68" s="4">
        <f t="shared" si="1"/>
        <v>0</v>
      </c>
    </row>
    <row r="69" spans="1:9" x14ac:dyDescent="0.3">
      <c r="A69" t="s">
        <v>74</v>
      </c>
      <c r="B69" t="s">
        <v>75</v>
      </c>
      <c r="C69" t="s">
        <v>35</v>
      </c>
      <c r="D69" t="s">
        <v>79</v>
      </c>
      <c r="E69" t="s">
        <v>14</v>
      </c>
      <c r="F69">
        <v>5</v>
      </c>
      <c r="G69">
        <v>0</v>
      </c>
      <c r="H69">
        <v>5</v>
      </c>
      <c r="I69" s="4">
        <f t="shared" si="1"/>
        <v>0</v>
      </c>
    </row>
    <row r="70" spans="1:9" x14ac:dyDescent="0.3">
      <c r="I70" s="4"/>
    </row>
    <row r="71" spans="1:9" x14ac:dyDescent="0.3">
      <c r="A71" t="s">
        <v>80</v>
      </c>
      <c r="B71" t="s">
        <v>81</v>
      </c>
      <c r="C71" t="s">
        <v>6</v>
      </c>
      <c r="D71" t="s">
        <v>82</v>
      </c>
      <c r="G71">
        <v>0</v>
      </c>
      <c r="I71" s="4" t="e">
        <f t="shared" si="1"/>
        <v>#DIV/0!</v>
      </c>
    </row>
    <row r="72" spans="1:9" x14ac:dyDescent="0.3">
      <c r="A72" t="s">
        <v>80</v>
      </c>
      <c r="B72" t="s">
        <v>81</v>
      </c>
      <c r="C72" t="s">
        <v>34</v>
      </c>
      <c r="D72" t="s">
        <v>111</v>
      </c>
      <c r="G72">
        <v>0</v>
      </c>
      <c r="I72" s="4" t="e">
        <f t="shared" si="1"/>
        <v>#DIV/0!</v>
      </c>
    </row>
    <row r="73" spans="1:9" x14ac:dyDescent="0.3">
      <c r="A73" t="s">
        <v>80</v>
      </c>
      <c r="B73" t="s">
        <v>81</v>
      </c>
      <c r="C73" t="s">
        <v>35</v>
      </c>
      <c r="D73" t="s">
        <v>83</v>
      </c>
      <c r="G73">
        <v>0</v>
      </c>
      <c r="I73" s="4" t="e">
        <f t="shared" si="1"/>
        <v>#DIV/0!</v>
      </c>
    </row>
    <row r="74" spans="1:9" x14ac:dyDescent="0.3">
      <c r="I74" s="4"/>
    </row>
    <row r="75" spans="1:9" x14ac:dyDescent="0.3">
      <c r="A75" t="s">
        <v>84</v>
      </c>
      <c r="B75" t="s">
        <v>92</v>
      </c>
      <c r="C75" t="s">
        <v>86</v>
      </c>
      <c r="D75" t="s">
        <v>87</v>
      </c>
      <c r="G75">
        <v>0</v>
      </c>
      <c r="I75" s="4" t="e">
        <f t="shared" si="1"/>
        <v>#DIV/0!</v>
      </c>
    </row>
    <row r="76" spans="1:9" x14ac:dyDescent="0.3">
      <c r="A76" t="s">
        <v>84</v>
      </c>
      <c r="B76" t="s">
        <v>92</v>
      </c>
      <c r="C76" t="s">
        <v>34</v>
      </c>
      <c r="D76" t="s">
        <v>104</v>
      </c>
      <c r="G76">
        <v>0</v>
      </c>
      <c r="I76" s="4" t="e">
        <f t="shared" si="1"/>
        <v>#DIV/0!</v>
      </c>
    </row>
    <row r="77" spans="1:9" x14ac:dyDescent="0.3">
      <c r="I77" s="4"/>
    </row>
    <row r="78" spans="1:9" x14ac:dyDescent="0.3">
      <c r="A78" t="s">
        <v>85</v>
      </c>
      <c r="B78" t="s">
        <v>91</v>
      </c>
      <c r="C78" t="s">
        <v>86</v>
      </c>
      <c r="D78" t="s">
        <v>88</v>
      </c>
      <c r="G78">
        <v>0</v>
      </c>
      <c r="I78" s="4" t="e">
        <f t="shared" si="1"/>
        <v>#DIV/0!</v>
      </c>
    </row>
    <row r="79" spans="1:9" x14ac:dyDescent="0.3">
      <c r="A79" t="s">
        <v>85</v>
      </c>
      <c r="B79" t="s">
        <v>92</v>
      </c>
      <c r="C79" t="s">
        <v>34</v>
      </c>
      <c r="D79" t="s">
        <v>90</v>
      </c>
      <c r="G79">
        <v>0</v>
      </c>
      <c r="I79" s="4" t="e">
        <f t="shared" si="1"/>
        <v>#DIV/0!</v>
      </c>
    </row>
    <row r="80" spans="1:9" x14ac:dyDescent="0.3">
      <c r="I80" s="4"/>
    </row>
    <row r="81" spans="1:9" x14ac:dyDescent="0.3">
      <c r="A81" t="s">
        <v>93</v>
      </c>
      <c r="B81" t="s">
        <v>94</v>
      </c>
      <c r="C81" t="s">
        <v>5</v>
      </c>
      <c r="D81" t="s">
        <v>95</v>
      </c>
      <c r="G81">
        <v>0</v>
      </c>
      <c r="I81" s="4" t="e">
        <f t="shared" si="1"/>
        <v>#DIV/0!</v>
      </c>
    </row>
    <row r="82" spans="1:9" x14ac:dyDescent="0.3">
      <c r="A82" t="s">
        <v>93</v>
      </c>
      <c r="B82" t="s">
        <v>94</v>
      </c>
      <c r="C82" t="s">
        <v>6</v>
      </c>
      <c r="D82" t="s">
        <v>105</v>
      </c>
      <c r="G82">
        <v>0</v>
      </c>
      <c r="I82" s="4" t="e">
        <f t="shared" si="1"/>
        <v>#DIV/0!</v>
      </c>
    </row>
    <row r="83" spans="1:9" x14ac:dyDescent="0.3">
      <c r="A83" t="s">
        <v>93</v>
      </c>
      <c r="B83" t="s">
        <v>94</v>
      </c>
      <c r="C83" t="s">
        <v>34</v>
      </c>
      <c r="D83" t="s">
        <v>107</v>
      </c>
      <c r="G83">
        <v>0</v>
      </c>
      <c r="I83" s="4" t="e">
        <f t="shared" si="1"/>
        <v>#DIV/0!</v>
      </c>
    </row>
    <row r="84" spans="1:9" x14ac:dyDescent="0.3">
      <c r="A84" t="s">
        <v>93</v>
      </c>
      <c r="B84" t="s">
        <v>94</v>
      </c>
      <c r="C84" t="s">
        <v>34</v>
      </c>
      <c r="D84" t="s">
        <v>108</v>
      </c>
      <c r="G84">
        <v>0</v>
      </c>
      <c r="I84" s="4" t="e">
        <f t="shared" si="1"/>
        <v>#DIV/0!</v>
      </c>
    </row>
    <row r="85" spans="1:9" x14ac:dyDescent="0.3">
      <c r="A85" t="s">
        <v>93</v>
      </c>
      <c r="B85" t="s">
        <v>94</v>
      </c>
      <c r="C85" t="s">
        <v>34</v>
      </c>
      <c r="D85" t="s">
        <v>109</v>
      </c>
      <c r="G85">
        <v>0</v>
      </c>
      <c r="I85" s="4" t="e">
        <f t="shared" si="1"/>
        <v>#DIV/0!</v>
      </c>
    </row>
    <row r="86" spans="1:9" x14ac:dyDescent="0.3">
      <c r="A86" t="s">
        <v>93</v>
      </c>
      <c r="B86" t="s">
        <v>94</v>
      </c>
      <c r="C86" t="s">
        <v>44</v>
      </c>
      <c r="D86" t="s">
        <v>110</v>
      </c>
      <c r="G86">
        <v>0</v>
      </c>
      <c r="I86" s="4" t="e">
        <f t="shared" si="1"/>
        <v>#DIV/0!</v>
      </c>
    </row>
    <row r="87" spans="1:9" x14ac:dyDescent="0.3">
      <c r="A87" t="s">
        <v>93</v>
      </c>
      <c r="B87" t="s">
        <v>94</v>
      </c>
      <c r="C87" t="s">
        <v>38</v>
      </c>
      <c r="D87" t="s">
        <v>106</v>
      </c>
      <c r="G87">
        <v>0</v>
      </c>
      <c r="I87" s="4" t="e">
        <f t="shared" si="1"/>
        <v>#DIV/0!</v>
      </c>
    </row>
    <row r="88" spans="1:9" x14ac:dyDescent="0.3">
      <c r="G88">
        <v>0</v>
      </c>
      <c r="I88" s="4" t="e">
        <f t="shared" si="1"/>
        <v>#DIV/0!</v>
      </c>
    </row>
  </sheetData>
  <autoFilter ref="A1:I22" xr:uid="{F9C2218B-D328-4E3C-965E-07B42E845F7E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5A067-E7FC-4E25-A0FF-521B7FB215FB}">
  <dimension ref="A1:D2"/>
  <sheetViews>
    <sheetView zoomScale="150" zoomScaleNormal="150" workbookViewId="0">
      <selection activeCell="A4" sqref="A4"/>
    </sheetView>
  </sheetViews>
  <sheetFormatPr baseColWidth="10" defaultRowHeight="14.4" x14ac:dyDescent="0.3"/>
  <sheetData>
    <row r="1" spans="1:4" x14ac:dyDescent="0.3">
      <c r="A1" s="1" t="s">
        <v>4</v>
      </c>
      <c r="B1" s="1" t="s">
        <v>11</v>
      </c>
      <c r="C1" s="1" t="s">
        <v>12</v>
      </c>
      <c r="D1" s="1" t="s">
        <v>13</v>
      </c>
    </row>
    <row r="2" spans="1:4" x14ac:dyDescent="0.3">
      <c r="A2">
        <f>SUM(Feuil1!F2:F1011)</f>
        <v>209</v>
      </c>
      <c r="B2">
        <f>SUM(Feuil1!G2:G1011)</f>
        <v>7</v>
      </c>
      <c r="C2">
        <f>SUM(Feuil1!H2:H1011)</f>
        <v>202</v>
      </c>
      <c r="D2" s="4">
        <f>B2/(B2+C2)</f>
        <v>3.3492822966507178E-2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6B347-8246-464C-9427-EB6AEB5C08F6}">
  <dimension ref="A2:A5"/>
  <sheetViews>
    <sheetView workbookViewId="0">
      <selection activeCell="B3" sqref="B3"/>
    </sheetView>
  </sheetViews>
  <sheetFormatPr baseColWidth="10" defaultRowHeight="14.4" x14ac:dyDescent="0.3"/>
  <sheetData>
    <row r="2" spans="1:1" x14ac:dyDescent="0.3">
      <c r="A2" t="s">
        <v>97</v>
      </c>
    </row>
    <row r="3" spans="1:1" x14ac:dyDescent="0.3">
      <c r="A3" t="s">
        <v>98</v>
      </c>
    </row>
    <row r="4" spans="1:1" x14ac:dyDescent="0.3">
      <c r="A4" t="s">
        <v>99</v>
      </c>
    </row>
    <row r="5" spans="1:1" x14ac:dyDescent="0.3">
      <c r="A5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Feuil2</vt:lpstr>
      <vt:lpstr>Feuil1</vt:lpstr>
      <vt:lpstr>Feuil3</vt:lpstr>
      <vt:lpstr>Feuil4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Sariaka</dc:creator>
  <cp:lastModifiedBy>Randie</cp:lastModifiedBy>
  <dcterms:created xsi:type="dcterms:W3CDTF">2025-01-24T11:21:56Z</dcterms:created>
  <dcterms:modified xsi:type="dcterms:W3CDTF">2025-02-03T17:53:33Z</dcterms:modified>
</cp:coreProperties>
</file>