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<sst xmlns="http://schemas.openxmlformats.org/spreadsheetml/2006/main" count="8" uniqueCount="8">
  <si>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ID in Proposal</t>
  </si>
  <si>
    <t>ID in H22</t>
  </si>
  <si>
    <t>RA</t>
  </si>
  <si>
    <t>Dec</t>
  </si>
  <si>
    <t>reduced chi2(two psf)</t>
  </si>
  <si>
    <t>reduced chi2(two psf+one sersic)</t>
  </si>
  <si>
    <t>Improvment(%)</t>
  </si>
  <si>
    <t>None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</si>
</sst>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A1" sqref="A1:H16"/>
    </sheetView>
  </sheetViews>
  <sheetFormatPr defaultColWidth="9.23076923076923" defaultRowHeight="16.8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>
      <c r="A2" s="1">
        <v>1</v>
      </c>
      <c r="B2" s="1">
        <v>2754340</v>
      </c>
      <c r="C2" s="1">
        <v>60.24457189</v>
      </c>
      <c r="D2" s="1">
        <v>-17.04208365</v>
      </c>
      <c r="E2" s="1">
        <v>0.62</v>
      </c>
      <c r="F2" s="1">
        <v>0.57</v>
      </c>
      <c r="G2" s="1">
        <f t="shared" ref="G2:G16" si="0">100*(E2-F2)/E2</f>
        <v>8.06451612903227</v>
      </c>
      <c r="H2" s="1"/>
    </row>
    <row r="3" spans="1:8">
      <c r="A3" s="1">
        <v>2</v>
      </c>
      <c r="B3" s="1">
        <v>10930010</v>
      </c>
      <c r="C3" s="1">
        <v>20.65709873</v>
      </c>
      <c r="D3" s="1">
        <v>-13.7395983</v>
      </c>
      <c r="E3" s="1">
        <v>0.86</v>
      </c>
      <c r="F3" s="1">
        <v>0.53</v>
      </c>
      <c r="G3" s="1">
        <f t="shared" si="0"/>
        <v>38.3720930232558</v>
      </c>
      <c r="H3" s="1"/>
    </row>
    <row r="4" spans="1:8">
      <c r="A4" s="1">
        <v>3</v>
      </c>
      <c r="B4" s="1">
        <v>2604655</v>
      </c>
      <c r="C4" s="1">
        <v>119.131248</v>
      </c>
      <c r="D4" s="1">
        <v>5.887678379</v>
      </c>
      <c r="E4" s="1">
        <v>2.44</v>
      </c>
      <c r="F4" s="1">
        <v>2.14</v>
      </c>
      <c r="G4" s="1">
        <f t="shared" si="0"/>
        <v>12.2950819672131</v>
      </c>
      <c r="H4" s="1"/>
    </row>
    <row r="5" spans="1:8">
      <c r="A5" s="1">
        <v>4</v>
      </c>
      <c r="B5" s="1">
        <v>2719990</v>
      </c>
      <c r="C5" s="1">
        <v>75.37257429</v>
      </c>
      <c r="D5" s="1">
        <v>-7.551979509</v>
      </c>
      <c r="E5" s="1">
        <v>110.59</v>
      </c>
      <c r="F5" s="1">
        <v>104.84</v>
      </c>
      <c r="G5" s="1">
        <f t="shared" si="0"/>
        <v>5.19938511619495</v>
      </c>
      <c r="H5" s="1"/>
    </row>
    <row r="6" spans="1:8">
      <c r="A6" s="1">
        <v>5</v>
      </c>
      <c r="B6" s="1">
        <v>10912799</v>
      </c>
      <c r="C6" s="1">
        <v>320.3847266</v>
      </c>
      <c r="D6" s="1">
        <v>-8.435833928</v>
      </c>
      <c r="E6" s="1">
        <v>0.86</v>
      </c>
      <c r="F6" s="1">
        <v>0.85</v>
      </c>
      <c r="G6" s="1">
        <f t="shared" si="0"/>
        <v>1.16279069767442</v>
      </c>
      <c r="H6" s="1"/>
    </row>
    <row r="7" spans="1:8">
      <c r="A7" s="1">
        <v>6</v>
      </c>
      <c r="B7" s="1">
        <v>219155</v>
      </c>
      <c r="C7" s="1">
        <v>268.484134</v>
      </c>
      <c r="D7" s="1">
        <v>73.56491915</v>
      </c>
      <c r="E7" s="1">
        <v>2.61</v>
      </c>
      <c r="F7" s="1">
        <v>2.59</v>
      </c>
      <c r="G7" s="1">
        <f t="shared" si="0"/>
        <v>0.766283524904215</v>
      </c>
      <c r="H7" s="1"/>
    </row>
    <row r="8" spans="1:8">
      <c r="A8" s="1">
        <v>7</v>
      </c>
      <c r="B8" s="1">
        <v>11440089</v>
      </c>
      <c r="C8" s="1">
        <v>65.58099063</v>
      </c>
      <c r="D8" s="1">
        <v>-4.797341163</v>
      </c>
      <c r="E8" s="1">
        <v>4.68</v>
      </c>
      <c r="F8" s="1">
        <v>4.66</v>
      </c>
      <c r="G8" s="1">
        <f t="shared" si="0"/>
        <v>0.427350427350418</v>
      </c>
      <c r="H8" s="1"/>
    </row>
    <row r="9" spans="1:8">
      <c r="A9" s="1">
        <v>8</v>
      </c>
      <c r="B9" s="1">
        <v>10136216</v>
      </c>
      <c r="C9" s="1"/>
      <c r="D9" s="1"/>
      <c r="E9" s="1">
        <v>5.81</v>
      </c>
      <c r="F9" s="1">
        <v>4.49</v>
      </c>
      <c r="G9" s="1">
        <f t="shared" si="0"/>
        <v>22.7194492254733</v>
      </c>
      <c r="H9" s="1"/>
    </row>
    <row r="10" spans="1:8">
      <c r="A10" s="1">
        <v>9</v>
      </c>
      <c r="B10" s="1">
        <v>1148824</v>
      </c>
      <c r="C10" s="1"/>
      <c r="D10" s="1"/>
      <c r="E10" s="1">
        <v>6.67</v>
      </c>
      <c r="F10" s="1">
        <v>5.29</v>
      </c>
      <c r="G10" s="1">
        <f t="shared" si="0"/>
        <v>20.6896551724138</v>
      </c>
      <c r="H10" s="1"/>
    </row>
    <row r="11" spans="1:8">
      <c r="A11" s="1">
        <v>10</v>
      </c>
      <c r="B11" s="1">
        <v>2427654</v>
      </c>
      <c r="C11" s="1"/>
      <c r="D11" s="1"/>
      <c r="E11" s="1">
        <v>3.67</v>
      </c>
      <c r="F11" s="1">
        <v>3.39</v>
      </c>
      <c r="G11" s="1">
        <f t="shared" si="0"/>
        <v>7.62942779291553</v>
      </c>
      <c r="H11" s="1"/>
    </row>
    <row r="12" spans="1:8">
      <c r="A12" s="1">
        <v>11</v>
      </c>
      <c r="B12" s="1">
        <v>1006023</v>
      </c>
      <c r="C12" s="1"/>
      <c r="D12" s="1"/>
      <c r="E12" s="1">
        <v>7.34</v>
      </c>
      <c r="F12" s="1">
        <v>4.48</v>
      </c>
      <c r="G12" s="1">
        <f t="shared" si="0"/>
        <v>38.9645776566757</v>
      </c>
      <c r="H12" s="1"/>
    </row>
    <row r="13" spans="1:8">
      <c r="A13" s="1">
        <v>12</v>
      </c>
      <c r="B13" s="1">
        <v>2587254</v>
      </c>
      <c r="C13" s="1"/>
      <c r="D13" s="1"/>
      <c r="E13" s="1">
        <v>6.39</v>
      </c>
      <c r="F13" s="1">
        <v>5.39</v>
      </c>
      <c r="G13" s="1">
        <f t="shared" si="0"/>
        <v>15.6494522691706</v>
      </c>
      <c r="H13" s="1"/>
    </row>
    <row r="14" spans="1:8">
      <c r="A14" s="1">
        <v>13</v>
      </c>
      <c r="B14" s="1">
        <v>10119139</v>
      </c>
      <c r="C14" s="1"/>
      <c r="D14" s="1"/>
      <c r="E14" s="1">
        <v>5.45</v>
      </c>
      <c r="F14" s="1">
        <v>4.98</v>
      </c>
      <c r="G14" s="1">
        <f t="shared" si="0"/>
        <v>8.62385321100917</v>
      </c>
      <c r="H14" s="1"/>
    </row>
    <row r="15" spans="1:8">
      <c r="A15" s="1">
        <v>14</v>
      </c>
      <c r="B15" s="1">
        <v>2459355</v>
      </c>
      <c r="C15" s="1"/>
      <c r="D15" s="1"/>
      <c r="E15" s="1">
        <v>2.29</v>
      </c>
      <c r="F15" s="1">
        <v>2.01</v>
      </c>
      <c r="G15" s="1">
        <f t="shared" si="0"/>
        <v>12.2270742358079</v>
      </c>
      <c r="H15" s="1"/>
    </row>
    <row r="16" spans="1:8">
      <c r="A16" s="1">
        <v>15</v>
      </c>
      <c r="B16" s="1" t="s">
        <v>7</v>
      </c>
      <c r="C16" s="1"/>
      <c r="D16" s="1"/>
      <c r="E16" s="1">
        <v>32.89</v>
      </c>
      <c r="F16" s="1">
        <v>28.82</v>
      </c>
      <c r="G16" s="1">
        <f t="shared" si="0"/>
        <v>12.3745819397993</v>
      </c>
      <c r="H1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hezizhao</dc:creator>
  <cp:lastModifiedBy>Eigen H.</cp:lastModifiedBy>
  <dcterms:created xsi:type="dcterms:W3CDTF">2023-03-27T16:15:24Z</dcterms:created>
  <dcterms:modified xsi:type="dcterms:W3CDTF">2023-03-27T16:16:05Z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8B33E049C80692629C5021640FD8B7F0_41</vt:lpwstr>
  </property>
  <property fmtid="{D5CDD505-2E9C-101B-9397-08002B2CF9AE}" pid="3" name="KSOProductBuildVer">
    <vt:lpwstr>2052-5.2.1.7798</vt:lpwstr>
  </property>
</Properties>
</file>