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ilrovisoft\books\Alone World\Records\"/>
    </mc:Choice>
  </mc:AlternateContent>
  <xr:revisionPtr revIDLastSave="0" documentId="13_ncr:1_{918B67C0-BCF3-482F-96AB-D2BE249D5E97}" xr6:coauthVersionLast="45" xr6:coauthVersionMax="47" xr10:uidLastSave="{00000000-0000-0000-0000-000000000000}"/>
  <bookViews>
    <workbookView xWindow="-109" yWindow="-109" windowWidth="26301" windowHeight="14169" xr2:uid="{8E560F43-CA46-4052-9A41-F4BB8CCA4652}"/>
  </bookViews>
  <sheets>
    <sheet name="Магия" sheetId="1" r:id="rId1"/>
    <sheet name="Реакции (TODO)" sheetId="2" r:id="rId2"/>
    <sheet name="Описания реакций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2" l="1"/>
  <c r="B6" i="2"/>
  <c r="J11" i="2"/>
  <c r="I11" i="2"/>
  <c r="I10" i="2"/>
  <c r="H9" i="2"/>
  <c r="H11" i="2"/>
  <c r="H10" i="2"/>
  <c r="G11" i="2"/>
  <c r="G10" i="2"/>
  <c r="G8" i="2"/>
  <c r="F11" i="2"/>
  <c r="F10" i="2"/>
  <c r="F9" i="2"/>
  <c r="F8" i="2"/>
  <c r="F7" i="2"/>
  <c r="E11" i="2"/>
  <c r="E10" i="2"/>
  <c r="E9" i="2"/>
  <c r="E8" i="2"/>
  <c r="E7" i="2"/>
  <c r="E6" i="2"/>
  <c r="D11" i="2"/>
  <c r="D10" i="2"/>
  <c r="D9" i="2"/>
  <c r="D8" i="2"/>
  <c r="D7" i="2"/>
  <c r="D6" i="2"/>
  <c r="D5" i="2"/>
  <c r="C11" i="2"/>
  <c r="C10" i="2"/>
  <c r="C9" i="2"/>
  <c r="C8" i="2"/>
  <c r="C7" i="2"/>
  <c r="C6" i="2"/>
  <c r="C5" i="2"/>
  <c r="C4" i="2"/>
  <c r="B11" i="2"/>
  <c r="B10" i="2"/>
  <c r="B9" i="2"/>
  <c r="B8" i="2"/>
  <c r="B7" i="2"/>
  <c r="B5" i="2"/>
  <c r="B4" i="2"/>
  <c r="B3" i="2"/>
</calcChain>
</file>

<file path=xl/sharedStrings.xml><?xml version="1.0" encoding="utf-8"?>
<sst xmlns="http://schemas.openxmlformats.org/spreadsheetml/2006/main" count="214" uniqueCount="146">
  <si>
    <t>Аэротеургия</t>
  </si>
  <si>
    <t>Пирокинетика</t>
  </si>
  <si>
    <t>Геомантия</t>
  </si>
  <si>
    <t>Гидрософистика</t>
  </si>
  <si>
    <t>Воздух</t>
  </si>
  <si>
    <t>Слово создания</t>
  </si>
  <si>
    <t>Электричество</t>
  </si>
  <si>
    <t>Огонь</t>
  </si>
  <si>
    <t>Кристалл</t>
  </si>
  <si>
    <t>Вода</t>
  </si>
  <si>
    <t>Лёд</t>
  </si>
  <si>
    <t>Некромантия</t>
  </si>
  <si>
    <t>Свет</t>
  </si>
  <si>
    <t>Тьма</t>
  </si>
  <si>
    <t>Aero</t>
  </si>
  <si>
    <t>Fulgur</t>
  </si>
  <si>
    <t>Камень</t>
  </si>
  <si>
    <t>Geo</t>
  </si>
  <si>
    <t>Imper</t>
  </si>
  <si>
    <t>Hydro</t>
  </si>
  <si>
    <t>Pyro</t>
  </si>
  <si>
    <t>Glacio</t>
  </si>
  <si>
    <t>Necro</t>
  </si>
  <si>
    <t>Lux</t>
  </si>
  <si>
    <t>-</t>
  </si>
  <si>
    <t>Перегрузка</t>
  </si>
  <si>
    <t>Сверхпроводник</t>
  </si>
  <si>
    <t>Горение</t>
  </si>
  <si>
    <t>Пар</t>
  </si>
  <si>
    <t>Таяние</t>
  </si>
  <si>
    <t>Некропламя</t>
  </si>
  <si>
    <t>Нейтрализация</t>
  </si>
  <si>
    <t>Заморозка</t>
  </si>
  <si>
    <t>Охлаждение</t>
  </si>
  <si>
    <t>Гипотермия</t>
  </si>
  <si>
    <t>Святое пламя</t>
  </si>
  <si>
    <t>Кровотечение</t>
  </si>
  <si>
    <t>Электризация</t>
  </si>
  <si>
    <t>Мокрый</t>
  </si>
  <si>
    <t>Проклятье</t>
  </si>
  <si>
    <t>Благословление</t>
  </si>
  <si>
    <t>Шок</t>
  </si>
  <si>
    <t>Магнетизм</t>
  </si>
  <si>
    <t>Metal</t>
  </si>
  <si>
    <t>Коррозия</t>
  </si>
  <si>
    <t>Тепло</t>
  </si>
  <si>
    <t>Обезоруживание</t>
  </si>
  <si>
    <t>Обезоруживание + Уязвимый</t>
  </si>
  <si>
    <t>Гниение</t>
  </si>
  <si>
    <t>Окаменение</t>
  </si>
  <si>
    <t>Увечье</t>
  </si>
  <si>
    <t>Замедление -&gt; Увечье</t>
  </si>
  <si>
    <t>Яд</t>
  </si>
  <si>
    <t>Горение х2</t>
  </si>
  <si>
    <t>Arbor</t>
  </si>
  <si>
    <t>Детонация</t>
  </si>
  <si>
    <t>Детонация + Перегрузка</t>
  </si>
  <si>
    <t>Слабость</t>
  </si>
  <si>
    <t>Ускорение</t>
  </si>
  <si>
    <t>Укрепление</t>
  </si>
  <si>
    <t>Удушье + Немота + Слепота</t>
  </si>
  <si>
    <t>Кислота</t>
  </si>
  <si>
    <t>Замедление действий</t>
  </si>
  <si>
    <t>Удушье</t>
  </si>
  <si>
    <t>Немота</t>
  </si>
  <si>
    <t>Уязвимый</t>
  </si>
  <si>
    <t>Замедление</t>
  </si>
  <si>
    <t>Переодический воздушный урон; рассеивает элемент на враге, нанося комбинированный урон этого элемента + воздуха</t>
  </si>
  <si>
    <t>Превращает всё входящее лечение в урон</t>
  </si>
  <si>
    <t>Переодический огненный урон; стакается; повышает урон и снижает резисты к огню в зависимости от количества стаков</t>
  </si>
  <si>
    <t>Мощный разовый удар, накладывающий дополнительно несколько стаков горения</t>
  </si>
  <si>
    <t>Понижает скорость передвижения</t>
  </si>
  <si>
    <t>Понижает скорость передвижения, скорость атаки и время подготовки способностей</t>
  </si>
  <si>
    <t>Venom</t>
  </si>
  <si>
    <t>Эрозия</t>
  </si>
  <si>
    <t>Разложение</t>
  </si>
  <si>
    <t>Предотвращает получение лечения</t>
  </si>
  <si>
    <t>Название реакции</t>
  </si>
  <si>
    <t>Описание</t>
  </si>
  <si>
    <t>Уничтожает часть физической брони</t>
  </si>
  <si>
    <t>Существует только для игрока и понижает весь урон от атак ближнего боя</t>
  </si>
  <si>
    <t>Переодический пробивающий урон сквозь броню; на вас могут действовать реакции похожие на гидро</t>
  </si>
  <si>
    <t>Даёт прибавку к магической броне; повышает максимальный запас магической брони</t>
  </si>
  <si>
    <t>Переодический эффект лечения</t>
  </si>
  <si>
    <t>Исцеление</t>
  </si>
  <si>
    <t>Повышает весь входящий физический урон; все металлические снаряды начинают притягиваться на небольшом расстоянии</t>
  </si>
  <si>
    <t>Понижает сопротивление к воде и воздуху и повышает сопротивление к огню</t>
  </si>
  <si>
    <t>Два статус эффекта, конфликтуя, уничтожают друг друга</t>
  </si>
  <si>
    <t>Переодический огненный урон (повышен относительно горения); стакается; конвертирует все стаки горения в некропламя</t>
  </si>
  <si>
    <t>Невозможность кастовать заклинания и умения, потребляющие ману</t>
  </si>
  <si>
    <t>Невозможность использовать оружие</t>
  </si>
  <si>
    <t>Нельзя выполнять любые действия; предотвращает любые эффекты контроля; понижает резист к воде и повышает к огню</t>
  </si>
  <si>
    <t>Нельзя выполнять любые действия; предотвращает любые эффекты контроля; понижает резист к земле и повышает все другие резисты</t>
  </si>
  <si>
    <t>Слегка замедляет; понижает резисты к воде и льду и повышает резисты к огню; следующая атака льдом гарантировано заморозит</t>
  </si>
  <si>
    <t>Увеличивает урон водной/огненной инстанции урона</t>
  </si>
  <si>
    <t>Понижает все резисты; понижает шанс доджа; слегка понижает статы</t>
  </si>
  <si>
    <t>Повышает сопротивления ко всем типам урона; повышает шанс доджа; слегка повышает все статы</t>
  </si>
  <si>
    <t>Понижает физические и электро резисты</t>
  </si>
  <si>
    <t>Святое пламя + Исцеление</t>
  </si>
  <si>
    <t>Невосприимчивость к любому пиро урону</t>
  </si>
  <si>
    <t>Понижает весь наносимый урон</t>
  </si>
  <si>
    <t>Увеличивает урон ледяной/огненной инстанции урона</t>
  </si>
  <si>
    <t>Понижает пиро резист и повышает гидро резист</t>
  </si>
  <si>
    <t>Сильно снижает мобильность</t>
  </si>
  <si>
    <t>Переодический пробивающий и воздушный урон</t>
  </si>
  <si>
    <t>Магический панцирь</t>
  </si>
  <si>
    <t>Даёт прибавку к физической броне; повышает максимальный запас физической брони</t>
  </si>
  <si>
    <t>Повышает скорость передвижения</t>
  </si>
  <si>
    <t>Повышает весь входящий урон; имеет уникальные взамодействия с элементами</t>
  </si>
  <si>
    <t>Нельзя выполнять любые действия; понижает сопротивление к электричеству</t>
  </si>
  <si>
    <t>Переодический электрический урон</t>
  </si>
  <si>
    <t>Наносит большой урон по маленькой области; откидывает близлежащие сущности</t>
  </si>
  <si>
    <t>Переодический природный урон; имеет уникальные взаимодействия с другими элементами</t>
  </si>
  <si>
    <t>Кровь</t>
  </si>
  <si>
    <t>Энергия</t>
  </si>
  <si>
    <t>Время</t>
  </si>
  <si>
    <t>Пространство</t>
  </si>
  <si>
    <t>Locus</t>
  </si>
  <si>
    <t>Tempus</t>
  </si>
  <si>
    <t>Energia</t>
  </si>
  <si>
    <t>Sanguis</t>
  </si>
  <si>
    <t>Запретное искусство</t>
  </si>
  <si>
    <t>Epitomize</t>
  </si>
  <si>
    <t>Amplify</t>
  </si>
  <si>
    <t>Школа</t>
  </si>
  <si>
    <t>Школы магии</t>
  </si>
  <si>
    <t>Школы управления</t>
  </si>
  <si>
    <t>Элемент</t>
  </si>
  <si>
    <t>Evoke</t>
  </si>
  <si>
    <t>Святое дело</t>
  </si>
  <si>
    <t>Fulg</t>
  </si>
  <si>
    <t>Магия жизни</t>
  </si>
  <si>
    <t>Металл</t>
  </si>
  <si>
    <t>Metall</t>
  </si>
  <si>
    <t>Природа</t>
  </si>
  <si>
    <t>Conjure</t>
  </si>
  <si>
    <t>Эвокация</t>
  </si>
  <si>
    <t>Поглощение</t>
  </si>
  <si>
    <t>Воплощение</t>
  </si>
  <si>
    <t>Изменение</t>
  </si>
  <si>
    <t>Усиление</t>
  </si>
  <si>
    <t>Призыв</t>
  </si>
  <si>
    <t>Наложение</t>
  </si>
  <si>
    <t>Inflict</t>
  </si>
  <si>
    <t>Transmute</t>
  </si>
  <si>
    <t>Absorb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</si>
</sst>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EFFC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3DD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2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10" borderId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0" fillId="0" borderId="14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5" borderId="0" xfId="5" applyAlignment="1">
      <alignment horizontal="center" vertical="center" wrapText="1"/>
    </xf>
    <xf numFmtId="0" fontId="3" fillId="5" borderId="8" xfId="5" applyBorder="1" applyAlignment="1">
      <alignment horizontal="center" vertical="center" wrapText="1"/>
    </xf>
    <xf numFmtId="0" fontId="3" fillId="5" borderId="7" xfId="5" applyNumberFormat="1" applyBorder="1" applyAlignment="1">
      <alignment horizontal="center" vertical="center" wrapText="1"/>
    </xf>
    <xf numFmtId="0" fontId="3" fillId="5" borderId="11" xfId="5" applyNumberFormat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Border="1"/>
    <xf numFmtId="0" fontId="0" fillId="0" borderId="9" xfId="0" applyBorder="1"/>
    <xf numFmtId="0" fontId="0" fillId="0" borderId="0" xfId="0" applyBorder="1" applyAlignment="1"/>
    <xf numFmtId="0" fontId="0" fillId="0" borderId="9" xfId="0" applyBorder="1" applyAlignment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 wrapText="1"/>
    </xf>
    <xf numFmtId="0" fontId="2" fillId="11" borderId="17" xfId="2" applyBorder="1" applyAlignment="1">
      <alignment horizontal="center" vertical="center"/>
    </xf>
    <xf numFmtId="0" fontId="2" fillId="11" borderId="18" xfId="2" applyBorder="1" applyAlignment="1">
      <alignment horizontal="center" vertical="center"/>
    </xf>
    <xf numFmtId="0" fontId="2" fillId="11" borderId="19" xfId="2" applyBorder="1" applyAlignment="1">
      <alignment horizontal="center" vertical="center"/>
    </xf>
    <xf numFmtId="0" fontId="2" fillId="11" borderId="20" xfId="2" applyBorder="1" applyAlignment="1">
      <alignment horizontal="center" vertical="center"/>
    </xf>
    <xf numFmtId="0" fontId="1" fillId="9" borderId="17" xfId="9" applyFill="1" applyBorder="1" applyAlignment="1">
      <alignment horizontal="center" vertical="center"/>
    </xf>
    <xf numFmtId="0" fontId="1" fillId="9" borderId="20" xfId="9" applyFill="1" applyBorder="1" applyAlignment="1">
      <alignment horizontal="center" vertical="center"/>
    </xf>
    <xf numFmtId="0" fontId="4" fillId="10" borderId="21" xfId="6" applyBorder="1" applyAlignment="1">
      <alignment horizontal="center" vertical="center"/>
    </xf>
    <xf numFmtId="0" fontId="4" fillId="10" borderId="22" xfId="6" applyBorder="1" applyAlignment="1">
      <alignment horizontal="center" vertical="center"/>
    </xf>
    <xf numFmtId="0" fontId="1" fillId="6" borderId="21" xfId="7" applyBorder="1" applyAlignment="1">
      <alignment horizontal="center" vertical="center"/>
    </xf>
    <xf numFmtId="0" fontId="1" fillId="6" borderId="24" xfId="7" applyBorder="1" applyAlignment="1">
      <alignment horizontal="center" vertical="center"/>
    </xf>
    <xf numFmtId="0" fontId="1" fillId="6" borderId="25" xfId="7" applyBorder="1" applyAlignment="1">
      <alignment horizontal="center" vertical="center"/>
    </xf>
    <xf numFmtId="0" fontId="1" fillId="6" borderId="22" xfId="7" applyBorder="1" applyAlignment="1">
      <alignment horizontal="center" vertical="center"/>
    </xf>
    <xf numFmtId="0" fontId="2" fillId="4" borderId="17" xfId="4" applyBorder="1" applyAlignment="1">
      <alignment horizontal="center" vertical="center"/>
    </xf>
    <xf numFmtId="0" fontId="2" fillId="4" borderId="18" xfId="4" applyBorder="1" applyAlignment="1">
      <alignment horizontal="center" vertical="center"/>
    </xf>
    <xf numFmtId="0" fontId="2" fillId="4" borderId="23" xfId="4" applyBorder="1" applyAlignment="1">
      <alignment horizontal="center" vertical="center"/>
    </xf>
    <xf numFmtId="0" fontId="2" fillId="4" borderId="19" xfId="4" applyBorder="1" applyAlignment="1">
      <alignment horizontal="center" vertical="center"/>
    </xf>
    <xf numFmtId="0" fontId="2" fillId="4" borderId="20" xfId="4" applyBorder="1" applyAlignment="1">
      <alignment horizontal="center" vertical="center"/>
    </xf>
    <xf numFmtId="0" fontId="1" fillId="7" borderId="17" xfId="8" applyBorder="1" applyAlignment="1">
      <alignment horizontal="center" vertical="center"/>
    </xf>
    <xf numFmtId="0" fontId="1" fillId="7" borderId="18" xfId="8" applyBorder="1" applyAlignment="1">
      <alignment horizontal="center" vertical="center"/>
    </xf>
    <xf numFmtId="0" fontId="1" fillId="7" borderId="19" xfId="8" applyBorder="1" applyAlignment="1">
      <alignment horizontal="center" vertical="center"/>
    </xf>
    <xf numFmtId="0" fontId="1" fillId="7" borderId="20" xfId="8" applyBorder="1" applyAlignment="1">
      <alignment horizontal="center" vertical="center"/>
    </xf>
    <xf numFmtId="0" fontId="2" fillId="3" borderId="17" xfId="3" applyBorder="1" applyAlignment="1">
      <alignment horizontal="center" vertical="center"/>
    </xf>
    <xf numFmtId="0" fontId="2" fillId="3" borderId="18" xfId="3" applyBorder="1" applyAlignment="1">
      <alignment horizontal="center" vertical="center"/>
    </xf>
    <xf numFmtId="0" fontId="2" fillId="3" borderId="19" xfId="3" applyBorder="1" applyAlignment="1">
      <alignment horizontal="center" vertical="center"/>
    </xf>
    <xf numFmtId="0" fontId="2" fillId="3" borderId="20" xfId="3" applyBorder="1" applyAlignment="1">
      <alignment horizontal="center" vertical="center"/>
    </xf>
    <xf numFmtId="0" fontId="2" fillId="3" borderId="26" xfId="3" applyBorder="1" applyAlignment="1">
      <alignment horizontal="center" vertical="center"/>
    </xf>
    <xf numFmtId="0" fontId="1" fillId="7" borderId="16" xfId="8" applyBorder="1" applyAlignment="1">
      <alignment horizontal="center" vertical="center"/>
    </xf>
    <xf numFmtId="0" fontId="2" fillId="4" borderId="27" xfId="4" applyBorder="1" applyAlignment="1">
      <alignment horizontal="center" vertical="center"/>
    </xf>
    <xf numFmtId="0" fontId="2" fillId="2" borderId="16" xfId="1" applyBorder="1" applyAlignment="1">
      <alignment horizontal="center" vertical="center"/>
    </xf>
    <xf numFmtId="0" fontId="4" fillId="10" borderId="27" xfId="6" applyFill="1" applyBorder="1" applyAlignment="1">
      <alignment horizontal="center" vertical="center"/>
    </xf>
    <xf numFmtId="0" fontId="2" fillId="11" borderId="28" xfId="2" applyBorder="1" applyAlignment="1">
      <alignment horizontal="center" vertical="center"/>
    </xf>
    <xf numFmtId="0" fontId="1" fillId="9" borderId="16" xfId="9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0" borderId="5" xfId="0" applyBorder="1"/>
    <xf numFmtId="0" fontId="0" fillId="0" borderId="0" xfId="0" applyFill="1" applyBorder="1" applyAlignment="1">
      <alignment horizontal="center" vertical="center"/>
    </xf>
  </cellXfs>
  <cellStyles count="10">
    <cellStyle name="20% - Accent2" xfId="2" builtinId="34" customBuiltin="1"/>
    <cellStyle name="20% - Accent4" xfId="9" builtinId="42"/>
    <cellStyle name="20% - Accent5" xfId="3" builtinId="46"/>
    <cellStyle name="20% - Accent6" xfId="4" builtinId="50"/>
    <cellStyle name="40% - Accent1" xfId="7" builtinId="31"/>
    <cellStyle name="60% - Accent1" xfId="1" builtinId="32"/>
    <cellStyle name="60% - Accent2" xfId="8" builtinId="36"/>
    <cellStyle name="Accent1" xfId="6" builtinId="29" customBuiltin="1"/>
    <cellStyle name="Neutral" xfId="5" builtinId="28"/>
    <cellStyle name="Normal" xfId="0" builtinId="0"/>
  </cellStyles>
  <dxfs count="2">
    <dxf>
      <alignment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D3DD"/>
      <color rgb="FFFE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DA2624-4372-4ECD-B6AC-CD6C6FF431F7}" name="Таблица1" displayName="Таблица1" ref="A1:B40" totalsRowShown="0">
  <autoFilter ref="A1:B40" xr:uid="{72DA2624-4372-4ECD-B6AC-CD6C6FF431F7}"/>
  <sortState xmlns:xlrd2="http://schemas.microsoft.com/office/spreadsheetml/2017/richdata2" ref="A2:B41">
    <sortCondition ref="A1:A41"/>
  </sortState>
  <tableColumns count="2">
    <tableColumn id="1" xr3:uid="{025E1D33-D8D0-4404-942B-74DC42B7A383}" name="Название реакции" dataDxfId="1"/>
    <tableColumn id="2" xr3:uid="{AECC628E-4315-48D7-A126-F8AE0A9F4170}" name="Описание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CD4F6-5B1C-4E9A-BEA9-690565B0B52F}">
  <dimension ref="A1:L23"/>
  <sheetViews>
    <sheetView tabSelected="1" zoomScaleNormal="100" workbookViewId="0">
      <selection activeCell="B7" sqref="B7"/>
    </sheetView>
  </sheetViews>
  <sheetFormatPr defaultRowHeight="14.3" x14ac:dyDescent="0.25"/>
  <cols>
    <col min="1" max="1" width="24.375" bestFit="1" customWidth="1"/>
    <col min="2" max="12" width="17.625" customWidth="1"/>
    <col min="13" max="13" width="12.375" bestFit="1" customWidth="1"/>
    <col min="14" max="14" width="15.5" bestFit="1" customWidth="1"/>
  </cols>
  <sheetData>
    <row r="1" spans="1:12" x14ac:dyDescent="0.25">
      <c r="A1" s="77" t="s">
        <v>121</v>
      </c>
      <c r="B1" s="78"/>
      <c r="C1" s="78"/>
      <c r="D1" s="79"/>
    </row>
    <row r="2" spans="1:12" x14ac:dyDescent="0.25">
      <c r="A2" s="41" t="s">
        <v>127</v>
      </c>
      <c r="B2" s="1" t="s">
        <v>114</v>
      </c>
      <c r="C2" s="1" t="s">
        <v>115</v>
      </c>
      <c r="D2" s="1" t="s">
        <v>116</v>
      </c>
      <c r="E2" s="38"/>
    </row>
    <row r="3" spans="1:12" x14ac:dyDescent="0.25">
      <c r="A3" s="42" t="s">
        <v>5</v>
      </c>
      <c r="B3" s="7" t="s">
        <v>119</v>
      </c>
      <c r="C3" s="8" t="s">
        <v>118</v>
      </c>
      <c r="D3" s="9" t="s">
        <v>117</v>
      </c>
    </row>
    <row r="4" spans="1:12" x14ac:dyDescent="0.25">
      <c r="C4" s="37"/>
      <c r="D4" s="37"/>
      <c r="E4" s="37"/>
      <c r="F4" s="37"/>
    </row>
    <row r="5" spans="1:12" x14ac:dyDescent="0.25">
      <c r="A5" s="77" t="s">
        <v>126</v>
      </c>
      <c r="B5" s="78"/>
      <c r="C5" s="78"/>
      <c r="D5" s="78"/>
      <c r="E5" s="78"/>
      <c r="F5" s="78"/>
      <c r="G5" s="78"/>
      <c r="H5" s="79"/>
    </row>
    <row r="6" spans="1:12" x14ac:dyDescent="0.25">
      <c r="A6" s="83" t="s">
        <v>124</v>
      </c>
      <c r="B6" s="1" t="s">
        <v>137</v>
      </c>
      <c r="C6" s="1" t="s">
        <v>140</v>
      </c>
      <c r="D6" s="1" t="s">
        <v>141</v>
      </c>
      <c r="E6" s="1" t="s">
        <v>138</v>
      </c>
      <c r="F6" s="1" t="s">
        <v>136</v>
      </c>
      <c r="G6" s="85" t="s">
        <v>142</v>
      </c>
      <c r="H6" s="1" t="s">
        <v>139</v>
      </c>
      <c r="I6" s="38"/>
    </row>
    <row r="7" spans="1:12" x14ac:dyDescent="0.25">
      <c r="A7" s="43" t="s">
        <v>5</v>
      </c>
      <c r="B7" s="8" t="s">
        <v>145</v>
      </c>
      <c r="C7" s="8" t="s">
        <v>123</v>
      </c>
      <c r="D7" s="8" t="s">
        <v>135</v>
      </c>
      <c r="E7" s="8" t="s">
        <v>122</v>
      </c>
      <c r="F7" s="8" t="s">
        <v>128</v>
      </c>
      <c r="G7" s="85" t="s">
        <v>143</v>
      </c>
      <c r="H7" s="9" t="s">
        <v>144</v>
      </c>
    </row>
    <row r="8" spans="1:12" x14ac:dyDescent="0.25">
      <c r="A8" s="37"/>
      <c r="B8" s="37"/>
      <c r="C8" s="37"/>
      <c r="D8" s="37"/>
      <c r="E8" s="37"/>
      <c r="F8" s="37"/>
      <c r="G8" s="84"/>
      <c r="H8" s="37"/>
      <c r="I8" s="37"/>
    </row>
    <row r="9" spans="1:12" ht="14.95" thickBot="1" x14ac:dyDescent="0.3">
      <c r="A9" s="80" t="s">
        <v>125</v>
      </c>
      <c r="B9" s="81"/>
      <c r="C9" s="81"/>
      <c r="D9" s="81"/>
      <c r="E9" s="81"/>
      <c r="F9" s="81"/>
      <c r="G9" s="82"/>
      <c r="H9" s="40"/>
      <c r="I9" s="39"/>
      <c r="J9" s="37"/>
    </row>
    <row r="10" spans="1:12" ht="14.95" thickBot="1" x14ac:dyDescent="0.3">
      <c r="A10" s="70" t="s">
        <v>0</v>
      </c>
      <c r="B10" s="71" t="s">
        <v>1</v>
      </c>
      <c r="C10" s="72" t="s">
        <v>2</v>
      </c>
      <c r="D10" s="73" t="s">
        <v>3</v>
      </c>
      <c r="E10" s="74" t="s">
        <v>11</v>
      </c>
      <c r="F10" s="76" t="s">
        <v>129</v>
      </c>
      <c r="G10" s="75" t="s">
        <v>131</v>
      </c>
      <c r="H10" s="37"/>
      <c r="I10" s="37"/>
      <c r="J10" s="37"/>
    </row>
    <row r="11" spans="1:12" x14ac:dyDescent="0.25">
      <c r="A11" s="66" t="s">
        <v>4</v>
      </c>
      <c r="B11" s="62" t="s">
        <v>7</v>
      </c>
      <c r="C11" s="57" t="s">
        <v>16</v>
      </c>
      <c r="D11" s="53" t="s">
        <v>9</v>
      </c>
      <c r="E11" s="51" t="s">
        <v>13</v>
      </c>
      <c r="F11" s="49" t="s">
        <v>12</v>
      </c>
      <c r="G11" s="45" t="s">
        <v>134</v>
      </c>
      <c r="I11" s="37"/>
    </row>
    <row r="12" spans="1:12" ht="14.95" thickBot="1" x14ac:dyDescent="0.3">
      <c r="A12" s="67" t="s">
        <v>14</v>
      </c>
      <c r="B12" s="63" t="s">
        <v>20</v>
      </c>
      <c r="C12" s="58" t="s">
        <v>17</v>
      </c>
      <c r="D12" s="54" t="s">
        <v>19</v>
      </c>
      <c r="E12" s="52" t="s">
        <v>22</v>
      </c>
      <c r="F12" s="50" t="s">
        <v>23</v>
      </c>
      <c r="G12" s="46" t="s">
        <v>54</v>
      </c>
      <c r="H12" s="37"/>
      <c r="I12" s="37"/>
    </row>
    <row r="13" spans="1:12" x14ac:dyDescent="0.25">
      <c r="A13" s="68" t="s">
        <v>6</v>
      </c>
      <c r="B13" s="64" t="s">
        <v>8</v>
      </c>
      <c r="C13" s="59" t="s">
        <v>132</v>
      </c>
      <c r="D13" s="55" t="s">
        <v>10</v>
      </c>
      <c r="G13" s="47" t="s">
        <v>113</v>
      </c>
      <c r="H13" s="39"/>
      <c r="I13" s="39"/>
      <c r="J13" s="39"/>
      <c r="K13" s="39"/>
      <c r="L13" s="39"/>
    </row>
    <row r="14" spans="1:12" ht="14.95" thickBot="1" x14ac:dyDescent="0.3">
      <c r="A14" s="69" t="s">
        <v>130</v>
      </c>
      <c r="B14" s="65" t="s">
        <v>18</v>
      </c>
      <c r="C14" s="58" t="s">
        <v>133</v>
      </c>
      <c r="D14" s="56" t="s">
        <v>21</v>
      </c>
      <c r="G14" s="48" t="s">
        <v>120</v>
      </c>
      <c r="I14" s="6"/>
      <c r="J14" s="6"/>
      <c r="K14" s="37"/>
      <c r="L14" s="37"/>
    </row>
    <row r="15" spans="1:12" x14ac:dyDescent="0.25">
      <c r="B15" s="37"/>
      <c r="C15" s="60" t="s">
        <v>52</v>
      </c>
      <c r="I15" s="6"/>
      <c r="J15" s="6"/>
      <c r="K15" s="37"/>
      <c r="L15" s="37"/>
    </row>
    <row r="16" spans="1:12" ht="14.95" thickBot="1" x14ac:dyDescent="0.3">
      <c r="B16" s="37"/>
      <c r="C16" s="61" t="s">
        <v>73</v>
      </c>
      <c r="I16" s="6"/>
      <c r="J16" s="6"/>
      <c r="K16" s="37"/>
      <c r="L16" s="37"/>
    </row>
    <row r="23" spans="8:8" x14ac:dyDescent="0.25">
      <c r="H23" s="37"/>
    </row>
  </sheetData>
  <mergeCells count="3">
    <mergeCell ref="A1:D1"/>
    <mergeCell ref="A9:G9"/>
    <mergeCell ref="A5:H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61A0-C4AF-4DA8-A666-091C88F00EA1}">
  <dimension ref="A1:M16"/>
  <sheetViews>
    <sheetView zoomScale="130" zoomScaleNormal="130" workbookViewId="0">
      <selection activeCell="K13" sqref="K13"/>
    </sheetView>
  </sheetViews>
  <sheetFormatPr defaultRowHeight="14.3" x14ac:dyDescent="0.25"/>
  <cols>
    <col min="1" max="1" width="12.625" customWidth="1"/>
    <col min="2" max="11" width="15.625" customWidth="1"/>
    <col min="12" max="13" width="9" customWidth="1"/>
  </cols>
  <sheetData>
    <row r="1" spans="1:13" ht="14.95" customHeight="1" x14ac:dyDescent="0.25">
      <c r="A1" s="4"/>
      <c r="B1" s="14" t="s">
        <v>14</v>
      </c>
      <c r="C1" s="13" t="s">
        <v>15</v>
      </c>
      <c r="D1" s="14" t="s">
        <v>20</v>
      </c>
      <c r="E1" s="13" t="s">
        <v>18</v>
      </c>
      <c r="F1" s="14" t="s">
        <v>43</v>
      </c>
      <c r="G1" s="13" t="s">
        <v>54</v>
      </c>
      <c r="H1" s="14" t="s">
        <v>19</v>
      </c>
      <c r="I1" s="13" t="s">
        <v>21</v>
      </c>
      <c r="J1" s="12" t="s">
        <v>22</v>
      </c>
      <c r="K1" s="13" t="s">
        <v>23</v>
      </c>
    </row>
    <row r="2" spans="1:13" ht="27.7" customHeight="1" x14ac:dyDescent="0.25">
      <c r="A2" s="2" t="s">
        <v>14</v>
      </c>
      <c r="B2" s="15" t="s">
        <v>74</v>
      </c>
      <c r="C2" s="16" t="s">
        <v>24</v>
      </c>
      <c r="D2" s="15" t="s">
        <v>45</v>
      </c>
      <c r="E2" s="16" t="s">
        <v>24</v>
      </c>
      <c r="F2" s="15" t="s">
        <v>24</v>
      </c>
      <c r="G2" s="16" t="s">
        <v>24</v>
      </c>
      <c r="H2" s="15" t="s">
        <v>24</v>
      </c>
      <c r="I2" s="16" t="s">
        <v>33</v>
      </c>
      <c r="J2" s="17" t="s">
        <v>60</v>
      </c>
      <c r="K2" s="16" t="s">
        <v>58</v>
      </c>
    </row>
    <row r="3" spans="1:13" ht="27.7" customHeight="1" x14ac:dyDescent="0.25">
      <c r="A3" s="3" t="s">
        <v>15</v>
      </c>
      <c r="B3" s="21" t="str">
        <f>IF(C$2="","",C$2)</f>
        <v>-</v>
      </c>
      <c r="C3" s="22" t="s">
        <v>37</v>
      </c>
      <c r="D3" s="18" t="s">
        <v>25</v>
      </c>
      <c r="E3" s="19" t="s">
        <v>56</v>
      </c>
      <c r="F3" s="18" t="s">
        <v>42</v>
      </c>
      <c r="G3" s="19" t="s">
        <v>57</v>
      </c>
      <c r="H3" s="18" t="s">
        <v>41</v>
      </c>
      <c r="I3" s="19" t="s">
        <v>26</v>
      </c>
      <c r="J3" s="20" t="s">
        <v>24</v>
      </c>
      <c r="K3" s="19" t="s">
        <v>24</v>
      </c>
      <c r="L3" s="10"/>
      <c r="M3" s="10"/>
    </row>
    <row r="4" spans="1:13" ht="27.7" customHeight="1" x14ac:dyDescent="0.25">
      <c r="A4" s="11" t="s">
        <v>20</v>
      </c>
      <c r="B4" s="15" t="str">
        <f>IF(D$2="","",D$2)</f>
        <v>Тепло</v>
      </c>
      <c r="C4" s="16" t="str">
        <f>IF(D$3="","",D$3)</f>
        <v>Перегрузка</v>
      </c>
      <c r="D4" s="15" t="s">
        <v>27</v>
      </c>
      <c r="E4" s="16" t="s">
        <v>55</v>
      </c>
      <c r="F4" s="25" t="s">
        <v>47</v>
      </c>
      <c r="G4" s="16" t="s">
        <v>53</v>
      </c>
      <c r="H4" s="15" t="s">
        <v>28</v>
      </c>
      <c r="I4" s="16" t="s">
        <v>29</v>
      </c>
      <c r="J4" s="17" t="s">
        <v>30</v>
      </c>
      <c r="K4" s="16" t="s">
        <v>98</v>
      </c>
      <c r="L4" s="10"/>
      <c r="M4" s="10"/>
    </row>
    <row r="5" spans="1:13" ht="27.7" customHeight="1" x14ac:dyDescent="0.25">
      <c r="A5" s="7" t="s">
        <v>18</v>
      </c>
      <c r="B5" s="18" t="str">
        <f>IF(E$2="","",E$2)</f>
        <v>-</v>
      </c>
      <c r="C5" s="19" t="str">
        <f>IF(E$3="","",E$3)</f>
        <v>Детонация + Перегрузка</v>
      </c>
      <c r="D5" s="18" t="str">
        <f>IF(E$4="","",E$4)</f>
        <v>Детонация</v>
      </c>
      <c r="E5" s="19" t="s">
        <v>66</v>
      </c>
      <c r="F5" s="18" t="s">
        <v>24</v>
      </c>
      <c r="G5" s="19" t="s">
        <v>24</v>
      </c>
      <c r="H5" s="18" t="s">
        <v>31</v>
      </c>
      <c r="I5" s="19" t="s">
        <v>24</v>
      </c>
      <c r="J5" s="20" t="s">
        <v>49</v>
      </c>
      <c r="K5" s="19" t="s">
        <v>59</v>
      </c>
      <c r="L5" s="10"/>
      <c r="M5" s="10"/>
    </row>
    <row r="6" spans="1:13" ht="27.7" customHeight="1" x14ac:dyDescent="0.25">
      <c r="A6" s="11" t="s">
        <v>43</v>
      </c>
      <c r="B6" s="15" t="str">
        <f>IF(F$2="","",F$2)</f>
        <v>-</v>
      </c>
      <c r="C6" s="16" t="str">
        <f>IF(F$3="","",F$3)</f>
        <v>Магнетизм</v>
      </c>
      <c r="D6" s="27" t="str">
        <f>IF(F$4="","",F$4)</f>
        <v>Обезоруживание + Уязвимый</v>
      </c>
      <c r="E6" s="16" t="str">
        <f>IF(F$5="","",F$5)</f>
        <v>-</v>
      </c>
      <c r="F6" s="15" t="s">
        <v>36</v>
      </c>
      <c r="G6" s="16" t="s">
        <v>24</v>
      </c>
      <c r="H6" s="34" t="s">
        <v>24</v>
      </c>
      <c r="I6" s="26" t="s">
        <v>47</v>
      </c>
      <c r="J6" s="17" t="s">
        <v>24</v>
      </c>
      <c r="K6" s="16" t="s">
        <v>24</v>
      </c>
      <c r="L6" s="10"/>
      <c r="M6" s="10"/>
    </row>
    <row r="7" spans="1:13" ht="27.7" customHeight="1" x14ac:dyDescent="0.25">
      <c r="A7" s="7" t="s">
        <v>54</v>
      </c>
      <c r="B7" s="18" t="str">
        <f>IF(G$2="","",G$2)</f>
        <v>-</v>
      </c>
      <c r="C7" s="19" t="str">
        <f>IF(G$3="","",G$3)</f>
        <v>Слабость</v>
      </c>
      <c r="D7" s="18" t="str">
        <f>IF(G$4="","",G$4)</f>
        <v>Горение х2</v>
      </c>
      <c r="E7" s="20" t="str">
        <f>IF(G$5="","",G$5)</f>
        <v>-</v>
      </c>
      <c r="F7" s="18" t="str">
        <f>IF(G$6="","",G$6)</f>
        <v>-</v>
      </c>
      <c r="G7" s="19" t="s">
        <v>51</v>
      </c>
      <c r="H7" s="18" t="s">
        <v>52</v>
      </c>
      <c r="I7" s="19" t="s">
        <v>62</v>
      </c>
      <c r="J7" s="20" t="s">
        <v>24</v>
      </c>
      <c r="K7" s="19" t="s">
        <v>24</v>
      </c>
      <c r="L7" s="10"/>
      <c r="M7" s="10"/>
    </row>
    <row r="8" spans="1:13" ht="27.7" customHeight="1" x14ac:dyDescent="0.25">
      <c r="A8" s="11" t="s">
        <v>19</v>
      </c>
      <c r="B8" s="15" t="str">
        <f>IF(H$2="","",H$2)</f>
        <v>-</v>
      </c>
      <c r="C8" s="16" t="str">
        <f>IF(H$3="","",H$3)</f>
        <v>Шок</v>
      </c>
      <c r="D8" s="15" t="str">
        <f>IF(H$4="","",H$4)</f>
        <v>Пар</v>
      </c>
      <c r="E8" s="16" t="str">
        <f>IF(H$5="","",H$5)</f>
        <v>Нейтрализация</v>
      </c>
      <c r="F8" s="1" t="str">
        <f>IF(H$6="","",H$6)</f>
        <v>-</v>
      </c>
      <c r="G8" s="16" t="str">
        <f>IF(H$7="","",H$7)</f>
        <v>Яд</v>
      </c>
      <c r="H8" s="15" t="s">
        <v>38</v>
      </c>
      <c r="I8" s="16" t="s">
        <v>32</v>
      </c>
      <c r="J8" s="17" t="s">
        <v>48</v>
      </c>
      <c r="K8" s="16" t="s">
        <v>84</v>
      </c>
      <c r="L8" s="10"/>
      <c r="M8" s="10"/>
    </row>
    <row r="9" spans="1:13" ht="27.7" customHeight="1" x14ac:dyDescent="0.25">
      <c r="A9" s="7" t="s">
        <v>21</v>
      </c>
      <c r="B9" s="18" t="str">
        <f>IF(I$2="","",I$2)</f>
        <v>Охлаждение</v>
      </c>
      <c r="C9" s="19" t="str">
        <f>IF(I$3="","",I$3)</f>
        <v>Сверхпроводник</v>
      </c>
      <c r="D9" s="18" t="str">
        <f>IF(I$4="","",I$4)</f>
        <v>Таяние</v>
      </c>
      <c r="E9" s="19" t="str">
        <f>IF(I$5="","",I$5)</f>
        <v>-</v>
      </c>
      <c r="F9" s="28" t="str">
        <f>IF(I$6="","",I$6)</f>
        <v>Обезоруживание + Уязвимый</v>
      </c>
      <c r="G9" s="19" t="str">
        <f>IF(I$7="","",I$7)</f>
        <v>Замедление действий</v>
      </c>
      <c r="H9" s="21" t="str">
        <f>IF(I$8="","",I$8)</f>
        <v>Заморозка</v>
      </c>
      <c r="I9" s="19" t="s">
        <v>33</v>
      </c>
      <c r="J9" s="20" t="s">
        <v>34</v>
      </c>
      <c r="K9" s="19" t="s">
        <v>105</v>
      </c>
      <c r="L9" s="10"/>
      <c r="M9" s="10"/>
    </row>
    <row r="10" spans="1:13" ht="27.7" customHeight="1" x14ac:dyDescent="0.25">
      <c r="A10" s="5" t="s">
        <v>22</v>
      </c>
      <c r="B10" s="15" t="str">
        <f>IF(J$2="","",J$2)</f>
        <v>Удушье + Немота + Слепота</v>
      </c>
      <c r="C10" s="16" t="str">
        <f>IF(J$3="","",J$3)</f>
        <v>-</v>
      </c>
      <c r="D10" s="21" t="str">
        <f>IF(J$4="","",J$4)</f>
        <v>Некропламя</v>
      </c>
      <c r="E10" s="22" t="str">
        <f>IF(J$5="","",J$5)</f>
        <v>Окаменение</v>
      </c>
      <c r="F10" s="21" t="str">
        <f>IF(J$6="","",J$6)</f>
        <v>-</v>
      </c>
      <c r="G10" s="23" t="str">
        <f>IF(J$7="","",J$7)</f>
        <v>-</v>
      </c>
      <c r="H10" s="15" t="str">
        <f>IF(J$8="","",J$8)</f>
        <v>Гниение</v>
      </c>
      <c r="I10" s="22" t="str">
        <f>IF(J$9="","",J$9)</f>
        <v>Гипотермия</v>
      </c>
      <c r="J10" s="23" t="s">
        <v>39</v>
      </c>
      <c r="K10" s="22" t="s">
        <v>31</v>
      </c>
      <c r="L10" s="10"/>
      <c r="M10" s="10"/>
    </row>
    <row r="11" spans="1:13" ht="27.7" customHeight="1" x14ac:dyDescent="0.25">
      <c r="A11" s="7" t="s">
        <v>23</v>
      </c>
      <c r="B11" s="18" t="str">
        <f>IF(K$2="","",K$2)</f>
        <v>Ускорение</v>
      </c>
      <c r="C11" s="19" t="str">
        <f>IF(K$3="","",K$3)</f>
        <v>-</v>
      </c>
      <c r="D11" s="18" t="str">
        <f>IF(K$4="","",K$4)</f>
        <v>Святое пламя + Исцеление</v>
      </c>
      <c r="E11" s="19" t="str">
        <f>IF(K$5="","",K$5)</f>
        <v>Укрепление</v>
      </c>
      <c r="F11" s="18" t="str">
        <f>IF(K$6="","",K$6)</f>
        <v>-</v>
      </c>
      <c r="G11" s="19" t="str">
        <f>IF(K$7="","",K$7)</f>
        <v>-</v>
      </c>
      <c r="H11" s="18" t="str">
        <f>IF(K$8="","",K$8)</f>
        <v>Исцеление</v>
      </c>
      <c r="I11" s="19" t="str">
        <f>IF(K$9="","",K$9)</f>
        <v>Магический панцирь</v>
      </c>
      <c r="J11" s="20" t="str">
        <f>IF(K$10="","",K$10)</f>
        <v>Нейтрализация</v>
      </c>
      <c r="K11" s="19" t="s">
        <v>40</v>
      </c>
      <c r="L11" s="10"/>
      <c r="M11" s="10"/>
    </row>
    <row r="12" spans="1:13" x14ac:dyDescent="0.25">
      <c r="A12" s="4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7"/>
    </row>
    <row r="13" spans="1:13" x14ac:dyDescent="0.25">
      <c r="A13" s="31"/>
      <c r="B13" s="30"/>
      <c r="C13" s="30"/>
      <c r="D13" s="30"/>
      <c r="E13" s="30"/>
      <c r="F13" s="30"/>
      <c r="G13" s="30"/>
      <c r="H13" s="30"/>
      <c r="I13" s="30"/>
      <c r="J13" s="30"/>
      <c r="K13" s="30"/>
    </row>
    <row r="14" spans="1:13" x14ac:dyDescent="0.25">
      <c r="A14" s="29"/>
      <c r="J14" s="30"/>
      <c r="K14" s="30"/>
    </row>
    <row r="15" spans="1:13" x14ac:dyDescent="0.25">
      <c r="E15" s="30"/>
      <c r="I15" s="30"/>
      <c r="J15" s="30"/>
      <c r="K15" s="30"/>
    </row>
    <row r="16" spans="1:13" x14ac:dyDescent="0.25">
      <c r="E16" s="30"/>
      <c r="F16" s="30"/>
      <c r="H16" s="30"/>
      <c r="I16" s="30"/>
      <c r="J16" s="30"/>
      <c r="K16" s="30"/>
    </row>
  </sheetData>
  <sortState xmlns:xlrd2="http://schemas.microsoft.com/office/spreadsheetml/2017/richdata2" ref="A13:A55">
    <sortCondition ref="A13:A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7350-B795-44B2-860F-ACC03F727DF5}">
  <dimension ref="A1:B41"/>
  <sheetViews>
    <sheetView workbookViewId="0">
      <selection activeCell="B40" sqref="B40"/>
    </sheetView>
  </sheetViews>
  <sheetFormatPr defaultRowHeight="14.3" x14ac:dyDescent="0.25"/>
  <cols>
    <col min="1" max="1" width="20.625" customWidth="1"/>
    <col min="2" max="2" width="60.625" customWidth="1"/>
  </cols>
  <sheetData>
    <row r="1" spans="1:2" x14ac:dyDescent="0.25">
      <c r="A1" s="30" t="s">
        <v>77</v>
      </c>
      <c r="B1" s="32" t="s">
        <v>78</v>
      </c>
    </row>
    <row r="2" spans="1:2" ht="28.55" x14ac:dyDescent="0.25">
      <c r="A2" s="30" t="s">
        <v>40</v>
      </c>
      <c r="B2" s="33" t="s">
        <v>96</v>
      </c>
    </row>
    <row r="3" spans="1:2" x14ac:dyDescent="0.25">
      <c r="A3" s="30" t="s">
        <v>34</v>
      </c>
      <c r="B3" s="33"/>
    </row>
    <row r="4" spans="1:2" x14ac:dyDescent="0.25">
      <c r="A4" s="30" t="s">
        <v>48</v>
      </c>
      <c r="B4" s="33" t="s">
        <v>76</v>
      </c>
    </row>
    <row r="5" spans="1:2" ht="28.55" x14ac:dyDescent="0.25">
      <c r="A5" s="10" t="s">
        <v>27</v>
      </c>
      <c r="B5" s="33" t="s">
        <v>69</v>
      </c>
    </row>
    <row r="6" spans="1:2" ht="28.55" x14ac:dyDescent="0.25">
      <c r="A6" s="30" t="s">
        <v>55</v>
      </c>
      <c r="B6" s="33" t="s">
        <v>70</v>
      </c>
    </row>
    <row r="7" spans="1:2" x14ac:dyDescent="0.25">
      <c r="A7" s="30" t="s">
        <v>66</v>
      </c>
      <c r="B7" s="33" t="s">
        <v>71</v>
      </c>
    </row>
    <row r="8" spans="1:2" ht="28.55" x14ac:dyDescent="0.25">
      <c r="A8" s="30" t="s">
        <v>62</v>
      </c>
      <c r="B8" s="33" t="s">
        <v>72</v>
      </c>
    </row>
    <row r="9" spans="1:2" ht="28.55" x14ac:dyDescent="0.25">
      <c r="A9" s="30" t="s">
        <v>32</v>
      </c>
      <c r="B9" s="33" t="s">
        <v>91</v>
      </c>
    </row>
    <row r="10" spans="1:2" x14ac:dyDescent="0.25">
      <c r="A10" s="31" t="s">
        <v>61</v>
      </c>
      <c r="B10" s="24" t="s">
        <v>79</v>
      </c>
    </row>
    <row r="11" spans="1:2" ht="28.55" x14ac:dyDescent="0.25">
      <c r="A11" s="31" t="s">
        <v>44</v>
      </c>
      <c r="B11" s="24" t="s">
        <v>80</v>
      </c>
    </row>
    <row r="12" spans="1:2" ht="28.55" x14ac:dyDescent="0.25">
      <c r="A12" s="30" t="s">
        <v>36</v>
      </c>
      <c r="B12" s="33" t="s">
        <v>81</v>
      </c>
    </row>
    <row r="13" spans="1:2" ht="28.55" x14ac:dyDescent="0.25">
      <c r="A13" s="30" t="s">
        <v>105</v>
      </c>
      <c r="B13" s="33" t="s">
        <v>82</v>
      </c>
    </row>
    <row r="14" spans="1:2" x14ac:dyDescent="0.25">
      <c r="A14" s="31" t="s">
        <v>84</v>
      </c>
      <c r="B14" s="24" t="s">
        <v>83</v>
      </c>
    </row>
    <row r="15" spans="1:2" ht="28.55" x14ac:dyDescent="0.25">
      <c r="A15" s="31" t="s">
        <v>42</v>
      </c>
      <c r="B15" s="33" t="s">
        <v>85</v>
      </c>
    </row>
    <row r="16" spans="1:2" ht="28.55" x14ac:dyDescent="0.25">
      <c r="A16" s="30" t="s">
        <v>38</v>
      </c>
      <c r="B16" s="33" t="s">
        <v>86</v>
      </c>
    </row>
    <row r="17" spans="1:2" x14ac:dyDescent="0.25">
      <c r="A17" s="30" t="s">
        <v>31</v>
      </c>
      <c r="B17" s="33" t="s">
        <v>87</v>
      </c>
    </row>
    <row r="18" spans="1:2" ht="28.55" x14ac:dyDescent="0.25">
      <c r="A18" s="10" t="s">
        <v>30</v>
      </c>
      <c r="B18" s="33" t="s">
        <v>88</v>
      </c>
    </row>
    <row r="19" spans="1:2" ht="28.55" x14ac:dyDescent="0.25">
      <c r="A19" s="31" t="s">
        <v>64</v>
      </c>
      <c r="B19" s="33" t="s">
        <v>89</v>
      </c>
    </row>
    <row r="20" spans="1:2" x14ac:dyDescent="0.25">
      <c r="A20" s="30" t="s">
        <v>46</v>
      </c>
      <c r="B20" s="33" t="s">
        <v>90</v>
      </c>
    </row>
    <row r="21" spans="1:2" ht="42.8" x14ac:dyDescent="0.25">
      <c r="A21" s="30" t="s">
        <v>49</v>
      </c>
      <c r="B21" s="33" t="s">
        <v>92</v>
      </c>
    </row>
    <row r="22" spans="1:2" ht="28.55" x14ac:dyDescent="0.25">
      <c r="A22" s="31" t="s">
        <v>33</v>
      </c>
      <c r="B22" s="33" t="s">
        <v>93</v>
      </c>
    </row>
    <row r="23" spans="1:2" x14ac:dyDescent="0.25">
      <c r="A23" s="10" t="s">
        <v>28</v>
      </c>
      <c r="B23" s="33" t="s">
        <v>94</v>
      </c>
    </row>
    <row r="24" spans="1:2" ht="28.55" x14ac:dyDescent="0.25">
      <c r="A24" s="30" t="s">
        <v>25</v>
      </c>
      <c r="B24" s="33" t="s">
        <v>111</v>
      </c>
    </row>
    <row r="25" spans="1:2" ht="28.55" x14ac:dyDescent="0.25">
      <c r="A25" s="30" t="s">
        <v>39</v>
      </c>
      <c r="B25" s="33" t="s">
        <v>95</v>
      </c>
    </row>
    <row r="26" spans="1:2" x14ac:dyDescent="0.25">
      <c r="A26" s="31" t="s">
        <v>75</v>
      </c>
      <c r="B26" s="33" t="s">
        <v>68</v>
      </c>
    </row>
    <row r="27" spans="1:2" x14ac:dyDescent="0.25">
      <c r="A27" s="31" t="s">
        <v>26</v>
      </c>
      <c r="B27" s="33" t="s">
        <v>97</v>
      </c>
    </row>
    <row r="28" spans="1:2" x14ac:dyDescent="0.25">
      <c r="A28" s="10" t="s">
        <v>35</v>
      </c>
      <c r="B28" s="33" t="s">
        <v>99</v>
      </c>
    </row>
    <row r="29" spans="1:2" x14ac:dyDescent="0.25">
      <c r="A29" s="31" t="s">
        <v>57</v>
      </c>
      <c r="B29" s="33" t="s">
        <v>100</v>
      </c>
    </row>
    <row r="30" spans="1:2" x14ac:dyDescent="0.25">
      <c r="A30" s="36" t="s">
        <v>29</v>
      </c>
      <c r="B30" s="33" t="s">
        <v>101</v>
      </c>
    </row>
    <row r="31" spans="1:2" x14ac:dyDescent="0.25">
      <c r="A31" s="31" t="s">
        <v>45</v>
      </c>
      <c r="B31" s="33" t="s">
        <v>102</v>
      </c>
    </row>
    <row r="32" spans="1:2" x14ac:dyDescent="0.25">
      <c r="A32" s="31" t="s">
        <v>50</v>
      </c>
      <c r="B32" s="33" t="s">
        <v>103</v>
      </c>
    </row>
    <row r="33" spans="1:2" x14ac:dyDescent="0.25">
      <c r="A33" s="31" t="s">
        <v>63</v>
      </c>
      <c r="B33" s="33" t="s">
        <v>104</v>
      </c>
    </row>
    <row r="34" spans="1:2" ht="28.55" x14ac:dyDescent="0.25">
      <c r="A34" s="31" t="s">
        <v>59</v>
      </c>
      <c r="B34" s="33" t="s">
        <v>106</v>
      </c>
    </row>
    <row r="35" spans="1:2" x14ac:dyDescent="0.25">
      <c r="A35" s="31" t="s">
        <v>58</v>
      </c>
      <c r="B35" s="33" t="s">
        <v>107</v>
      </c>
    </row>
    <row r="36" spans="1:2" ht="28.55" x14ac:dyDescent="0.25">
      <c r="A36" s="31" t="s">
        <v>65</v>
      </c>
      <c r="B36" s="33" t="s">
        <v>108</v>
      </c>
    </row>
    <row r="37" spans="1:2" ht="28.55" x14ac:dyDescent="0.25">
      <c r="A37" s="31" t="s">
        <v>41</v>
      </c>
      <c r="B37" s="33" t="s">
        <v>109</v>
      </c>
    </row>
    <row r="38" spans="1:2" x14ac:dyDescent="0.25">
      <c r="A38" s="31" t="s">
        <v>37</v>
      </c>
      <c r="B38" s="33" t="s">
        <v>110</v>
      </c>
    </row>
    <row r="39" spans="1:2" ht="28.55" x14ac:dyDescent="0.25">
      <c r="A39" s="31" t="s">
        <v>74</v>
      </c>
      <c r="B39" s="33" t="s">
        <v>67</v>
      </c>
    </row>
    <row r="40" spans="1:2" ht="28.55" x14ac:dyDescent="0.25">
      <c r="A40" s="31" t="s">
        <v>52</v>
      </c>
      <c r="B40" s="33" t="s">
        <v>112</v>
      </c>
    </row>
    <row r="41" spans="1:2" x14ac:dyDescent="0.25">
      <c r="A41" s="36"/>
      <c r="B41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Магия</vt:lpstr>
      <vt:lpstr>Реакции (TODO)</vt:lpstr>
      <vt:lpstr>Описания реакций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Eil_ RoviSoft</dc:creator>
  <cp:lastModifiedBy>Eil_ RoviSoft</cp:lastModifiedBy>
  <dcterms:created xsi:type="dcterms:W3CDTF">2024-01-31T19:40:07Z</dcterms:created>
  <dcterms:modified xsi:type="dcterms:W3CDTF">2024-05-09T22:56:35Z</dcterms:modified>
</cp:coreProperties>
</file>